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amesguffogg/Desktop/"/>
    </mc:Choice>
  </mc:AlternateContent>
  <xr:revisionPtr revIDLastSave="0" documentId="8_{BAFE95F6-FD76-8247-A052-1BEBE02AF09C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wine_hypothesis_start" sheetId="1" r:id="rId1"/>
    <sheet name="pH_t-test" sheetId="2" r:id="rId2"/>
    <sheet name="alcohol_t-test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3" l="1"/>
  <c r="L12" i="3"/>
  <c r="M11" i="3"/>
  <c r="L11" i="3"/>
  <c r="M10" i="3"/>
  <c r="L10" i="3"/>
  <c r="L12" i="2"/>
  <c r="L11" i="2"/>
  <c r="M9" i="3"/>
  <c r="L9" i="3"/>
  <c r="M8" i="3"/>
  <c r="L8" i="3"/>
  <c r="M7" i="3"/>
  <c r="L7" i="3"/>
  <c r="H24" i="3"/>
  <c r="H23" i="3"/>
  <c r="H22" i="3"/>
  <c r="H18" i="3"/>
  <c r="H20" i="3"/>
  <c r="H19" i="3"/>
  <c r="M12" i="2"/>
  <c r="M11" i="2"/>
  <c r="M10" i="2"/>
  <c r="L10" i="2"/>
  <c r="M9" i="2"/>
  <c r="L9" i="2"/>
  <c r="M8" i="2"/>
  <c r="L8" i="2"/>
  <c r="M7" i="2"/>
  <c r="L7" i="2"/>
  <c r="H24" i="2"/>
  <c r="H23" i="2"/>
  <c r="H22" i="2"/>
  <c r="H20" i="2"/>
  <c r="H19" i="2"/>
  <c r="H18" i="2"/>
</calcChain>
</file>

<file path=xl/sharedStrings.xml><?xml version="1.0" encoding="utf-8"?>
<sst xmlns="http://schemas.openxmlformats.org/spreadsheetml/2006/main" count="1092" uniqueCount="42">
  <si>
    <t>grape</t>
  </si>
  <si>
    <t>pH</t>
  </si>
  <si>
    <t>alcohol</t>
  </si>
  <si>
    <t>red</t>
  </si>
  <si>
    <t>id</t>
  </si>
  <si>
    <t>white</t>
  </si>
  <si>
    <t>citric_acid</t>
  </si>
  <si>
    <t>Row Labels</t>
  </si>
  <si>
    <t>Sum of pH</t>
  </si>
  <si>
    <t>Ho: μ1 - μ2 = 0
Ha: μ1 - μ2 ≠ 0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</si>
  <si>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</si>
  <si>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</si>
  <si>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</si>
  <si>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</si>
  <si>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</si>
  <si>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</si>
  <si>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</si>
  <si>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</si>
  <si>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</si>
  <si>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</si>
  <si>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</si>
  <si>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Red</t>
  </si>
  <si>
    <t>White</t>
  </si>
  <si>
    <t>Total sample size</t>
  </si>
  <si>
    <t>Mean difference</t>
  </si>
  <si>
    <t>Standard error of difference</t>
  </si>
  <si>
    <t>SUM(H9:I9)</t>
  </si>
  <si>
    <t>H7-I7</t>
  </si>
  <si>
    <t>SQRT((H8/H9)+(I8/I9))</t>
  </si>
  <si>
    <t>Margin of error</t>
  </si>
  <si>
    <t>H20*H16</t>
  </si>
  <si>
    <t>C.I. lower</t>
  </si>
  <si>
    <t>C.I. Upper</t>
  </si>
  <si>
    <t>H19-H22</t>
  </si>
  <si>
    <t>H19+H22</t>
  </si>
  <si>
    <t>Standard error</t>
  </si>
  <si>
    <t>Length of c.i.</t>
  </si>
  <si>
    <t>Sum of alcohol</t>
  </si>
  <si>
    <t>C.I. upper</t>
  </si>
  <si>
    <t>Reject the null that there is no difference between the pop means of pH levels in red and white wine.</t>
  </si>
  <si>
    <t>Reject the null that there is no difference between the pop means of alcohol levels in red and white wine.</t>
  </si>
  <si>
    <t>The difference is significant at the .047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</si>
</sst>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6" fillId="0" borderId="0" xfId="0" pivotButton="1" applyFont="1" applyAlignment="1">
      <alignment horizontal="center"/>
    </xf>
    <xf numFmtId="0" fontId="0" fillId="0" borderId="0" xfId="0" pivotButton="1" applyAlignment="1">
      <alignment horizontal="center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6" fillId="0" borderId="0" xfId="0" applyFont="1" applyAlignment="1">
      <alignment wrapText="1"/>
    </xf>
    <xf numFmtId="0" fontId="0" fillId="0" borderId="10" xfId="0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64" fontId="0" fillId="0" borderId="0" xfId="0" applyNumberFormat="1"/>
    <xf numFmtId="0" fontId="0" fillId="0" borderId="10" xfId="0" applyBorder="1" applyAlignment="1">
      <alignment horizontal="left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'pH_t-test'!$L$11:$M$11</c:f>
                <c:numCache>
                  <c:formatCode>General</c:formatCode>
                  <c:ptCount val="2"/>
                  <c:pt idx="0">
                    <c:v>1.7780884472139314E-2</c:v>
                  </c:pt>
                  <c:pt idx="1">
                    <c:v>1.1126080857798745E-2</c:v>
                  </c:pt>
                </c:numCache>
              </c:numRef>
            </c:plus>
            <c:minus>
              <c:numRef>
                <c:f>'pH_t-test'!$L$12:$M$12</c:f>
                <c:numCache>
                  <c:formatCode>General</c:formatCode>
                  <c:ptCount val="2"/>
                  <c:pt idx="0">
                    <c:v>1.7780884472139314E-2</c:v>
                  </c:pt>
                  <c:pt idx="1">
                    <c:v>1.1126080857798745E-2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'pH_t-test'!$L$6:$M$6</c:f>
              <c:strCache>
                <c:ptCount val="2"/>
                <c:pt idx="0">
                  <c:v>Red</c:v>
                </c:pt>
                <c:pt idx="1">
                  <c:v>White</c:v>
                </c:pt>
              </c:strCache>
            </c:strRef>
          </c:cat>
          <c:val>
            <c:numRef>
              <c:f>'pH_t-test'!$L$7:$M$7</c:f>
              <c:numCache>
                <c:formatCode>General</c:formatCode>
                <c:ptCount val="2"/>
                <c:pt idx="0">
                  <c:v>3.3161685823754787</c:v>
                </c:pt>
                <c:pt idx="1">
                  <c:v>3.1859133964817374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C-5E4B-B671-05D1D8B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9423"/>
        <c:axId val="12671071"/>
      </c:barChart>
      <c:catAx>
        <c:axId val="126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1071"/>
        <c:crosses val="autoZero"/>
        <c:auto val="1"/>
        <c:lblAlgn val="ctr"/>
        <c:lblOffset val="100"/>
        <c:noMultiLvlLbl val="0"/>
      </c:catAx>
      <c:valAx>
        <c:axId val="126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'alcohol_t-test'!$L$11:$M$11</c:f>
                <c:numCache>
                  <c:formatCode>General</c:formatCode>
                  <c:ptCount val="2"/>
                  <c:pt idx="0">
                    <c:v>0.1227202282137879</c:v>
                  </c:pt>
                  <c:pt idx="1">
                    <c:v>9.0372535361924203E-2</c:v>
                  </c:pt>
                </c:numCache>
              </c:numRef>
            </c:plus>
            <c:minus>
              <c:numRef>
                <c:f>'alcohol_t-test'!$L$12:$M$12</c:f>
                <c:numCache>
                  <c:formatCode>General</c:formatCode>
                  <c:ptCount val="2"/>
                  <c:pt idx="0">
                    <c:v>0.1227202282137879</c:v>
                  </c:pt>
                  <c:pt idx="1">
                    <c:v>9.0372535361924203E-2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'alcohol_t-test'!$L$6:$M$6</c:f>
              <c:strCache>
                <c:ptCount val="2"/>
                <c:pt idx="0">
                  <c:v>Red</c:v>
                </c:pt>
                <c:pt idx="1">
                  <c:v>White</c:v>
                </c:pt>
              </c:strCache>
            </c:strRef>
          </c:cat>
          <c:val>
            <c:numRef>
              <c:f>'alcohol_t-test'!$L$7:$M$7</c:f>
              <c:numCache>
                <c:formatCode>General</c:formatCode>
                <c:ptCount val="2"/>
                <c:pt idx="0">
                  <c:v>10.402681992337165</c:v>
                </c:pt>
                <c:pt idx="1">
                  <c:v>10.55690121786197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3-824E-95D8-F25DAA3BE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135120"/>
        <c:axId val="1926952991"/>
      </c:barChart>
      <c:catAx>
        <c:axId val="75013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52991"/>
        <c:crosses val="autoZero"/>
        <c:auto val="1"/>
        <c:lblAlgn val="ctr"/>
        <c:lblOffset val="100"/>
        <c:noMultiLvlLbl val="0"/>
      </c:catAx>
      <c:valAx>
        <c:axId val="19269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13</xdr:row>
      <xdr:rowOff>0</xdr:rowOff>
    </xdr:from>
    <xdr:to>
      <xdr:col>16</xdr:col>
      <xdr:colOff>12700</xdr:colOff>
      <xdr:row>28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27DD65-3179-2665-7D71-A6C71562E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13</xdr:row>
      <xdr:rowOff>0</xdr:rowOff>
    </xdr:from>
    <xdr:to>
      <xdr:col>17</xdr:col>
      <xdr:colOff>190500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09EBA-CFED-29B4-7EC3-5A834FB0B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8.379836574073" createdVersion="8" refreshedVersion="8" minRefreshableVersion="3" recordCount="1000" xr:uid="{B6EC40F5-6ADF-D84B-82D1-814AA70C6273}">
  <cacheSource type="worksheet">
    <worksheetSource ref="A1:E1001" sheet="wine_hypothesis_start"/>
  </cacheSource>
  <cacheFields count="5">
    <cacheField name="id" numFmtId="0">
      <sharedItems containsSemiMixedTypes="0" containsString="0" containsNumber="1" containsInteger="1" minValue="2" maxValue="6494" count="1000">
        <n v="180"/>
        <n v="448"/>
        <n v="321"/>
        <n v="244"/>
        <n v="2920"/>
        <n v="5600"/>
        <n v="4098"/>
        <n v="4631"/>
        <n v="5986"/>
        <n v="5156"/>
        <n v="1475"/>
        <n v="452"/>
        <n v="1914"/>
        <n v="4688"/>
        <n v="6260"/>
        <n v="5609"/>
        <n v="3092"/>
        <n v="1691"/>
        <n v="2924"/>
        <n v="4065"/>
        <n v="3705"/>
        <n v="3765"/>
        <n v="4246"/>
        <n v="1880"/>
        <n v="980"/>
        <n v="2604"/>
        <n v="3806"/>
        <n v="5347"/>
        <n v="3"/>
        <n v="29"/>
        <n v="4024"/>
        <n v="5139"/>
        <n v="5195"/>
        <n v="5922"/>
        <n v="1489"/>
        <n v="762"/>
        <n v="1783"/>
        <n v="4522"/>
        <n v="2019"/>
        <n v="4660"/>
        <n v="2208"/>
        <n v="3280"/>
        <n v="1821"/>
        <n v="2500"/>
        <n v="30"/>
        <n v="1833"/>
        <n v="309"/>
        <n v="3536"/>
        <n v="1974"/>
        <n v="2131"/>
        <n v="3712"/>
        <n v="3521"/>
        <n v="6008"/>
        <n v="5887"/>
        <n v="3822"/>
        <n v="1083"/>
        <n v="3686"/>
        <n v="242"/>
        <n v="3708"/>
        <n v="5004"/>
        <n v="2550"/>
        <n v="5431"/>
        <n v="3500"/>
        <n v="2616"/>
        <n v="5783"/>
        <n v="5009"/>
        <n v="1078"/>
        <n v="247"/>
        <n v="5389"/>
        <n v="1889"/>
        <n v="4734"/>
        <n v="2895"/>
        <n v="377"/>
        <n v="6424"/>
        <n v="3207"/>
        <n v="5979"/>
        <n v="2432"/>
        <n v="120"/>
        <n v="1984"/>
        <n v="2908"/>
        <n v="185"/>
        <n v="764"/>
        <n v="110"/>
        <n v="4285"/>
        <n v="5586"/>
        <n v="1248"/>
        <n v="5668"/>
        <n v="6342"/>
        <n v="77"/>
        <n v="884"/>
        <n v="4714"/>
        <n v="3430"/>
        <n v="6162"/>
        <n v="2231"/>
        <n v="422"/>
        <n v="4045"/>
        <n v="6133"/>
        <n v="6175"/>
        <n v="6202"/>
        <n v="1012"/>
        <n v="5608"/>
        <n v="3692"/>
        <n v="2704"/>
        <n v="1479"/>
        <n v="4929"/>
        <n v="3194"/>
        <n v="1746"/>
        <n v="2088"/>
        <n v="2011"/>
        <n v="600"/>
        <n v="1956"/>
        <n v="524"/>
        <n v="4122"/>
        <n v="874"/>
        <n v="5148"/>
        <n v="2223"/>
        <n v="5103"/>
        <n v="5065"/>
        <n v="5439"/>
        <n v="973"/>
        <n v="2159"/>
        <n v="2793"/>
        <n v="4654"/>
        <n v="1258"/>
        <n v="4129"/>
        <n v="3607"/>
        <n v="3586"/>
        <n v="1340"/>
        <n v="4195"/>
        <n v="5186"/>
        <n v="88"/>
        <n v="3623"/>
        <n v="2359"/>
        <n v="2644"/>
        <n v="4281"/>
        <n v="1395"/>
        <n v="458"/>
        <n v="3670"/>
        <n v="5476"/>
        <n v="4044"/>
        <n v="6240"/>
        <n v="1112"/>
        <n v="5399"/>
        <n v="1664"/>
        <n v="2678"/>
        <n v="1922"/>
        <n v="824"/>
        <n v="5744"/>
        <n v="1381"/>
        <n v="1470"/>
        <n v="5448"/>
        <n v="2636"/>
        <n v="817"/>
        <n v="5602"/>
        <n v="6100"/>
        <n v="2551"/>
        <n v="1193"/>
        <n v="2459"/>
        <n v="5487"/>
        <n v="5260"/>
        <n v="3555"/>
        <n v="1598"/>
        <n v="3435"/>
        <n v="2154"/>
        <n v="979"/>
        <n v="6178"/>
        <n v="5751"/>
        <n v="4264"/>
        <n v="1817"/>
        <n v="6158"/>
        <n v="1334"/>
        <n v="2876"/>
        <n v="2421"/>
        <n v="3471"/>
        <n v="1975"/>
        <n v="1278"/>
        <n v="5188"/>
        <n v="722"/>
        <n v="4007"/>
        <n v="6087"/>
        <n v="182"/>
        <n v="2630"/>
        <n v="4937"/>
        <n v="3339"/>
        <n v="6469"/>
        <n v="2350"/>
        <n v="5884"/>
        <n v="996"/>
        <n v="1491"/>
        <n v="51"/>
        <n v="3008"/>
        <n v="1562"/>
        <n v="5432"/>
        <n v="1144"/>
        <n v="5014"/>
        <n v="1839"/>
        <n v="5958"/>
        <n v="4556"/>
        <n v="3429"/>
        <n v="5079"/>
        <n v="4791"/>
        <n v="1473"/>
        <n v="4590"/>
        <n v="4160"/>
        <n v="6327"/>
        <n v="6061"/>
        <n v="5508"/>
        <n v="2334"/>
        <n v="1669"/>
        <n v="2523"/>
        <n v="4515"/>
        <n v="4196"/>
        <n v="1932"/>
        <n v="2082"/>
        <n v="1318"/>
        <n v="2690"/>
        <n v="1430"/>
        <n v="4897"/>
        <n v="3827"/>
        <n v="6315"/>
        <n v="4014"/>
        <n v="5737"/>
        <n v="6068"/>
        <n v="5129"/>
        <n v="4993"/>
        <n v="2742"/>
        <n v="1861"/>
        <n v="5900"/>
        <n v="1084"/>
        <n v="5327"/>
        <n v="382"/>
        <n v="3070"/>
        <n v="553"/>
        <n v="5631"/>
        <n v="5709"/>
        <n v="2866"/>
        <n v="1690"/>
        <n v="5650"/>
        <n v="3337"/>
        <n v="1039"/>
        <n v="1810"/>
        <n v="675"/>
        <n v="1364"/>
        <n v="5972"/>
        <n v="1971"/>
        <n v="2157"/>
        <n v="3736"/>
        <n v="1029"/>
        <n v="2778"/>
        <n v="5064"/>
        <n v="2582"/>
        <n v="4074"/>
        <n v="4175"/>
        <n v="2476"/>
        <n v="5447"/>
        <n v="3490"/>
        <n v="2220"/>
        <n v="1999"/>
        <n v="3346"/>
        <n v="6346"/>
        <n v="20"/>
        <n v="3295"/>
        <n v="3950"/>
        <n v="2279"/>
        <n v="6351"/>
        <n v="2005"/>
        <n v="4012"/>
        <n v="3421"/>
        <n v="3604"/>
        <n v="5183"/>
        <n v="5433"/>
        <n v="5768"/>
        <n v="656"/>
        <n v="1678"/>
        <n v="6459"/>
        <n v="3433"/>
        <n v="1308"/>
        <n v="4611"/>
        <n v="4839"/>
        <n v="1298"/>
        <n v="6136"/>
        <n v="2498"/>
        <n v="2925"/>
        <n v="4364"/>
        <n v="1506"/>
        <n v="1866"/>
        <n v="17"/>
        <n v="3303"/>
        <n v="4847"/>
        <n v="2329"/>
        <n v="3493"/>
        <n v="2598"/>
        <n v="1391"/>
        <n v="66"/>
        <n v="1886"/>
        <n v="6403"/>
        <n v="2306"/>
        <n v="1288"/>
        <n v="1639"/>
        <n v="737"/>
        <n v="63"/>
        <n v="2196"/>
        <n v="4772"/>
        <n v="4105"/>
        <n v="4626"/>
        <n v="4335"/>
        <n v="5619"/>
        <n v="2535"/>
        <n v="1609"/>
        <n v="433"/>
        <n v="2701"/>
        <n v="5926"/>
        <n v="4990"/>
        <n v="367"/>
        <n v="5967"/>
        <n v="1870"/>
        <n v="2839"/>
        <n v="5212"/>
        <n v="1242"/>
        <n v="4946"/>
        <n v="2442"/>
        <n v="3897"/>
        <n v="2952"/>
        <n v="1208"/>
        <n v="4494"/>
        <n v="4349"/>
        <n v="510"/>
        <n v="1500"/>
        <n v="5651"/>
        <n v="807"/>
        <n v="6432"/>
        <n v="1879"/>
        <n v="6397"/>
        <n v="4605"/>
        <n v="2607"/>
        <n v="2370"/>
        <n v="4476"/>
        <n v="5365"/>
        <n v="4664"/>
        <n v="569"/>
        <n v="575"/>
        <n v="4954"/>
        <n v="5381"/>
        <n v="4194"/>
        <n v="5472"/>
        <n v="196"/>
        <n v="3637"/>
        <n v="2878"/>
        <n v="4853"/>
        <n v="4439"/>
        <n v="2271"/>
        <n v="2108"/>
        <n v="4292"/>
        <n v="4741"/>
        <n v="991"/>
        <n v="5376"/>
        <n v="1977"/>
        <n v="5140"/>
        <n v="334"/>
        <n v="6159"/>
        <n v="6128"/>
        <n v="2213"/>
        <n v="108"/>
        <n v="467"/>
        <n v="4811"/>
        <n v="4036"/>
        <n v="512"/>
        <n v="6000"/>
        <n v="5671"/>
        <n v="5837"/>
        <n v="65"/>
        <n v="6427"/>
        <n v="4055"/>
        <n v="1014"/>
        <n v="646"/>
        <n v="2365"/>
        <n v="5271"/>
        <n v="4116"/>
        <n v="4373"/>
        <n v="126"/>
        <n v="587"/>
        <n v="3970"/>
        <n v="4388"/>
        <n v="379"/>
        <n v="2041"/>
        <n v="804"/>
        <n v="4570"/>
        <n v="5095"/>
        <n v="303"/>
        <n v="1174"/>
        <n v="6259"/>
        <n v="3994"/>
        <n v="4923"/>
        <n v="3053"/>
        <n v="2581"/>
        <n v="4178"/>
        <n v="2020"/>
        <n v="1599"/>
        <n v="5482"/>
        <n v="1246"/>
        <n v="2816"/>
        <n v="5505"/>
        <n v="3143"/>
        <n v="5421"/>
        <n v="1799"/>
        <n v="5760"/>
        <n v="5983"/>
        <n v="1509"/>
        <n v="4197"/>
        <n v="116"/>
        <n v="557"/>
        <n v="6282"/>
        <n v="1672"/>
        <n v="5919"/>
        <n v="1507"/>
        <n v="934"/>
        <n v="6293"/>
        <n v="5784"/>
        <n v="899"/>
        <n v="875"/>
        <n v="709"/>
        <n v="6378"/>
        <n v="918"/>
        <n v="6279"/>
        <n v="679"/>
        <n v="1532"/>
        <n v="3598"/>
        <n v="3539"/>
        <n v="3659"/>
        <n v="3911"/>
        <n v="5394"/>
        <n v="1357"/>
        <n v="491"/>
        <n v="1703"/>
        <n v="4326"/>
        <n v="1969"/>
        <n v="4600"/>
        <n v="2102"/>
        <n v="5044"/>
        <n v="5061"/>
        <n v="3828"/>
        <n v="4170"/>
        <n v="3253"/>
        <n v="2471"/>
        <n v="2046"/>
        <n v="5306"/>
        <n v="1188"/>
        <n v="2098"/>
        <n v="3259"/>
        <n v="4314"/>
        <n v="6414"/>
        <n v="124"/>
        <n v="4486"/>
        <n v="3633"/>
        <n v="6302"/>
        <n v="1796"/>
        <n v="4115"/>
        <n v="5519"/>
        <n v="4091"/>
        <n v="6139"/>
        <n v="4126"/>
        <n v="6233"/>
        <n v="1702"/>
        <n v="27"/>
        <n v="4437"/>
        <n v="5805"/>
        <n v="768"/>
        <n v="5388"/>
        <n v="3002"/>
        <n v="60"/>
        <n v="2570"/>
        <n v="1960"/>
        <n v="4825"/>
        <n v="1989"/>
        <n v="2786"/>
        <n v="5251"/>
        <n v="4635"/>
        <n v="2660"/>
        <n v="5486"/>
        <n v="5933"/>
        <n v="6475"/>
        <n v="763"/>
        <n v="1400"/>
        <n v="3602"/>
        <n v="3289"/>
        <n v="5509"/>
        <n v="3385"/>
        <n v="3538"/>
        <n v="2988"/>
        <n v="67"/>
        <n v="4535"/>
        <n v="4985"/>
        <n v="4529"/>
        <n v="4989"/>
        <n v="4250"/>
        <n v="894"/>
        <n v="3929"/>
        <n v="5243"/>
        <n v="2490"/>
        <n v="216"/>
        <n v="5830"/>
        <n v="5882"/>
        <n v="5455"/>
        <n v="1730"/>
        <n v="2177"/>
        <n v="1055"/>
        <n v="541"/>
        <n v="5235"/>
        <n v="3507"/>
        <n v="813"/>
        <n v="3372"/>
        <n v="4653"/>
        <n v="1217"/>
        <n v="5313"/>
        <n v="4025"/>
        <n v="1686"/>
        <n v="1651"/>
        <n v="1224"/>
        <n v="2445"/>
        <n v="3214"/>
        <n v="3829"/>
        <n v="2406"/>
        <n v="5613"/>
        <n v="4878"/>
        <n v="3795"/>
        <n v="5781"/>
        <n v="5250"/>
        <n v="4183"/>
        <n v="1670"/>
        <n v="962"/>
        <n v="6295"/>
        <n v="1937"/>
        <n v="726"/>
        <n v="6111"/>
        <n v="3132"/>
        <n v="5698"/>
        <n v="2270"/>
        <n v="5824"/>
        <n v="1058"/>
        <n v="4854"/>
        <n v="3983"/>
        <n v="3301"/>
        <n v="3776"/>
        <n v="5465"/>
        <n v="6274"/>
        <n v="6434"/>
        <n v="2137"/>
        <n v="2434"/>
        <n v="3574"/>
        <n v="4109"/>
        <n v="3328"/>
        <n v="951"/>
        <n v="4884"/>
        <n v="4458"/>
        <n v="3980"/>
        <n v="2425"/>
        <n v="4222"/>
        <n v="1654"/>
        <n v="6167"/>
        <n v="693"/>
        <n v="6446"/>
        <n v="2424"/>
        <n v="1881"/>
        <n v="5962"/>
        <n v="2141"/>
        <n v="3643"/>
        <n v="6041"/>
        <n v="4637"/>
        <n v="2805"/>
        <n v="3049"/>
        <n v="5293"/>
        <n v="2756"/>
        <n v="2463"/>
        <n v="2106"/>
        <n v="6080"/>
        <n v="189"/>
        <n v="5203"/>
        <n v="2543"/>
        <n v="6369"/>
        <n v="2882"/>
        <n v="323"/>
        <n v="1221"/>
        <n v="2335"/>
        <n v="2477"/>
        <n v="751"/>
        <n v="5557"/>
        <n v="6244"/>
        <n v="5654"/>
        <n v="830"/>
        <n v="5515"/>
        <n v="305"/>
        <n v="2398"/>
        <n v="2301"/>
        <n v="5545"/>
        <n v="3381"/>
        <n v="728"/>
        <n v="2922"/>
        <n v="4083"/>
        <n v="6095"/>
        <n v="3634"/>
        <n v="3171"/>
        <n v="649"/>
        <n v="5234"/>
        <n v="5800"/>
        <n v="1464"/>
        <n v="486"/>
        <n v="3766"/>
        <n v="5624"/>
        <n v="3177"/>
        <n v="1057"/>
        <n v="1560"/>
        <n v="184"/>
        <n v="1293"/>
        <n v="5822"/>
        <n v="2682"/>
        <n v="3698"/>
        <n v="5672"/>
        <n v="4695"/>
        <n v="6398"/>
        <n v="2192"/>
        <n v="2212"/>
        <n v="4006"/>
        <n v="981"/>
        <n v="5938"/>
        <n v="1276"/>
        <n v="1281"/>
        <n v="4807"/>
        <n v="5147"/>
        <n v="5741"/>
        <n v="3400"/>
        <n v="4656"/>
        <n v="2846"/>
        <n v="924"/>
        <n v="3864"/>
        <n v="2214"/>
        <n v="4520"/>
        <n v="2634"/>
        <n v="3675"/>
        <n v="2374"/>
        <n v="2043"/>
        <n v="2519"/>
        <n v="3459"/>
        <n v="4111"/>
        <n v="5067"/>
        <n v="222"/>
        <n v="1087"/>
        <n v="3387"/>
        <n v="400"/>
        <n v="6094"/>
        <n v="4803"/>
        <n v="4819"/>
        <n v="4952"/>
        <n v="4466"/>
        <n v="5026"/>
        <n v="3532"/>
        <n v="1170"/>
        <n v="643"/>
        <n v="1282"/>
        <n v="89"/>
        <n v="5181"/>
        <n v="260"/>
        <n v="706"/>
        <n v="705"/>
        <n v="2972"/>
        <n v="625"/>
        <n v="3874"/>
        <n v="607"/>
        <n v="6090"/>
        <n v="5974"/>
        <n v="6126"/>
        <n v="32"/>
        <n v="4971"/>
        <n v="2191"/>
        <n v="5233"/>
        <n v="1970"/>
        <n v="4389"/>
        <n v="759"/>
        <n v="4692"/>
        <n v="131"/>
        <n v="1843"/>
        <n v="4039"/>
        <n v="4156"/>
        <n v="1382"/>
        <n v="3063"/>
        <n v="5264"/>
        <n v="3665"/>
        <n v="2782"/>
        <n v="454"/>
        <n v="328"/>
        <n v="1239"/>
        <n v="2010"/>
        <n v="5607"/>
        <n v="5907"/>
        <n v="690"/>
        <n v="272"/>
        <n v="2325"/>
        <n v="4666"/>
        <n v="3169"/>
        <n v="4241"/>
        <n v="4399"/>
        <n v="687"/>
        <n v="5794"/>
        <n v="1344"/>
        <n v="4148"/>
        <n v="1006"/>
        <n v="283"/>
        <n v="3925"/>
        <n v="1829"/>
        <n v="1714"/>
        <n v="5595"/>
        <n v="4940"/>
        <n v="70"/>
        <n v="4789"/>
        <n v="1800"/>
        <n v="4676"/>
        <n v="5191"/>
        <n v="4140"/>
        <n v="5485"/>
        <n v="75"/>
        <n v="3567"/>
        <n v="2245"/>
        <n v="4034"/>
        <n v="3188"/>
        <n v="6237"/>
        <n v="608"/>
        <n v="4723"/>
        <n v="2608"/>
        <n v="2013"/>
        <n v="4659"/>
        <n v="2684"/>
        <n v="2592"/>
        <n v="3159"/>
        <n v="4457"/>
        <n v="5995"/>
        <n v="1429"/>
        <n v="3158"/>
        <n v="3581"/>
        <n v="104"/>
        <n v="6253"/>
        <n v="3722"/>
        <n v="5719"/>
        <n v="5898"/>
        <n v="6331"/>
        <n v="3971"/>
        <n v="6490"/>
        <n v="3226"/>
        <n v="5263"/>
        <n v="1414"/>
        <n v="4904"/>
        <n v="2478"/>
        <n v="5055"/>
        <n v="1037"/>
        <n v="2770"/>
        <n v="3223"/>
        <n v="5216"/>
        <n v="519"/>
        <n v="5828"/>
        <n v="1634"/>
        <n v="893"/>
        <n v="5322"/>
        <n v="2384"/>
        <n v="572"/>
        <n v="5904"/>
        <n v="2"/>
        <n v="5699"/>
        <n v="5952"/>
        <n v="2919"/>
        <n v="1588"/>
        <n v="5083"/>
        <n v="623"/>
        <n v="41"/>
        <n v="5445"/>
        <n v="3290"/>
        <n v="4158"/>
        <n v="1369"/>
        <n v="871"/>
        <n v="1131"/>
        <n v="2227"/>
        <n v="6204"/>
        <n v="895"/>
        <n v="5710"/>
        <n v="1835"/>
        <n v="4430"/>
        <n v="5797"/>
        <n v="3630"/>
        <n v="3578"/>
        <n v="3751"/>
        <n v="218"/>
        <n v="4434"/>
        <n v="5323"/>
        <n v="3812"/>
        <n v="2332"/>
        <n v="6104"/>
        <n v="750"/>
        <n v="2486"/>
        <n v="2698"/>
        <n v="2986"/>
        <n v="3080"/>
        <n v="2315"/>
        <n v="4552"/>
        <n v="5713"/>
        <n v="5312"/>
        <n v="4378"/>
        <n v="6146"/>
        <n v="496"/>
        <n v="1285"/>
        <n v="3234"/>
        <n v="15"/>
        <n v="3960"/>
        <n v="1061"/>
        <n v="4464"/>
        <n v="652"/>
        <n v="6057"/>
        <n v="354"/>
        <n v="1544"/>
        <n v="4162"/>
        <n v="2680"/>
        <n v="5299"/>
        <n v="4259"/>
        <n v="2074"/>
        <n v="2783"/>
        <n v="1722"/>
        <n v="2249"/>
        <n v="4095"/>
        <n v="3658"/>
        <n v="2557"/>
        <n v="1421"/>
        <n v="3850"/>
        <n v="3087"/>
        <n v="3601"/>
        <n v="5137"/>
        <n v="5682"/>
        <n v="1617"/>
        <n v="208"/>
        <n v="1925"/>
        <n v="4860"/>
        <n v="993"/>
        <n v="3858"/>
        <n v="3558"/>
        <n v="642"/>
        <n v="551"/>
        <n v="4730"/>
        <n v="3072"/>
        <n v="5894"/>
        <n v="5645"/>
        <n v="92"/>
        <n v="5120"/>
        <n v="5679"/>
        <n v="1109"/>
        <n v="3789"/>
        <n v="1243"/>
        <n v="138"/>
        <n v="3967"/>
        <n v="2727"/>
        <n v="5954"/>
        <n v="4944"/>
        <n v="6245"/>
        <n v="1358"/>
        <n v="2054"/>
        <n v="3366"/>
        <n v="2833"/>
        <n v="4950"/>
        <n v="5397"/>
        <n v="4417"/>
        <n v="3191"/>
        <n v="4308"/>
        <n v="1727"/>
        <n v="5002"/>
        <n v="468"/>
        <n v="4870"/>
        <n v="2314"/>
        <n v="5066"/>
        <n v="3895"/>
        <n v="742"/>
        <n v="4289"/>
        <n v="356"/>
        <n v="6494"/>
        <n v="4429"/>
        <n v="2798"/>
        <n v="6222"/>
        <n v="1988"/>
        <n v="372"/>
        <n v="4630"/>
        <n v="1046"/>
        <n v="3996"/>
        <n v="5527"/>
        <n v="4818"/>
        <n v="989"/>
        <n v="273"/>
        <n v="4054"/>
        <n v="2781"/>
        <n v="5438"/>
        <n v="4333"/>
        <n v="787"/>
        <n v="2708"/>
        <n v="2912"/>
        <n v="5687"/>
        <n v="4966"/>
        <n v="4537"/>
        <n v="1666"/>
        <n v="3709"/>
        <n v="3217"/>
        <n v="3687"/>
        <n v="3055"/>
        <n v="5976"/>
        <n v="1874"/>
        <n v="6123"/>
        <n v="3888"/>
        <n v="5534"/>
        <n v="2438"/>
        <n v="1668"/>
        <n v="6224"/>
        <n v="3517"/>
        <n v="3083"/>
        <n v="3215"/>
        <n v="3843"/>
        <n v="3676"/>
        <n v="3880"/>
        <n v="5054"/>
        <n v="1280"/>
        <n v="3638"/>
        <n v="4581"/>
        <n v="3813"/>
        <n v="2902"/>
        <n v="5201"/>
        <n v="2064"/>
        <n v="6246"/>
        <n v="1918"/>
        <n v="6218"/>
        <n v="838"/>
        <n v="4939"/>
        <n v="6194"/>
        <n v="6425"/>
        <n v="3968"/>
        <n v="1267"/>
        <n v="3035"/>
        <n v="4919"/>
        <n v="5072"/>
        <n v="2892"/>
        <n v="1050"/>
        <n v="6362"/>
        <n v="4056"/>
        <n v="4910"/>
        <n v="6171"/>
        <n v="6366"/>
        <n v="3062"/>
        <n v="1908"/>
        <n v="4527"/>
        <n v="107"/>
        <n v="2893"/>
        <n v="5214"/>
        <n v="1035"/>
        <n v="567"/>
        <n v="2530"/>
        <n v="6142"/>
        <n v="2549"/>
        <n v="1003"/>
        <n v="4258"/>
        <n v="4016"/>
        <n v="3914"/>
        <n v="190"/>
        <n v="2857"/>
        <n v="2751"/>
        <n v="4395"/>
        <n v="5996"/>
        <n v="2172"/>
        <n v="1920"/>
        <n v="1053"/>
        <n v="1177"/>
        <n v="5611"/>
        <n v="2641"/>
        <n v="2689"/>
        <n v="3673"/>
        <n v="2053"/>
        <n v="1499"/>
        <n v="4815"/>
        <n v="5412"/>
        <n v="1365"/>
        <n v="4413"/>
        <n v="1554"/>
        <n v="4661"/>
        <n v="93"/>
        <n v="3256"/>
        <n v="162"/>
        <n v="5724"/>
        <n v="3627"/>
        <n v="2210"/>
        <n v="2717"/>
        <n v="5749"/>
        <n v="2494"/>
        <n v="4159"/>
        <n v="3905"/>
        <n v="5441"/>
        <n v="2572"/>
        <n v="5675"/>
        <n v="4385"/>
        <n v="4275"/>
        <n v="386"/>
        <n v="4472"/>
        <n v="2807"/>
      </sharedItems>
    </cacheField>
    <cacheField name="grape" numFmtId="0">
      <sharedItems count="2">
        <s v="white"/>
        <s v="red"/>
      </sharedItems>
    </cacheField>
    <cacheField name="pH" numFmtId="0">
      <sharedItems containsSemiMixedTypes="0" containsString="0" containsNumber="1" minValue="2.79" maxValue="3.9" count="85">
        <n v="3.19"/>
        <n v="3.44"/>
        <n v="3.61"/>
        <n v="3.3"/>
        <n v="3.47"/>
        <n v="3.26"/>
        <n v="3.23"/>
        <n v="3.29"/>
        <n v="3.49"/>
        <n v="2.99"/>
        <n v="3.24"/>
        <n v="3.09"/>
        <n v="2.88"/>
        <n v="3.36"/>
        <n v="3.06"/>
        <n v="3.12"/>
        <n v="3.11"/>
        <n v="3.08"/>
        <n v="3.42"/>
        <n v="3.05"/>
        <n v="3.39"/>
        <n v="3.04"/>
        <n v="3.31"/>
        <n v="3.02"/>
        <n v="3.2"/>
        <n v="3.18"/>
        <n v="3"/>
        <n v="3.16"/>
        <n v="3.27"/>
        <n v="3.17"/>
        <n v="3.25"/>
        <n v="2.87"/>
        <n v="3.15"/>
        <n v="3.32"/>
        <n v="3.1"/>
        <n v="3.35"/>
        <n v="3.03"/>
        <n v="3.28"/>
        <n v="3.13"/>
        <n v="3.22"/>
        <n v="3.34"/>
        <n v="3.55"/>
        <n v="3.33"/>
        <n v="3.14"/>
        <n v="3.37"/>
        <n v="3.38"/>
        <n v="2.92"/>
        <n v="2.9"/>
        <n v="2.98"/>
        <n v="2.89"/>
        <n v="3.52"/>
        <n v="2.96"/>
        <n v="2.95"/>
        <n v="3.41"/>
        <n v="3.43"/>
        <n v="3.21"/>
        <n v="3.59"/>
        <n v="3.01"/>
        <n v="3.07"/>
        <n v="3.72"/>
        <n v="3.5"/>
        <n v="3.56"/>
        <n v="3.45"/>
        <n v="2.94"/>
        <n v="3.54"/>
        <n v="3.75"/>
        <n v="3.4"/>
        <n v="2.93"/>
        <n v="3.64"/>
        <n v="3.53"/>
        <n v="3.48"/>
        <n v="3.68"/>
        <n v="2.97"/>
        <n v="3.57"/>
        <n v="3.46"/>
        <n v="3.66"/>
        <n v="3.63"/>
        <n v="2.86"/>
        <n v="2.79"/>
        <n v="3.51"/>
        <n v="3.58"/>
        <n v="2.91"/>
        <n v="3.67"/>
        <n v="3.6"/>
        <n v="3.9"/>
      </sharedItems>
    </cacheField>
    <cacheField name="alcohol" numFmtId="0">
      <sharedItems containsSemiMixedTypes="0" containsString="0" containsNumber="1" minValue="8.5" maxValue="14" count="65">
        <n v="9.1999999999999993"/>
        <n v="9.8000000000000007"/>
        <n v="10.3"/>
        <n v="9.6999999999999993"/>
        <n v="10.7"/>
        <n v="9.5"/>
        <n v="10"/>
        <n v="10.4"/>
        <n v="11.2"/>
        <n v="10.1"/>
        <n v="9.6"/>
        <n v="9"/>
        <n v="10.8"/>
        <n v="12.5"/>
        <n v="9.1"/>
        <n v="13.4"/>
        <n v="11.3"/>
        <n v="11"/>
        <n v="10.199999999999999"/>
        <n v="11.6"/>
        <n v="9.3000000000000007"/>
        <n v="9.9"/>
        <n v="12.3"/>
        <n v="11.4"/>
        <n v="12"/>
        <n v="8.8000000000000007"/>
        <n v="9.4"/>
        <n v="12.6"/>
        <n v="13.1"/>
        <n v="10.6"/>
        <n v="10.15"/>
        <n v="11.7"/>
        <n v="12.9"/>
        <n v="11.8"/>
        <n v="8.9"/>
        <n v="12.7"/>
        <n v="11.5"/>
        <n v="11.1"/>
        <n v="8.6999999999999993"/>
        <n v="12.8"/>
        <n v="8.6"/>
        <n v="13.7"/>
        <n v="10.5"/>
        <n v="12.1"/>
        <n v="14"/>
        <n v="12.2"/>
        <n v="13.3"/>
        <n v="10.9"/>
        <n v="12.4"/>
        <n v="8.5"/>
        <n v="13"/>
        <n v="10.55"/>
        <n v="10.133333329999999"/>
        <n v="11.366666670000001"/>
        <n v="11.9"/>
        <n v="13.6"/>
        <n v="9.25"/>
        <n v="9.5500000000000007"/>
        <n v="10.56666667"/>
        <n v="10.96666667"/>
        <n v="13.9"/>
        <n v="13.133333329999999"/>
        <n v="13.5"/>
        <n v="11.33333333"/>
        <n v="9.75"/>
      </sharedItems>
    </cacheField>
    <cacheField name="citric_acid" numFmtId="0">
      <sharedItems containsSemiMixedTypes="0" containsString="0" containsNumber="1" minValue="0" maxValue="0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n v="0.32"/>
  </r>
  <r>
    <x v="1"/>
    <x v="0"/>
    <x v="1"/>
    <x v="1"/>
    <n v="0.24"/>
  </r>
  <r>
    <x v="2"/>
    <x v="0"/>
    <x v="2"/>
    <x v="2"/>
    <n v="0.24"/>
  </r>
  <r>
    <x v="3"/>
    <x v="0"/>
    <x v="3"/>
    <x v="3"/>
    <n v="0.34"/>
  </r>
  <r>
    <x v="4"/>
    <x v="0"/>
    <x v="0"/>
    <x v="4"/>
    <n v="0.32"/>
  </r>
  <r>
    <x v="5"/>
    <x v="1"/>
    <x v="4"/>
    <x v="5"/>
    <n v="0.02"/>
  </r>
  <r>
    <x v="6"/>
    <x v="0"/>
    <x v="5"/>
    <x v="6"/>
    <n v="0.28000000000000003"/>
  </r>
  <r>
    <x v="7"/>
    <x v="0"/>
    <x v="6"/>
    <x v="7"/>
    <n v="0.32"/>
  </r>
  <r>
    <x v="8"/>
    <x v="1"/>
    <x v="7"/>
    <x v="8"/>
    <n v="0.42"/>
  </r>
  <r>
    <x v="9"/>
    <x v="1"/>
    <x v="8"/>
    <x v="0"/>
    <n v="0"/>
  </r>
  <r>
    <x v="10"/>
    <x v="0"/>
    <x v="9"/>
    <x v="5"/>
    <n v="0.24"/>
  </r>
  <r>
    <x v="11"/>
    <x v="0"/>
    <x v="10"/>
    <x v="9"/>
    <n v="0.25"/>
  </r>
  <r>
    <x v="12"/>
    <x v="0"/>
    <x v="11"/>
    <x v="10"/>
    <n v="0.3"/>
  </r>
  <r>
    <x v="13"/>
    <x v="0"/>
    <x v="12"/>
    <x v="11"/>
    <n v="0.32"/>
  </r>
  <r>
    <x v="14"/>
    <x v="1"/>
    <x v="13"/>
    <x v="9"/>
    <n v="0.14000000000000001"/>
  </r>
  <r>
    <x v="15"/>
    <x v="1"/>
    <x v="14"/>
    <x v="9"/>
    <n v="0.43"/>
  </r>
  <r>
    <x v="16"/>
    <x v="0"/>
    <x v="15"/>
    <x v="5"/>
    <n v="0.47"/>
  </r>
  <r>
    <x v="17"/>
    <x v="0"/>
    <x v="16"/>
    <x v="3"/>
    <n v="0.3"/>
  </r>
  <r>
    <x v="18"/>
    <x v="0"/>
    <x v="17"/>
    <x v="12"/>
    <n v="0.31"/>
  </r>
  <r>
    <x v="19"/>
    <x v="0"/>
    <x v="18"/>
    <x v="13"/>
    <n v="0.21"/>
  </r>
  <r>
    <x v="20"/>
    <x v="0"/>
    <x v="19"/>
    <x v="14"/>
    <n v="0.31"/>
  </r>
  <r>
    <x v="21"/>
    <x v="0"/>
    <x v="20"/>
    <x v="15"/>
    <n v="0.15"/>
  </r>
  <r>
    <x v="22"/>
    <x v="0"/>
    <x v="21"/>
    <x v="0"/>
    <n v="0.47"/>
  </r>
  <r>
    <x v="23"/>
    <x v="0"/>
    <x v="14"/>
    <x v="0"/>
    <n v="0.61"/>
  </r>
  <r>
    <x v="24"/>
    <x v="0"/>
    <x v="15"/>
    <x v="1"/>
    <n v="0.71"/>
  </r>
  <r>
    <x v="25"/>
    <x v="0"/>
    <x v="22"/>
    <x v="16"/>
    <n v="0.28999999999999998"/>
  </r>
  <r>
    <x v="26"/>
    <x v="0"/>
    <x v="23"/>
    <x v="17"/>
    <n v="0.3"/>
  </r>
  <r>
    <x v="27"/>
    <x v="1"/>
    <x v="24"/>
    <x v="18"/>
    <n v="0.22"/>
  </r>
  <r>
    <x v="28"/>
    <x v="0"/>
    <x v="5"/>
    <x v="9"/>
    <n v="0.4"/>
  </r>
  <r>
    <x v="29"/>
    <x v="0"/>
    <x v="0"/>
    <x v="19"/>
    <n v="0.48"/>
  </r>
  <r>
    <x v="30"/>
    <x v="0"/>
    <x v="25"/>
    <x v="7"/>
    <n v="0.37"/>
  </r>
  <r>
    <x v="31"/>
    <x v="1"/>
    <x v="26"/>
    <x v="20"/>
    <n v="0.37"/>
  </r>
  <r>
    <x v="32"/>
    <x v="1"/>
    <x v="27"/>
    <x v="21"/>
    <n v="0.37"/>
  </r>
  <r>
    <x v="33"/>
    <x v="1"/>
    <x v="28"/>
    <x v="22"/>
    <n v="0.42"/>
  </r>
  <r>
    <x v="34"/>
    <x v="0"/>
    <x v="25"/>
    <x v="5"/>
    <n v="0.74"/>
  </r>
  <r>
    <x v="35"/>
    <x v="0"/>
    <x v="3"/>
    <x v="1"/>
    <n v="0.38"/>
  </r>
  <r>
    <x v="36"/>
    <x v="0"/>
    <x v="19"/>
    <x v="23"/>
    <n v="0.26"/>
  </r>
  <r>
    <x v="37"/>
    <x v="0"/>
    <x v="29"/>
    <x v="10"/>
    <n v="0.2"/>
  </r>
  <r>
    <x v="38"/>
    <x v="0"/>
    <x v="30"/>
    <x v="19"/>
    <n v="0.34"/>
  </r>
  <r>
    <x v="39"/>
    <x v="0"/>
    <x v="31"/>
    <x v="8"/>
    <n v="0.25"/>
  </r>
  <r>
    <x v="40"/>
    <x v="0"/>
    <x v="32"/>
    <x v="16"/>
    <n v="0.24"/>
  </r>
  <r>
    <x v="41"/>
    <x v="0"/>
    <x v="14"/>
    <x v="23"/>
    <n v="0.32"/>
  </r>
  <r>
    <x v="42"/>
    <x v="0"/>
    <x v="11"/>
    <x v="24"/>
    <n v="0.35"/>
  </r>
  <r>
    <x v="43"/>
    <x v="0"/>
    <x v="33"/>
    <x v="23"/>
    <n v="0.31"/>
  </r>
  <r>
    <x v="44"/>
    <x v="0"/>
    <x v="34"/>
    <x v="22"/>
    <n v="0.36"/>
  </r>
  <r>
    <x v="45"/>
    <x v="0"/>
    <x v="15"/>
    <x v="16"/>
    <n v="0.24"/>
  </r>
  <r>
    <x v="46"/>
    <x v="0"/>
    <x v="24"/>
    <x v="7"/>
    <n v="0.27"/>
  </r>
  <r>
    <x v="47"/>
    <x v="0"/>
    <x v="32"/>
    <x v="0"/>
    <n v="0.44"/>
  </r>
  <r>
    <x v="48"/>
    <x v="0"/>
    <x v="29"/>
    <x v="25"/>
    <n v="0.26"/>
  </r>
  <r>
    <x v="49"/>
    <x v="0"/>
    <x v="35"/>
    <x v="17"/>
    <n v="0.24"/>
  </r>
  <r>
    <x v="50"/>
    <x v="0"/>
    <x v="19"/>
    <x v="14"/>
    <n v="0.31"/>
  </r>
  <r>
    <x v="51"/>
    <x v="0"/>
    <x v="19"/>
    <x v="14"/>
    <n v="0.15"/>
  </r>
  <r>
    <x v="52"/>
    <x v="1"/>
    <x v="29"/>
    <x v="12"/>
    <n v="0.43"/>
  </r>
  <r>
    <x v="53"/>
    <x v="1"/>
    <x v="27"/>
    <x v="26"/>
    <n v="0.12"/>
  </r>
  <r>
    <x v="54"/>
    <x v="0"/>
    <x v="36"/>
    <x v="7"/>
    <n v="0.28000000000000003"/>
  </r>
  <r>
    <x v="55"/>
    <x v="0"/>
    <x v="37"/>
    <x v="26"/>
    <n v="0.25"/>
  </r>
  <r>
    <x v="56"/>
    <x v="0"/>
    <x v="10"/>
    <x v="18"/>
    <n v="0.41"/>
  </r>
  <r>
    <x v="57"/>
    <x v="0"/>
    <x v="38"/>
    <x v="7"/>
    <n v="0.26"/>
  </r>
  <r>
    <x v="58"/>
    <x v="0"/>
    <x v="6"/>
    <x v="27"/>
    <n v="0.43"/>
  </r>
  <r>
    <x v="59"/>
    <x v="1"/>
    <x v="7"/>
    <x v="0"/>
    <n v="0.22"/>
  </r>
  <r>
    <x v="60"/>
    <x v="0"/>
    <x v="11"/>
    <x v="20"/>
    <n v="0.47"/>
  </r>
  <r>
    <x v="61"/>
    <x v="1"/>
    <x v="27"/>
    <x v="2"/>
    <n v="0.49"/>
  </r>
  <r>
    <x v="62"/>
    <x v="0"/>
    <x v="22"/>
    <x v="28"/>
    <n v="0.3"/>
  </r>
  <r>
    <x v="63"/>
    <x v="0"/>
    <x v="37"/>
    <x v="2"/>
    <n v="0.41"/>
  </r>
  <r>
    <x v="64"/>
    <x v="1"/>
    <x v="39"/>
    <x v="6"/>
    <n v="0.19"/>
  </r>
  <r>
    <x v="65"/>
    <x v="1"/>
    <x v="0"/>
    <x v="5"/>
    <n v="0.19"/>
  </r>
  <r>
    <x v="66"/>
    <x v="0"/>
    <x v="25"/>
    <x v="6"/>
    <n v="0.44"/>
  </r>
  <r>
    <x v="67"/>
    <x v="0"/>
    <x v="27"/>
    <x v="27"/>
    <n v="0.27"/>
  </r>
  <r>
    <x v="68"/>
    <x v="1"/>
    <x v="22"/>
    <x v="29"/>
    <n v="0.27"/>
  </r>
  <r>
    <x v="69"/>
    <x v="0"/>
    <x v="40"/>
    <x v="10"/>
    <n v="0.4"/>
  </r>
  <r>
    <x v="70"/>
    <x v="0"/>
    <x v="41"/>
    <x v="30"/>
    <n v="0.22"/>
  </r>
  <r>
    <x v="71"/>
    <x v="0"/>
    <x v="32"/>
    <x v="31"/>
    <n v="0.36"/>
  </r>
  <r>
    <x v="72"/>
    <x v="0"/>
    <x v="33"/>
    <x v="7"/>
    <n v="0.28000000000000003"/>
  </r>
  <r>
    <x v="73"/>
    <x v="1"/>
    <x v="42"/>
    <x v="3"/>
    <n v="0.08"/>
  </r>
  <r>
    <x v="74"/>
    <x v="0"/>
    <x v="32"/>
    <x v="32"/>
    <n v="0.39"/>
  </r>
  <r>
    <x v="75"/>
    <x v="1"/>
    <x v="27"/>
    <x v="33"/>
    <n v="0.56000000000000005"/>
  </r>
  <r>
    <x v="76"/>
    <x v="0"/>
    <x v="6"/>
    <x v="11"/>
    <n v="0.14000000000000001"/>
  </r>
  <r>
    <x v="77"/>
    <x v="0"/>
    <x v="21"/>
    <x v="0"/>
    <n v="0.48"/>
  </r>
  <r>
    <x v="78"/>
    <x v="0"/>
    <x v="43"/>
    <x v="34"/>
    <n v="0.3"/>
  </r>
  <r>
    <x v="79"/>
    <x v="0"/>
    <x v="22"/>
    <x v="23"/>
    <n v="0.25"/>
  </r>
  <r>
    <x v="80"/>
    <x v="0"/>
    <x v="23"/>
    <x v="20"/>
    <n v="0.56000000000000005"/>
  </r>
  <r>
    <x v="81"/>
    <x v="0"/>
    <x v="44"/>
    <x v="18"/>
    <n v="0.04"/>
  </r>
  <r>
    <x v="82"/>
    <x v="0"/>
    <x v="28"/>
    <x v="2"/>
    <n v="0.28000000000000003"/>
  </r>
  <r>
    <x v="83"/>
    <x v="0"/>
    <x v="32"/>
    <x v="17"/>
    <n v="0.26"/>
  </r>
  <r>
    <x v="84"/>
    <x v="1"/>
    <x v="37"/>
    <x v="3"/>
    <n v="0.23"/>
  </r>
  <r>
    <x v="85"/>
    <x v="0"/>
    <x v="30"/>
    <x v="16"/>
    <n v="0.34"/>
  </r>
  <r>
    <x v="86"/>
    <x v="1"/>
    <x v="20"/>
    <x v="10"/>
    <n v="0.01"/>
  </r>
  <r>
    <x v="87"/>
    <x v="1"/>
    <x v="45"/>
    <x v="31"/>
    <n v="0.2"/>
  </r>
  <r>
    <x v="88"/>
    <x v="0"/>
    <x v="5"/>
    <x v="35"/>
    <n v="0.36"/>
  </r>
  <r>
    <x v="89"/>
    <x v="0"/>
    <x v="38"/>
    <x v="36"/>
    <n v="0.43"/>
  </r>
  <r>
    <x v="90"/>
    <x v="0"/>
    <x v="30"/>
    <x v="37"/>
    <n v="0.28000000000000003"/>
  </r>
  <r>
    <x v="91"/>
    <x v="0"/>
    <x v="35"/>
    <x v="14"/>
    <n v="0.39"/>
  </r>
  <r>
    <x v="92"/>
    <x v="1"/>
    <x v="44"/>
    <x v="10"/>
    <n v="0"/>
  </r>
  <r>
    <x v="93"/>
    <x v="0"/>
    <x v="46"/>
    <x v="5"/>
    <n v="0.36"/>
  </r>
  <r>
    <x v="94"/>
    <x v="0"/>
    <x v="30"/>
    <x v="7"/>
    <n v="0.28000000000000003"/>
  </r>
  <r>
    <x v="95"/>
    <x v="0"/>
    <x v="47"/>
    <x v="38"/>
    <n v="0.27"/>
  </r>
  <r>
    <x v="96"/>
    <x v="1"/>
    <x v="20"/>
    <x v="39"/>
    <n v="0.01"/>
  </r>
  <r>
    <x v="97"/>
    <x v="1"/>
    <x v="37"/>
    <x v="24"/>
    <n v="0.4"/>
  </r>
  <r>
    <x v="98"/>
    <x v="1"/>
    <x v="13"/>
    <x v="8"/>
    <n v="0.44"/>
  </r>
  <r>
    <x v="99"/>
    <x v="0"/>
    <x v="10"/>
    <x v="8"/>
    <n v="0.41"/>
  </r>
  <r>
    <x v="100"/>
    <x v="1"/>
    <x v="28"/>
    <x v="6"/>
    <n v="0.47"/>
  </r>
  <r>
    <x v="101"/>
    <x v="0"/>
    <x v="48"/>
    <x v="23"/>
    <n v="0.26"/>
  </r>
  <r>
    <x v="102"/>
    <x v="0"/>
    <x v="5"/>
    <x v="25"/>
    <n v="0.36"/>
  </r>
  <r>
    <x v="103"/>
    <x v="0"/>
    <x v="9"/>
    <x v="36"/>
    <n v="0.24"/>
  </r>
  <r>
    <x v="104"/>
    <x v="1"/>
    <x v="35"/>
    <x v="9"/>
    <n v="7.0000000000000007E-2"/>
  </r>
  <r>
    <x v="105"/>
    <x v="0"/>
    <x v="30"/>
    <x v="1"/>
    <n v="0.33"/>
  </r>
  <r>
    <x v="106"/>
    <x v="0"/>
    <x v="27"/>
    <x v="40"/>
    <n v="0.31"/>
  </r>
  <r>
    <x v="107"/>
    <x v="0"/>
    <x v="15"/>
    <x v="26"/>
    <n v="0.31"/>
  </r>
  <r>
    <x v="108"/>
    <x v="0"/>
    <x v="6"/>
    <x v="17"/>
    <n v="0.56000000000000005"/>
  </r>
  <r>
    <x v="109"/>
    <x v="0"/>
    <x v="17"/>
    <x v="36"/>
    <n v="0.4"/>
  </r>
  <r>
    <x v="110"/>
    <x v="0"/>
    <x v="49"/>
    <x v="11"/>
    <n v="0.28000000000000003"/>
  </r>
  <r>
    <x v="111"/>
    <x v="0"/>
    <x v="36"/>
    <x v="8"/>
    <n v="0.32"/>
  </r>
  <r>
    <x v="112"/>
    <x v="0"/>
    <x v="15"/>
    <x v="20"/>
    <n v="0.22"/>
  </r>
  <r>
    <x v="113"/>
    <x v="0"/>
    <x v="49"/>
    <x v="10"/>
    <n v="0.47"/>
  </r>
  <r>
    <x v="114"/>
    <x v="1"/>
    <x v="2"/>
    <x v="21"/>
    <n v="0"/>
  </r>
  <r>
    <x v="115"/>
    <x v="0"/>
    <x v="14"/>
    <x v="23"/>
    <n v="0.28000000000000003"/>
  </r>
  <r>
    <x v="116"/>
    <x v="1"/>
    <x v="40"/>
    <x v="0"/>
    <n v="0.36"/>
  </r>
  <r>
    <x v="117"/>
    <x v="1"/>
    <x v="40"/>
    <x v="18"/>
    <n v="0.1"/>
  </r>
  <r>
    <x v="118"/>
    <x v="1"/>
    <x v="5"/>
    <x v="10"/>
    <n v="0.24"/>
  </r>
  <r>
    <x v="119"/>
    <x v="0"/>
    <x v="10"/>
    <x v="11"/>
    <n v="0.35"/>
  </r>
  <r>
    <x v="120"/>
    <x v="0"/>
    <x v="50"/>
    <x v="29"/>
    <n v="0.27"/>
  </r>
  <r>
    <x v="121"/>
    <x v="0"/>
    <x v="24"/>
    <x v="26"/>
    <n v="0.44"/>
  </r>
  <r>
    <x v="122"/>
    <x v="0"/>
    <x v="34"/>
    <x v="39"/>
    <n v="0.28000000000000003"/>
  </r>
  <r>
    <x v="123"/>
    <x v="0"/>
    <x v="37"/>
    <x v="18"/>
    <n v="0.27"/>
  </r>
  <r>
    <x v="124"/>
    <x v="0"/>
    <x v="30"/>
    <x v="7"/>
    <n v="0.32"/>
  </r>
  <r>
    <x v="125"/>
    <x v="0"/>
    <x v="16"/>
    <x v="0"/>
    <n v="0.24"/>
  </r>
  <r>
    <x v="126"/>
    <x v="0"/>
    <x v="27"/>
    <x v="31"/>
    <n v="0.35"/>
  </r>
  <r>
    <x v="127"/>
    <x v="0"/>
    <x v="9"/>
    <x v="12"/>
    <n v="0.27"/>
  </r>
  <r>
    <x v="128"/>
    <x v="0"/>
    <x v="15"/>
    <x v="18"/>
    <n v="0.24"/>
  </r>
  <r>
    <x v="129"/>
    <x v="1"/>
    <x v="44"/>
    <x v="2"/>
    <n v="0.12"/>
  </r>
  <r>
    <x v="130"/>
    <x v="0"/>
    <x v="39"/>
    <x v="3"/>
    <n v="0.31"/>
  </r>
  <r>
    <x v="131"/>
    <x v="0"/>
    <x v="51"/>
    <x v="13"/>
    <n v="0.3"/>
  </r>
  <r>
    <x v="132"/>
    <x v="0"/>
    <x v="19"/>
    <x v="26"/>
    <n v="0.27"/>
  </r>
  <r>
    <x v="133"/>
    <x v="0"/>
    <x v="39"/>
    <x v="2"/>
    <n v="0.22"/>
  </r>
  <r>
    <x v="134"/>
    <x v="0"/>
    <x v="39"/>
    <x v="34"/>
    <n v="0.2"/>
  </r>
  <r>
    <x v="135"/>
    <x v="0"/>
    <x v="18"/>
    <x v="41"/>
    <n v="0.13"/>
  </r>
  <r>
    <x v="136"/>
    <x v="0"/>
    <x v="52"/>
    <x v="5"/>
    <n v="0.27"/>
  </r>
  <r>
    <x v="137"/>
    <x v="0"/>
    <x v="53"/>
    <x v="35"/>
    <n v="0.32"/>
  </r>
  <r>
    <x v="138"/>
    <x v="1"/>
    <x v="3"/>
    <x v="5"/>
    <n v="0.49"/>
  </r>
  <r>
    <x v="139"/>
    <x v="0"/>
    <x v="47"/>
    <x v="38"/>
    <n v="0.27"/>
  </r>
  <r>
    <x v="140"/>
    <x v="1"/>
    <x v="13"/>
    <x v="42"/>
    <n v="0.02"/>
  </r>
  <r>
    <x v="141"/>
    <x v="0"/>
    <x v="14"/>
    <x v="43"/>
    <n v="0.37"/>
  </r>
  <r>
    <x v="142"/>
    <x v="1"/>
    <x v="54"/>
    <x v="11"/>
    <n v="0.25"/>
  </r>
  <r>
    <x v="143"/>
    <x v="0"/>
    <x v="32"/>
    <x v="25"/>
    <n v="0.28000000000000003"/>
  </r>
  <r>
    <x v="144"/>
    <x v="0"/>
    <x v="25"/>
    <x v="24"/>
    <n v="0.31"/>
  </r>
  <r>
    <x v="145"/>
    <x v="0"/>
    <x v="55"/>
    <x v="10"/>
    <n v="0.34"/>
  </r>
  <r>
    <x v="146"/>
    <x v="0"/>
    <x v="40"/>
    <x v="10"/>
    <n v="0.23"/>
  </r>
  <r>
    <x v="147"/>
    <x v="1"/>
    <x v="56"/>
    <x v="1"/>
    <n v="0.21"/>
  </r>
  <r>
    <x v="148"/>
    <x v="0"/>
    <x v="45"/>
    <x v="24"/>
    <n v="0.32"/>
  </r>
  <r>
    <x v="149"/>
    <x v="0"/>
    <x v="57"/>
    <x v="20"/>
    <n v="0.49"/>
  </r>
  <r>
    <x v="150"/>
    <x v="1"/>
    <x v="28"/>
    <x v="26"/>
    <n v="0.49"/>
  </r>
  <r>
    <x v="151"/>
    <x v="0"/>
    <x v="34"/>
    <x v="39"/>
    <n v="0.26"/>
  </r>
  <r>
    <x v="152"/>
    <x v="0"/>
    <x v="27"/>
    <x v="31"/>
    <n v="0.42"/>
  </r>
  <r>
    <x v="153"/>
    <x v="1"/>
    <x v="33"/>
    <x v="10"/>
    <n v="0.48"/>
  </r>
  <r>
    <x v="154"/>
    <x v="1"/>
    <x v="28"/>
    <x v="8"/>
    <n v="0.36"/>
  </r>
  <r>
    <x v="155"/>
    <x v="0"/>
    <x v="55"/>
    <x v="26"/>
    <n v="0.14000000000000001"/>
  </r>
  <r>
    <x v="156"/>
    <x v="0"/>
    <x v="51"/>
    <x v="0"/>
    <n v="0.32"/>
  </r>
  <r>
    <x v="157"/>
    <x v="0"/>
    <x v="58"/>
    <x v="10"/>
    <n v="0.33"/>
  </r>
  <r>
    <x v="158"/>
    <x v="1"/>
    <x v="59"/>
    <x v="44"/>
    <n v="0.24"/>
  </r>
  <r>
    <x v="159"/>
    <x v="1"/>
    <x v="44"/>
    <x v="21"/>
    <n v="0.31"/>
  </r>
  <r>
    <x v="160"/>
    <x v="0"/>
    <x v="46"/>
    <x v="37"/>
    <n v="0.28000000000000003"/>
  </r>
  <r>
    <x v="161"/>
    <x v="0"/>
    <x v="10"/>
    <x v="0"/>
    <n v="0.49"/>
  </r>
  <r>
    <x v="162"/>
    <x v="0"/>
    <x v="52"/>
    <x v="13"/>
    <n v="0.28999999999999998"/>
  </r>
  <r>
    <x v="163"/>
    <x v="0"/>
    <x v="28"/>
    <x v="2"/>
    <n v="0.39"/>
  </r>
  <r>
    <x v="164"/>
    <x v="0"/>
    <x v="20"/>
    <x v="4"/>
    <n v="0.33"/>
  </r>
  <r>
    <x v="165"/>
    <x v="1"/>
    <x v="43"/>
    <x v="36"/>
    <n v="0.39"/>
  </r>
  <r>
    <x v="166"/>
    <x v="1"/>
    <x v="39"/>
    <x v="3"/>
    <n v="0.32"/>
  </r>
  <r>
    <x v="167"/>
    <x v="0"/>
    <x v="5"/>
    <x v="45"/>
    <n v="0.05"/>
  </r>
  <r>
    <x v="168"/>
    <x v="0"/>
    <x v="13"/>
    <x v="24"/>
    <n v="0.3"/>
  </r>
  <r>
    <x v="169"/>
    <x v="1"/>
    <x v="1"/>
    <x v="16"/>
    <n v="0"/>
  </r>
  <r>
    <x v="170"/>
    <x v="0"/>
    <x v="11"/>
    <x v="27"/>
    <n v="0.39"/>
  </r>
  <r>
    <x v="171"/>
    <x v="0"/>
    <x v="11"/>
    <x v="23"/>
    <n v="0.38"/>
  </r>
  <r>
    <x v="172"/>
    <x v="0"/>
    <x v="19"/>
    <x v="46"/>
    <n v="0.32"/>
  </r>
  <r>
    <x v="173"/>
    <x v="0"/>
    <x v="21"/>
    <x v="16"/>
    <n v="0.3"/>
  </r>
  <r>
    <x v="174"/>
    <x v="0"/>
    <x v="29"/>
    <x v="25"/>
    <n v="0.26"/>
  </r>
  <r>
    <x v="175"/>
    <x v="0"/>
    <x v="21"/>
    <x v="26"/>
    <n v="0.28999999999999998"/>
  </r>
  <r>
    <x v="176"/>
    <x v="1"/>
    <x v="24"/>
    <x v="0"/>
    <n v="0.53"/>
  </r>
  <r>
    <x v="177"/>
    <x v="0"/>
    <x v="60"/>
    <x v="7"/>
    <n v="0.44"/>
  </r>
  <r>
    <x v="178"/>
    <x v="0"/>
    <x v="21"/>
    <x v="27"/>
    <n v="0.32"/>
  </r>
  <r>
    <x v="179"/>
    <x v="1"/>
    <x v="13"/>
    <x v="47"/>
    <n v="0.23"/>
  </r>
  <r>
    <x v="180"/>
    <x v="0"/>
    <x v="11"/>
    <x v="0"/>
    <n v="0.15"/>
  </r>
  <r>
    <x v="181"/>
    <x v="0"/>
    <x v="61"/>
    <x v="47"/>
    <n v="0"/>
  </r>
  <r>
    <x v="182"/>
    <x v="1"/>
    <x v="60"/>
    <x v="1"/>
    <n v="0.09"/>
  </r>
  <r>
    <x v="183"/>
    <x v="0"/>
    <x v="29"/>
    <x v="47"/>
    <n v="0.28000000000000003"/>
  </r>
  <r>
    <x v="184"/>
    <x v="1"/>
    <x v="44"/>
    <x v="48"/>
    <n v="0.53"/>
  </r>
  <r>
    <x v="185"/>
    <x v="0"/>
    <x v="14"/>
    <x v="5"/>
    <n v="0.4"/>
  </r>
  <r>
    <x v="186"/>
    <x v="1"/>
    <x v="62"/>
    <x v="16"/>
    <n v="0"/>
  </r>
  <r>
    <x v="187"/>
    <x v="0"/>
    <x v="19"/>
    <x v="42"/>
    <n v="0.34"/>
  </r>
  <r>
    <x v="188"/>
    <x v="0"/>
    <x v="41"/>
    <x v="2"/>
    <n v="0.49"/>
  </r>
  <r>
    <x v="189"/>
    <x v="0"/>
    <x v="35"/>
    <x v="31"/>
    <n v="0.31"/>
  </r>
  <r>
    <x v="190"/>
    <x v="0"/>
    <x v="62"/>
    <x v="27"/>
    <n v="0.32"/>
  </r>
  <r>
    <x v="191"/>
    <x v="0"/>
    <x v="32"/>
    <x v="9"/>
    <n v="0.49"/>
  </r>
  <r>
    <x v="192"/>
    <x v="1"/>
    <x v="39"/>
    <x v="39"/>
    <n v="0.24"/>
  </r>
  <r>
    <x v="193"/>
    <x v="0"/>
    <x v="30"/>
    <x v="42"/>
    <n v="0.3"/>
  </r>
  <r>
    <x v="194"/>
    <x v="1"/>
    <x v="58"/>
    <x v="42"/>
    <n v="0.31"/>
  </r>
  <r>
    <x v="195"/>
    <x v="0"/>
    <x v="1"/>
    <x v="20"/>
    <n v="0.36"/>
  </r>
  <r>
    <x v="196"/>
    <x v="1"/>
    <x v="55"/>
    <x v="43"/>
    <n v="0.53"/>
  </r>
  <r>
    <x v="197"/>
    <x v="0"/>
    <x v="11"/>
    <x v="10"/>
    <n v="0.3"/>
  </r>
  <r>
    <x v="198"/>
    <x v="0"/>
    <x v="13"/>
    <x v="13"/>
    <n v="0.27"/>
  </r>
  <r>
    <x v="199"/>
    <x v="1"/>
    <x v="0"/>
    <x v="5"/>
    <n v="0.14000000000000001"/>
  </r>
  <r>
    <x v="200"/>
    <x v="0"/>
    <x v="38"/>
    <x v="19"/>
    <n v="0.42"/>
  </r>
  <r>
    <x v="201"/>
    <x v="0"/>
    <x v="32"/>
    <x v="23"/>
    <n v="0.49"/>
  </r>
  <r>
    <x v="202"/>
    <x v="0"/>
    <x v="37"/>
    <x v="48"/>
    <n v="0.38"/>
  </r>
  <r>
    <x v="203"/>
    <x v="0"/>
    <x v="47"/>
    <x v="38"/>
    <n v="0.3"/>
  </r>
  <r>
    <x v="204"/>
    <x v="1"/>
    <x v="22"/>
    <x v="17"/>
    <n v="0"/>
  </r>
  <r>
    <x v="205"/>
    <x v="1"/>
    <x v="43"/>
    <x v="33"/>
    <n v="0.42"/>
  </r>
  <r>
    <x v="206"/>
    <x v="1"/>
    <x v="61"/>
    <x v="35"/>
    <n v="0.19"/>
  </r>
  <r>
    <x v="207"/>
    <x v="0"/>
    <x v="62"/>
    <x v="27"/>
    <n v="0.28000000000000003"/>
  </r>
  <r>
    <x v="208"/>
    <x v="0"/>
    <x v="15"/>
    <x v="42"/>
    <n v="0.33"/>
  </r>
  <r>
    <x v="209"/>
    <x v="0"/>
    <x v="29"/>
    <x v="7"/>
    <n v="0.24"/>
  </r>
  <r>
    <x v="210"/>
    <x v="0"/>
    <x v="0"/>
    <x v="25"/>
    <n v="0.18"/>
  </r>
  <r>
    <x v="211"/>
    <x v="0"/>
    <x v="63"/>
    <x v="15"/>
    <n v="0.24"/>
  </r>
  <r>
    <x v="212"/>
    <x v="0"/>
    <x v="10"/>
    <x v="17"/>
    <n v="0.22"/>
  </r>
  <r>
    <x v="213"/>
    <x v="0"/>
    <x v="39"/>
    <x v="4"/>
    <n v="0.14000000000000001"/>
  </r>
  <r>
    <x v="214"/>
    <x v="0"/>
    <x v="33"/>
    <x v="12"/>
    <n v="0.34"/>
  </r>
  <r>
    <x v="215"/>
    <x v="0"/>
    <x v="24"/>
    <x v="0"/>
    <n v="0.28000000000000003"/>
  </r>
  <r>
    <x v="216"/>
    <x v="0"/>
    <x v="3"/>
    <x v="10"/>
    <n v="0.49"/>
  </r>
  <r>
    <x v="217"/>
    <x v="0"/>
    <x v="40"/>
    <x v="39"/>
    <n v="0.3"/>
  </r>
  <r>
    <x v="218"/>
    <x v="0"/>
    <x v="45"/>
    <x v="36"/>
    <n v="0.26"/>
  </r>
  <r>
    <x v="219"/>
    <x v="1"/>
    <x v="24"/>
    <x v="10"/>
    <n v="0.59"/>
  </r>
  <r>
    <x v="220"/>
    <x v="0"/>
    <x v="17"/>
    <x v="1"/>
    <n v="0.24"/>
  </r>
  <r>
    <x v="221"/>
    <x v="1"/>
    <x v="10"/>
    <x v="8"/>
    <n v="0.35"/>
  </r>
  <r>
    <x v="222"/>
    <x v="1"/>
    <x v="33"/>
    <x v="36"/>
    <n v="0.28999999999999998"/>
  </r>
  <r>
    <x v="223"/>
    <x v="1"/>
    <x v="64"/>
    <x v="45"/>
    <n v="0.04"/>
  </r>
  <r>
    <x v="224"/>
    <x v="1"/>
    <x v="65"/>
    <x v="42"/>
    <n v="0.04"/>
  </r>
  <r>
    <x v="225"/>
    <x v="0"/>
    <x v="0"/>
    <x v="20"/>
    <n v="0.42"/>
  </r>
  <r>
    <x v="226"/>
    <x v="0"/>
    <x v="33"/>
    <x v="42"/>
    <n v="0.19"/>
  </r>
  <r>
    <x v="227"/>
    <x v="1"/>
    <x v="5"/>
    <x v="29"/>
    <n v="0.38"/>
  </r>
  <r>
    <x v="228"/>
    <x v="0"/>
    <x v="36"/>
    <x v="0"/>
    <n v="0.37"/>
  </r>
  <r>
    <x v="229"/>
    <x v="1"/>
    <x v="10"/>
    <x v="20"/>
    <n v="0.33"/>
  </r>
  <r>
    <x v="230"/>
    <x v="0"/>
    <x v="34"/>
    <x v="11"/>
    <n v="0.26"/>
  </r>
  <r>
    <x v="231"/>
    <x v="0"/>
    <x v="17"/>
    <x v="13"/>
    <n v="0.43"/>
  </r>
  <r>
    <x v="232"/>
    <x v="0"/>
    <x v="26"/>
    <x v="43"/>
    <n v="0.34"/>
  </r>
  <r>
    <x v="233"/>
    <x v="1"/>
    <x v="20"/>
    <x v="10"/>
    <n v="0.03"/>
  </r>
  <r>
    <x v="234"/>
    <x v="1"/>
    <x v="3"/>
    <x v="42"/>
    <n v="0.1"/>
  </r>
  <r>
    <x v="235"/>
    <x v="0"/>
    <x v="13"/>
    <x v="7"/>
    <n v="0.46"/>
  </r>
  <r>
    <x v="236"/>
    <x v="0"/>
    <x v="28"/>
    <x v="23"/>
    <n v="0.25"/>
  </r>
  <r>
    <x v="237"/>
    <x v="1"/>
    <x v="7"/>
    <x v="5"/>
    <n v="0.1"/>
  </r>
  <r>
    <x v="238"/>
    <x v="0"/>
    <x v="26"/>
    <x v="5"/>
    <n v="0.28999999999999998"/>
  </r>
  <r>
    <x v="239"/>
    <x v="0"/>
    <x v="44"/>
    <x v="20"/>
    <n v="0.34"/>
  </r>
  <r>
    <x v="240"/>
    <x v="0"/>
    <x v="37"/>
    <x v="25"/>
    <n v="0.43"/>
  </r>
  <r>
    <x v="241"/>
    <x v="0"/>
    <x v="17"/>
    <x v="26"/>
    <n v="0.5"/>
  </r>
  <r>
    <x v="242"/>
    <x v="0"/>
    <x v="39"/>
    <x v="5"/>
    <n v="0.16"/>
  </r>
  <r>
    <x v="243"/>
    <x v="1"/>
    <x v="22"/>
    <x v="4"/>
    <n v="0.33"/>
  </r>
  <r>
    <x v="244"/>
    <x v="0"/>
    <x v="6"/>
    <x v="4"/>
    <n v="0.43"/>
  </r>
  <r>
    <x v="245"/>
    <x v="0"/>
    <x v="19"/>
    <x v="31"/>
    <n v="0.32"/>
  </r>
  <r>
    <x v="246"/>
    <x v="0"/>
    <x v="0"/>
    <x v="15"/>
    <n v="0.46"/>
  </r>
  <r>
    <x v="247"/>
    <x v="0"/>
    <x v="53"/>
    <x v="7"/>
    <n v="0.35"/>
  </r>
  <r>
    <x v="248"/>
    <x v="0"/>
    <x v="7"/>
    <x v="16"/>
    <n v="0.36"/>
  </r>
  <r>
    <x v="249"/>
    <x v="1"/>
    <x v="0"/>
    <x v="5"/>
    <n v="0.48"/>
  </r>
  <r>
    <x v="250"/>
    <x v="0"/>
    <x v="26"/>
    <x v="11"/>
    <n v="0.3"/>
  </r>
  <r>
    <x v="251"/>
    <x v="0"/>
    <x v="0"/>
    <x v="49"/>
    <n v="0.16"/>
  </r>
  <r>
    <x v="252"/>
    <x v="0"/>
    <x v="14"/>
    <x v="20"/>
    <n v="0.22"/>
  </r>
  <r>
    <x v="253"/>
    <x v="0"/>
    <x v="39"/>
    <x v="1"/>
    <n v="0.09"/>
  </r>
  <r>
    <x v="254"/>
    <x v="1"/>
    <x v="15"/>
    <x v="7"/>
    <n v="0.49"/>
  </r>
  <r>
    <x v="255"/>
    <x v="0"/>
    <x v="21"/>
    <x v="23"/>
    <n v="0.31"/>
  </r>
  <r>
    <x v="256"/>
    <x v="0"/>
    <x v="37"/>
    <x v="13"/>
    <n v="0.36"/>
  </r>
  <r>
    <x v="257"/>
    <x v="0"/>
    <x v="40"/>
    <x v="34"/>
    <n v="0.38"/>
  </r>
  <r>
    <x v="258"/>
    <x v="0"/>
    <x v="38"/>
    <x v="29"/>
    <n v="0.24"/>
  </r>
  <r>
    <x v="259"/>
    <x v="1"/>
    <x v="66"/>
    <x v="3"/>
    <n v="0"/>
  </r>
  <r>
    <x v="260"/>
    <x v="0"/>
    <x v="39"/>
    <x v="5"/>
    <n v="0.14000000000000001"/>
  </r>
  <r>
    <x v="261"/>
    <x v="0"/>
    <x v="45"/>
    <x v="9"/>
    <n v="0.28000000000000003"/>
  </r>
  <r>
    <x v="262"/>
    <x v="0"/>
    <x v="27"/>
    <x v="20"/>
    <n v="0.37"/>
  </r>
  <r>
    <x v="263"/>
    <x v="0"/>
    <x v="29"/>
    <x v="26"/>
    <n v="0.18"/>
  </r>
  <r>
    <x v="264"/>
    <x v="1"/>
    <x v="35"/>
    <x v="19"/>
    <n v="0.02"/>
  </r>
  <r>
    <x v="265"/>
    <x v="0"/>
    <x v="18"/>
    <x v="29"/>
    <n v="0.31"/>
  </r>
  <r>
    <x v="266"/>
    <x v="0"/>
    <x v="39"/>
    <x v="39"/>
    <n v="0.28999999999999998"/>
  </r>
  <r>
    <x v="267"/>
    <x v="0"/>
    <x v="57"/>
    <x v="49"/>
    <n v="0.49"/>
  </r>
  <r>
    <x v="268"/>
    <x v="0"/>
    <x v="32"/>
    <x v="27"/>
    <n v="0.27"/>
  </r>
  <r>
    <x v="269"/>
    <x v="1"/>
    <x v="22"/>
    <x v="1"/>
    <n v="7.0000000000000007E-2"/>
  </r>
  <r>
    <x v="270"/>
    <x v="1"/>
    <x v="37"/>
    <x v="6"/>
    <n v="0.24"/>
  </r>
  <r>
    <x v="271"/>
    <x v="1"/>
    <x v="1"/>
    <x v="47"/>
    <n v="0.03"/>
  </r>
  <r>
    <x v="272"/>
    <x v="0"/>
    <x v="16"/>
    <x v="45"/>
    <n v="0.35"/>
  </r>
  <r>
    <x v="273"/>
    <x v="0"/>
    <x v="16"/>
    <x v="37"/>
    <n v="0.37"/>
  </r>
  <r>
    <x v="274"/>
    <x v="1"/>
    <x v="55"/>
    <x v="21"/>
    <n v="0.26"/>
  </r>
  <r>
    <x v="275"/>
    <x v="0"/>
    <x v="10"/>
    <x v="36"/>
    <n v="0.28999999999999998"/>
  </r>
  <r>
    <x v="276"/>
    <x v="0"/>
    <x v="48"/>
    <x v="5"/>
    <n v="0.59"/>
  </r>
  <r>
    <x v="277"/>
    <x v="0"/>
    <x v="39"/>
    <x v="12"/>
    <n v="0.36"/>
  </r>
  <r>
    <x v="278"/>
    <x v="0"/>
    <x v="45"/>
    <x v="17"/>
    <n v="0.24"/>
  </r>
  <r>
    <x v="279"/>
    <x v="0"/>
    <x v="0"/>
    <x v="27"/>
    <n v="0.38"/>
  </r>
  <r>
    <x v="280"/>
    <x v="1"/>
    <x v="20"/>
    <x v="39"/>
    <n v="0.01"/>
  </r>
  <r>
    <x v="281"/>
    <x v="0"/>
    <x v="28"/>
    <x v="25"/>
    <n v="0.36"/>
  </r>
  <r>
    <x v="282"/>
    <x v="0"/>
    <x v="19"/>
    <x v="14"/>
    <n v="0.28999999999999998"/>
  </r>
  <r>
    <x v="283"/>
    <x v="0"/>
    <x v="43"/>
    <x v="5"/>
    <n v="0.25"/>
  </r>
  <r>
    <x v="284"/>
    <x v="0"/>
    <x v="21"/>
    <x v="1"/>
    <n v="0.49"/>
  </r>
  <r>
    <x v="285"/>
    <x v="0"/>
    <x v="15"/>
    <x v="18"/>
    <n v="0.44"/>
  </r>
  <r>
    <x v="286"/>
    <x v="0"/>
    <x v="10"/>
    <x v="10"/>
    <n v="0.04"/>
  </r>
  <r>
    <x v="287"/>
    <x v="0"/>
    <x v="38"/>
    <x v="22"/>
    <n v="0.28000000000000003"/>
  </r>
  <r>
    <x v="288"/>
    <x v="0"/>
    <x v="7"/>
    <x v="45"/>
    <n v="0.3"/>
  </r>
  <r>
    <x v="289"/>
    <x v="0"/>
    <x v="16"/>
    <x v="3"/>
    <n v="0.55000000000000004"/>
  </r>
  <r>
    <x v="290"/>
    <x v="0"/>
    <x v="0"/>
    <x v="50"/>
    <n v="0.27"/>
  </r>
  <r>
    <x v="291"/>
    <x v="0"/>
    <x v="25"/>
    <x v="31"/>
    <n v="0.34"/>
  </r>
  <r>
    <x v="292"/>
    <x v="0"/>
    <x v="8"/>
    <x v="9"/>
    <n v="0.26"/>
  </r>
  <r>
    <x v="293"/>
    <x v="0"/>
    <x v="39"/>
    <x v="14"/>
    <n v="0.03"/>
  </r>
  <r>
    <x v="294"/>
    <x v="0"/>
    <x v="14"/>
    <x v="0"/>
    <n v="0.61"/>
  </r>
  <r>
    <x v="295"/>
    <x v="1"/>
    <x v="13"/>
    <x v="23"/>
    <n v="0.56999999999999995"/>
  </r>
  <r>
    <x v="296"/>
    <x v="0"/>
    <x v="42"/>
    <x v="45"/>
    <n v="0.3"/>
  </r>
  <r>
    <x v="297"/>
    <x v="0"/>
    <x v="23"/>
    <x v="32"/>
    <n v="0.4"/>
  </r>
  <r>
    <x v="298"/>
    <x v="0"/>
    <x v="51"/>
    <x v="0"/>
    <n v="0.49"/>
  </r>
  <r>
    <x v="299"/>
    <x v="0"/>
    <x v="23"/>
    <x v="14"/>
    <n v="0.3"/>
  </r>
  <r>
    <x v="300"/>
    <x v="0"/>
    <x v="23"/>
    <x v="42"/>
    <n v="7.0000000000000007E-2"/>
  </r>
  <r>
    <x v="301"/>
    <x v="0"/>
    <x v="16"/>
    <x v="5"/>
    <n v="0.18"/>
  </r>
  <r>
    <x v="302"/>
    <x v="0"/>
    <x v="27"/>
    <x v="10"/>
    <n v="0.3"/>
  </r>
  <r>
    <x v="303"/>
    <x v="0"/>
    <x v="15"/>
    <x v="13"/>
    <n v="0.27"/>
  </r>
  <r>
    <x v="304"/>
    <x v="0"/>
    <x v="19"/>
    <x v="8"/>
    <n v="0.23"/>
  </r>
  <r>
    <x v="305"/>
    <x v="0"/>
    <x v="63"/>
    <x v="25"/>
    <n v="0.27"/>
  </r>
  <r>
    <x v="306"/>
    <x v="1"/>
    <x v="39"/>
    <x v="10"/>
    <n v="0.04"/>
  </r>
  <r>
    <x v="307"/>
    <x v="0"/>
    <x v="29"/>
    <x v="4"/>
    <n v="0.3"/>
  </r>
  <r>
    <x v="308"/>
    <x v="0"/>
    <x v="48"/>
    <x v="40"/>
    <n v="0.49"/>
  </r>
  <r>
    <x v="309"/>
    <x v="0"/>
    <x v="25"/>
    <x v="21"/>
    <n v="0.34"/>
  </r>
  <r>
    <x v="310"/>
    <x v="0"/>
    <x v="5"/>
    <x v="36"/>
    <n v="0.31"/>
  </r>
  <r>
    <x v="311"/>
    <x v="1"/>
    <x v="8"/>
    <x v="19"/>
    <n v="0"/>
  </r>
  <r>
    <x v="312"/>
    <x v="1"/>
    <x v="67"/>
    <x v="21"/>
    <n v="0.28000000000000003"/>
  </r>
  <r>
    <x v="313"/>
    <x v="0"/>
    <x v="8"/>
    <x v="12"/>
    <n v="0.27"/>
  </r>
  <r>
    <x v="314"/>
    <x v="1"/>
    <x v="23"/>
    <x v="47"/>
    <n v="0.53"/>
  </r>
  <r>
    <x v="315"/>
    <x v="0"/>
    <x v="21"/>
    <x v="9"/>
    <n v="0.28000000000000003"/>
  </r>
  <r>
    <x v="316"/>
    <x v="0"/>
    <x v="34"/>
    <x v="8"/>
    <n v="0.28999999999999998"/>
  </r>
  <r>
    <x v="317"/>
    <x v="1"/>
    <x v="3"/>
    <x v="26"/>
    <n v="0.3"/>
  </r>
  <r>
    <x v="318"/>
    <x v="0"/>
    <x v="66"/>
    <x v="29"/>
    <n v="0.42"/>
  </r>
  <r>
    <x v="319"/>
    <x v="1"/>
    <x v="30"/>
    <x v="5"/>
    <n v="0.52"/>
  </r>
  <r>
    <x v="320"/>
    <x v="0"/>
    <x v="29"/>
    <x v="36"/>
    <n v="0.28000000000000003"/>
  </r>
  <r>
    <x v="321"/>
    <x v="0"/>
    <x v="6"/>
    <x v="7"/>
    <n v="0.28999999999999998"/>
  </r>
  <r>
    <x v="322"/>
    <x v="0"/>
    <x v="44"/>
    <x v="6"/>
    <n v="0.22"/>
  </r>
  <r>
    <x v="323"/>
    <x v="0"/>
    <x v="34"/>
    <x v="11"/>
    <n v="0.38"/>
  </r>
  <r>
    <x v="324"/>
    <x v="0"/>
    <x v="13"/>
    <x v="51"/>
    <n v="0.25"/>
  </r>
  <r>
    <x v="325"/>
    <x v="0"/>
    <x v="48"/>
    <x v="14"/>
    <n v="0.52"/>
  </r>
  <r>
    <x v="326"/>
    <x v="0"/>
    <x v="68"/>
    <x v="6"/>
    <n v="0.27"/>
  </r>
  <r>
    <x v="327"/>
    <x v="0"/>
    <x v="39"/>
    <x v="50"/>
    <n v="0.24"/>
  </r>
  <r>
    <x v="328"/>
    <x v="1"/>
    <x v="20"/>
    <x v="26"/>
    <n v="0.13"/>
  </r>
  <r>
    <x v="329"/>
    <x v="0"/>
    <x v="29"/>
    <x v="10"/>
    <n v="0.26"/>
  </r>
  <r>
    <x v="330"/>
    <x v="1"/>
    <x v="20"/>
    <x v="11"/>
    <n v="0.3"/>
  </r>
  <r>
    <x v="331"/>
    <x v="0"/>
    <x v="36"/>
    <x v="38"/>
    <n v="0.26"/>
  </r>
  <r>
    <x v="332"/>
    <x v="1"/>
    <x v="69"/>
    <x v="12"/>
    <n v="0.04"/>
  </r>
  <r>
    <x v="333"/>
    <x v="0"/>
    <x v="16"/>
    <x v="36"/>
    <n v="0.28999999999999998"/>
  </r>
  <r>
    <x v="334"/>
    <x v="0"/>
    <x v="70"/>
    <x v="29"/>
    <n v="0.36"/>
  </r>
  <r>
    <x v="335"/>
    <x v="0"/>
    <x v="71"/>
    <x v="4"/>
    <n v="0.28999999999999998"/>
  </r>
  <r>
    <x v="336"/>
    <x v="0"/>
    <x v="5"/>
    <x v="48"/>
    <n v="0.33"/>
  </r>
  <r>
    <x v="337"/>
    <x v="1"/>
    <x v="27"/>
    <x v="36"/>
    <n v="0.42"/>
  </r>
  <r>
    <x v="338"/>
    <x v="0"/>
    <x v="33"/>
    <x v="52"/>
    <n v="0.33"/>
  </r>
  <r>
    <x v="339"/>
    <x v="0"/>
    <x v="17"/>
    <x v="1"/>
    <n v="0.51"/>
  </r>
  <r>
    <x v="340"/>
    <x v="0"/>
    <x v="29"/>
    <x v="31"/>
    <n v="0.33"/>
  </r>
  <r>
    <x v="341"/>
    <x v="1"/>
    <x v="40"/>
    <x v="5"/>
    <n v="0.04"/>
  </r>
  <r>
    <x v="342"/>
    <x v="1"/>
    <x v="21"/>
    <x v="26"/>
    <n v="0.59"/>
  </r>
  <r>
    <x v="343"/>
    <x v="0"/>
    <x v="48"/>
    <x v="48"/>
    <n v="0.33"/>
  </r>
  <r>
    <x v="344"/>
    <x v="1"/>
    <x v="3"/>
    <x v="10"/>
    <n v="0.49"/>
  </r>
  <r>
    <x v="345"/>
    <x v="0"/>
    <x v="23"/>
    <x v="14"/>
    <n v="0.45"/>
  </r>
  <r>
    <x v="346"/>
    <x v="0"/>
    <x v="30"/>
    <x v="16"/>
    <n v="0.39"/>
  </r>
  <r>
    <x v="347"/>
    <x v="0"/>
    <x v="72"/>
    <x v="20"/>
    <n v="0.55000000000000004"/>
  </r>
  <r>
    <x v="348"/>
    <x v="0"/>
    <x v="3"/>
    <x v="23"/>
    <n v="0.38"/>
  </r>
  <r>
    <x v="349"/>
    <x v="0"/>
    <x v="39"/>
    <x v="42"/>
    <n v="0.19"/>
  </r>
  <r>
    <x v="350"/>
    <x v="0"/>
    <x v="69"/>
    <x v="42"/>
    <n v="0.25"/>
  </r>
  <r>
    <x v="351"/>
    <x v="0"/>
    <x v="27"/>
    <x v="2"/>
    <n v="0.33"/>
  </r>
  <r>
    <x v="352"/>
    <x v="0"/>
    <x v="30"/>
    <x v="26"/>
    <n v="0.36"/>
  </r>
  <r>
    <x v="353"/>
    <x v="0"/>
    <x v="10"/>
    <x v="10"/>
    <n v="0.46"/>
  </r>
  <r>
    <x v="354"/>
    <x v="0"/>
    <x v="52"/>
    <x v="18"/>
    <n v="0.38"/>
  </r>
  <r>
    <x v="355"/>
    <x v="1"/>
    <x v="25"/>
    <x v="17"/>
    <n v="0.49"/>
  </r>
  <r>
    <x v="356"/>
    <x v="0"/>
    <x v="73"/>
    <x v="18"/>
    <n v="0.37"/>
  </r>
  <r>
    <x v="357"/>
    <x v="1"/>
    <x v="43"/>
    <x v="47"/>
    <n v="0.56000000000000005"/>
  </r>
  <r>
    <x v="358"/>
    <x v="0"/>
    <x v="16"/>
    <x v="1"/>
    <n v="0.34"/>
  </r>
  <r>
    <x v="359"/>
    <x v="1"/>
    <x v="23"/>
    <x v="20"/>
    <n v="0.68"/>
  </r>
  <r>
    <x v="360"/>
    <x v="1"/>
    <x v="66"/>
    <x v="5"/>
    <n v="0.28999999999999998"/>
  </r>
  <r>
    <x v="361"/>
    <x v="0"/>
    <x v="29"/>
    <x v="45"/>
    <n v="0.35"/>
  </r>
  <r>
    <x v="362"/>
    <x v="0"/>
    <x v="27"/>
    <x v="14"/>
    <n v="0.35"/>
  </r>
  <r>
    <x v="363"/>
    <x v="0"/>
    <x v="39"/>
    <x v="26"/>
    <n v="0.32"/>
  </r>
  <r>
    <x v="364"/>
    <x v="0"/>
    <x v="18"/>
    <x v="14"/>
    <n v="0.4"/>
  </r>
  <r>
    <x v="365"/>
    <x v="0"/>
    <x v="10"/>
    <x v="17"/>
    <n v="0.22"/>
  </r>
  <r>
    <x v="366"/>
    <x v="0"/>
    <x v="16"/>
    <x v="43"/>
    <n v="0.35"/>
  </r>
  <r>
    <x v="367"/>
    <x v="1"/>
    <x v="35"/>
    <x v="24"/>
    <n v="0.27"/>
  </r>
  <r>
    <x v="368"/>
    <x v="1"/>
    <x v="28"/>
    <x v="26"/>
    <n v="0.27"/>
  </r>
  <r>
    <x v="369"/>
    <x v="1"/>
    <x v="40"/>
    <x v="32"/>
    <n v="0.38"/>
  </r>
  <r>
    <x v="370"/>
    <x v="0"/>
    <x v="32"/>
    <x v="2"/>
    <n v="0.27"/>
  </r>
  <r>
    <x v="371"/>
    <x v="1"/>
    <x v="22"/>
    <x v="9"/>
    <n v="0.49"/>
  </r>
  <r>
    <x v="372"/>
    <x v="0"/>
    <x v="63"/>
    <x v="11"/>
    <n v="0.28000000000000003"/>
  </r>
  <r>
    <x v="373"/>
    <x v="0"/>
    <x v="0"/>
    <x v="5"/>
    <n v="0.47"/>
  </r>
  <r>
    <x v="374"/>
    <x v="0"/>
    <x v="10"/>
    <x v="11"/>
    <n v="0.25"/>
  </r>
  <r>
    <x v="375"/>
    <x v="0"/>
    <x v="56"/>
    <x v="0"/>
    <n v="0.24"/>
  </r>
  <r>
    <x v="376"/>
    <x v="1"/>
    <x v="33"/>
    <x v="29"/>
    <n v="0.48"/>
  </r>
  <r>
    <x v="377"/>
    <x v="0"/>
    <x v="58"/>
    <x v="24"/>
    <n v="0.32"/>
  </r>
  <r>
    <x v="378"/>
    <x v="0"/>
    <x v="19"/>
    <x v="53"/>
    <n v="0.23"/>
  </r>
  <r>
    <x v="379"/>
    <x v="0"/>
    <x v="28"/>
    <x v="17"/>
    <n v="0.36"/>
  </r>
  <r>
    <x v="380"/>
    <x v="0"/>
    <x v="38"/>
    <x v="34"/>
    <n v="0.3"/>
  </r>
  <r>
    <x v="381"/>
    <x v="0"/>
    <x v="36"/>
    <x v="7"/>
    <n v="0.3"/>
  </r>
  <r>
    <x v="382"/>
    <x v="0"/>
    <x v="16"/>
    <x v="8"/>
    <n v="0.33"/>
  </r>
  <r>
    <x v="383"/>
    <x v="0"/>
    <x v="39"/>
    <x v="6"/>
    <n v="0.5"/>
  </r>
  <r>
    <x v="384"/>
    <x v="0"/>
    <x v="39"/>
    <x v="5"/>
    <n v="0.45"/>
  </r>
  <r>
    <x v="385"/>
    <x v="0"/>
    <x v="53"/>
    <x v="1"/>
    <n v="0.31"/>
  </r>
  <r>
    <x v="386"/>
    <x v="0"/>
    <x v="25"/>
    <x v="26"/>
    <n v="0.32"/>
  </r>
  <r>
    <x v="387"/>
    <x v="1"/>
    <x v="74"/>
    <x v="18"/>
    <n v="0.3"/>
  </r>
  <r>
    <x v="388"/>
    <x v="0"/>
    <x v="28"/>
    <x v="12"/>
    <n v="0"/>
  </r>
  <r>
    <x v="389"/>
    <x v="0"/>
    <x v="18"/>
    <x v="23"/>
    <n v="0.33"/>
  </r>
  <r>
    <x v="390"/>
    <x v="1"/>
    <x v="10"/>
    <x v="47"/>
    <n v="0.31"/>
  </r>
  <r>
    <x v="391"/>
    <x v="0"/>
    <x v="30"/>
    <x v="17"/>
    <n v="0.34"/>
  </r>
  <r>
    <x v="392"/>
    <x v="1"/>
    <x v="54"/>
    <x v="3"/>
    <n v="0.14000000000000001"/>
  </r>
  <r>
    <x v="393"/>
    <x v="0"/>
    <x v="48"/>
    <x v="7"/>
    <n v="0.66"/>
  </r>
  <r>
    <x v="394"/>
    <x v="0"/>
    <x v="24"/>
    <x v="7"/>
    <n v="0.26"/>
  </r>
  <r>
    <x v="395"/>
    <x v="0"/>
    <x v="6"/>
    <x v="29"/>
    <n v="0.33"/>
  </r>
  <r>
    <x v="396"/>
    <x v="0"/>
    <x v="39"/>
    <x v="7"/>
    <n v="0.22"/>
  </r>
  <r>
    <x v="397"/>
    <x v="0"/>
    <x v="28"/>
    <x v="21"/>
    <n v="0.74"/>
  </r>
  <r>
    <x v="398"/>
    <x v="1"/>
    <x v="48"/>
    <x v="21"/>
    <n v="0.49"/>
  </r>
  <r>
    <x v="399"/>
    <x v="0"/>
    <x v="46"/>
    <x v="26"/>
    <n v="0.72"/>
  </r>
  <r>
    <x v="400"/>
    <x v="0"/>
    <x v="6"/>
    <x v="17"/>
    <n v="0.24"/>
  </r>
  <r>
    <x v="401"/>
    <x v="1"/>
    <x v="40"/>
    <x v="45"/>
    <n v="0.48"/>
  </r>
  <r>
    <x v="402"/>
    <x v="0"/>
    <x v="27"/>
    <x v="24"/>
    <n v="0.5"/>
  </r>
  <r>
    <x v="403"/>
    <x v="1"/>
    <x v="45"/>
    <x v="1"/>
    <n v="0.49"/>
  </r>
  <r>
    <x v="404"/>
    <x v="0"/>
    <x v="14"/>
    <x v="38"/>
    <n v="0.28999999999999998"/>
  </r>
  <r>
    <x v="405"/>
    <x v="1"/>
    <x v="75"/>
    <x v="36"/>
    <n v="0.66"/>
  </r>
  <r>
    <x v="406"/>
    <x v="1"/>
    <x v="18"/>
    <x v="5"/>
    <n v="0.3"/>
  </r>
  <r>
    <x v="407"/>
    <x v="0"/>
    <x v="41"/>
    <x v="1"/>
    <n v="0.49"/>
  </r>
  <r>
    <x v="408"/>
    <x v="0"/>
    <x v="10"/>
    <x v="27"/>
    <n v="0.28999999999999998"/>
  </r>
  <r>
    <x v="409"/>
    <x v="0"/>
    <x v="76"/>
    <x v="3"/>
    <n v="0"/>
  </r>
  <r>
    <x v="410"/>
    <x v="0"/>
    <x v="48"/>
    <x v="26"/>
    <n v="0.71"/>
  </r>
  <r>
    <x v="411"/>
    <x v="1"/>
    <x v="3"/>
    <x v="21"/>
    <n v="0.22"/>
  </r>
  <r>
    <x v="412"/>
    <x v="0"/>
    <x v="66"/>
    <x v="23"/>
    <n v="0.3"/>
  </r>
  <r>
    <x v="413"/>
    <x v="1"/>
    <x v="24"/>
    <x v="54"/>
    <n v="0.66"/>
  </r>
  <r>
    <x v="414"/>
    <x v="0"/>
    <x v="34"/>
    <x v="17"/>
    <n v="0.49"/>
  </r>
  <r>
    <x v="415"/>
    <x v="0"/>
    <x v="5"/>
    <x v="10"/>
    <n v="0.33"/>
  </r>
  <r>
    <x v="416"/>
    <x v="1"/>
    <x v="33"/>
    <x v="0"/>
    <n v="0.14000000000000001"/>
  </r>
  <r>
    <x v="417"/>
    <x v="1"/>
    <x v="40"/>
    <x v="42"/>
    <n v="0.14000000000000001"/>
  </r>
  <r>
    <x v="418"/>
    <x v="0"/>
    <x v="19"/>
    <x v="47"/>
    <n v="0.28999999999999998"/>
  </r>
  <r>
    <x v="419"/>
    <x v="0"/>
    <x v="35"/>
    <x v="9"/>
    <n v="0.28999999999999998"/>
  </r>
  <r>
    <x v="420"/>
    <x v="0"/>
    <x v="16"/>
    <x v="6"/>
    <n v="0.44"/>
  </r>
  <r>
    <x v="421"/>
    <x v="1"/>
    <x v="20"/>
    <x v="29"/>
    <n v="0.6"/>
  </r>
  <r>
    <x v="422"/>
    <x v="0"/>
    <x v="67"/>
    <x v="17"/>
    <n v="0.32"/>
  </r>
  <r>
    <x v="423"/>
    <x v="1"/>
    <x v="13"/>
    <x v="12"/>
    <n v="0.02"/>
  </r>
  <r>
    <x v="424"/>
    <x v="0"/>
    <x v="18"/>
    <x v="33"/>
    <n v="0.38"/>
  </r>
  <r>
    <x v="425"/>
    <x v="0"/>
    <x v="34"/>
    <x v="8"/>
    <n v="0.49"/>
  </r>
  <r>
    <x v="426"/>
    <x v="0"/>
    <x v="25"/>
    <x v="12"/>
    <n v="0.28000000000000003"/>
  </r>
  <r>
    <x v="427"/>
    <x v="0"/>
    <x v="29"/>
    <x v="45"/>
    <n v="0.25"/>
  </r>
  <r>
    <x v="428"/>
    <x v="0"/>
    <x v="42"/>
    <x v="12"/>
    <n v="0.3"/>
  </r>
  <r>
    <x v="429"/>
    <x v="0"/>
    <x v="29"/>
    <x v="55"/>
    <n v="0.3"/>
  </r>
  <r>
    <x v="430"/>
    <x v="1"/>
    <x v="32"/>
    <x v="17"/>
    <n v="0.53"/>
  </r>
  <r>
    <x v="431"/>
    <x v="0"/>
    <x v="33"/>
    <x v="34"/>
    <n v="0.41"/>
  </r>
  <r>
    <x v="432"/>
    <x v="0"/>
    <x v="11"/>
    <x v="43"/>
    <n v="0.36"/>
  </r>
  <r>
    <x v="433"/>
    <x v="0"/>
    <x v="30"/>
    <x v="40"/>
    <n v="0.19"/>
  </r>
  <r>
    <x v="434"/>
    <x v="0"/>
    <x v="15"/>
    <x v="5"/>
    <n v="0.26"/>
  </r>
  <r>
    <x v="435"/>
    <x v="0"/>
    <x v="54"/>
    <x v="9"/>
    <n v="0.31"/>
  </r>
  <r>
    <x v="436"/>
    <x v="0"/>
    <x v="3"/>
    <x v="23"/>
    <n v="0.33"/>
  </r>
  <r>
    <x v="437"/>
    <x v="0"/>
    <x v="0"/>
    <x v="48"/>
    <n v="0.35"/>
  </r>
  <r>
    <x v="438"/>
    <x v="1"/>
    <x v="29"/>
    <x v="26"/>
    <n v="0.55000000000000004"/>
  </r>
  <r>
    <x v="439"/>
    <x v="1"/>
    <x v="42"/>
    <x v="6"/>
    <n v="0.04"/>
  </r>
  <r>
    <x v="440"/>
    <x v="0"/>
    <x v="39"/>
    <x v="36"/>
    <n v="0.18"/>
  </r>
  <r>
    <x v="441"/>
    <x v="0"/>
    <x v="10"/>
    <x v="27"/>
    <n v="0.34"/>
  </r>
  <r>
    <x v="442"/>
    <x v="0"/>
    <x v="14"/>
    <x v="27"/>
    <n v="0.37"/>
  </r>
  <r>
    <x v="443"/>
    <x v="0"/>
    <x v="34"/>
    <x v="5"/>
    <n v="0.34"/>
  </r>
  <r>
    <x v="444"/>
    <x v="0"/>
    <x v="17"/>
    <x v="29"/>
    <n v="0.35"/>
  </r>
  <r>
    <x v="445"/>
    <x v="1"/>
    <x v="25"/>
    <x v="12"/>
    <n v="0.66"/>
  </r>
  <r>
    <x v="446"/>
    <x v="0"/>
    <x v="30"/>
    <x v="37"/>
    <n v="0.38"/>
  </r>
  <r>
    <x v="447"/>
    <x v="0"/>
    <x v="13"/>
    <x v="5"/>
    <n v="0.33"/>
  </r>
  <r>
    <x v="448"/>
    <x v="0"/>
    <x v="34"/>
    <x v="0"/>
    <n v="0.31"/>
  </r>
  <r>
    <x v="449"/>
    <x v="0"/>
    <x v="33"/>
    <x v="36"/>
    <n v="0.3"/>
  </r>
  <r>
    <x v="450"/>
    <x v="1"/>
    <x v="69"/>
    <x v="56"/>
    <n v="0.21"/>
  </r>
  <r>
    <x v="451"/>
    <x v="0"/>
    <x v="7"/>
    <x v="14"/>
    <n v="0.28000000000000003"/>
  </r>
  <r>
    <x v="452"/>
    <x v="0"/>
    <x v="7"/>
    <x v="13"/>
    <n v="0.33"/>
  </r>
  <r>
    <x v="453"/>
    <x v="0"/>
    <x v="24"/>
    <x v="25"/>
    <n v="0.51"/>
  </r>
  <r>
    <x v="454"/>
    <x v="1"/>
    <x v="6"/>
    <x v="6"/>
    <n v="0.33"/>
  </r>
  <r>
    <x v="455"/>
    <x v="0"/>
    <x v="27"/>
    <x v="10"/>
    <n v="0.41"/>
  </r>
  <r>
    <x v="456"/>
    <x v="0"/>
    <x v="32"/>
    <x v="16"/>
    <n v="0.28999999999999998"/>
  </r>
  <r>
    <x v="457"/>
    <x v="1"/>
    <x v="28"/>
    <x v="26"/>
    <n v="0.24"/>
  </r>
  <r>
    <x v="458"/>
    <x v="0"/>
    <x v="77"/>
    <x v="34"/>
    <n v="0.3"/>
  </r>
  <r>
    <x v="459"/>
    <x v="1"/>
    <x v="34"/>
    <x v="20"/>
    <n v="0.2"/>
  </r>
  <r>
    <x v="460"/>
    <x v="0"/>
    <x v="17"/>
    <x v="6"/>
    <n v="0.23"/>
  </r>
  <r>
    <x v="461"/>
    <x v="1"/>
    <x v="20"/>
    <x v="6"/>
    <n v="0"/>
  </r>
  <r>
    <x v="462"/>
    <x v="0"/>
    <x v="43"/>
    <x v="2"/>
    <n v="0.36"/>
  </r>
  <r>
    <x v="463"/>
    <x v="0"/>
    <x v="62"/>
    <x v="6"/>
    <n v="0.35"/>
  </r>
  <r>
    <x v="464"/>
    <x v="0"/>
    <x v="13"/>
    <x v="54"/>
    <n v="0.28000000000000003"/>
  </r>
  <r>
    <x v="465"/>
    <x v="1"/>
    <x v="20"/>
    <x v="17"/>
    <n v="0.27"/>
  </r>
  <r>
    <x v="466"/>
    <x v="0"/>
    <x v="55"/>
    <x v="47"/>
    <n v="0.36"/>
  </r>
  <r>
    <x v="467"/>
    <x v="1"/>
    <x v="40"/>
    <x v="18"/>
    <n v="0.4"/>
  </r>
  <r>
    <x v="468"/>
    <x v="0"/>
    <x v="16"/>
    <x v="42"/>
    <n v="0.27"/>
  </r>
  <r>
    <x v="469"/>
    <x v="0"/>
    <x v="13"/>
    <x v="21"/>
    <n v="0.36"/>
  </r>
  <r>
    <x v="470"/>
    <x v="0"/>
    <x v="42"/>
    <x v="2"/>
    <n v="0.24"/>
  </r>
  <r>
    <x v="471"/>
    <x v="0"/>
    <x v="78"/>
    <x v="9"/>
    <n v="0.31"/>
  </r>
  <r>
    <x v="472"/>
    <x v="0"/>
    <x v="6"/>
    <x v="0"/>
    <n v="0.35"/>
  </r>
  <r>
    <x v="473"/>
    <x v="0"/>
    <x v="16"/>
    <x v="5"/>
    <n v="0.32"/>
  </r>
  <r>
    <x v="474"/>
    <x v="0"/>
    <x v="29"/>
    <x v="14"/>
    <n v="0.25"/>
  </r>
  <r>
    <x v="475"/>
    <x v="1"/>
    <x v="28"/>
    <x v="20"/>
    <n v="0"/>
  </r>
  <r>
    <x v="476"/>
    <x v="0"/>
    <x v="16"/>
    <x v="8"/>
    <n v="0.38"/>
  </r>
  <r>
    <x v="477"/>
    <x v="0"/>
    <x v="10"/>
    <x v="45"/>
    <n v="0.34"/>
  </r>
  <r>
    <x v="478"/>
    <x v="1"/>
    <x v="5"/>
    <x v="20"/>
    <n v="0.24"/>
  </r>
  <r>
    <x v="479"/>
    <x v="1"/>
    <x v="24"/>
    <x v="3"/>
    <n v="0.18"/>
  </r>
  <r>
    <x v="480"/>
    <x v="1"/>
    <x v="3"/>
    <x v="12"/>
    <n v="0.63"/>
  </r>
  <r>
    <x v="481"/>
    <x v="0"/>
    <x v="26"/>
    <x v="38"/>
    <n v="0.49"/>
  </r>
  <r>
    <x v="482"/>
    <x v="0"/>
    <x v="0"/>
    <x v="36"/>
    <n v="0.34"/>
  </r>
  <r>
    <x v="483"/>
    <x v="0"/>
    <x v="35"/>
    <x v="7"/>
    <n v="0.24"/>
  </r>
  <r>
    <x v="484"/>
    <x v="0"/>
    <x v="67"/>
    <x v="26"/>
    <n v="0.14000000000000001"/>
  </r>
  <r>
    <x v="485"/>
    <x v="1"/>
    <x v="20"/>
    <x v="0"/>
    <n v="0.54"/>
  </r>
  <r>
    <x v="486"/>
    <x v="0"/>
    <x v="30"/>
    <x v="29"/>
    <n v="0.3"/>
  </r>
  <r>
    <x v="487"/>
    <x v="0"/>
    <x v="6"/>
    <x v="9"/>
    <n v="0.47"/>
  </r>
  <r>
    <x v="488"/>
    <x v="0"/>
    <x v="16"/>
    <x v="47"/>
    <n v="0.28000000000000003"/>
  </r>
  <r>
    <x v="489"/>
    <x v="0"/>
    <x v="39"/>
    <x v="27"/>
    <n v="0.24"/>
  </r>
  <r>
    <x v="490"/>
    <x v="0"/>
    <x v="38"/>
    <x v="48"/>
    <n v="0.27"/>
  </r>
  <r>
    <x v="491"/>
    <x v="1"/>
    <x v="67"/>
    <x v="21"/>
    <n v="0.28000000000000003"/>
  </r>
  <r>
    <x v="492"/>
    <x v="0"/>
    <x v="36"/>
    <x v="11"/>
    <n v="0.19"/>
  </r>
  <r>
    <x v="493"/>
    <x v="1"/>
    <x v="6"/>
    <x v="5"/>
    <n v="0.26"/>
  </r>
  <r>
    <x v="494"/>
    <x v="0"/>
    <x v="0"/>
    <x v="7"/>
    <n v="0.19"/>
  </r>
  <r>
    <x v="495"/>
    <x v="0"/>
    <x v="15"/>
    <x v="45"/>
    <n v="0.28999999999999998"/>
  </r>
  <r>
    <x v="496"/>
    <x v="0"/>
    <x v="25"/>
    <x v="11"/>
    <n v="0.47"/>
  </r>
  <r>
    <x v="497"/>
    <x v="1"/>
    <x v="15"/>
    <x v="4"/>
    <n v="0.5"/>
  </r>
  <r>
    <x v="498"/>
    <x v="0"/>
    <x v="0"/>
    <x v="20"/>
    <n v="0.24"/>
  </r>
  <r>
    <x v="499"/>
    <x v="0"/>
    <x v="22"/>
    <x v="26"/>
    <n v="0.24"/>
  </r>
  <r>
    <x v="500"/>
    <x v="1"/>
    <x v="70"/>
    <x v="1"/>
    <n v="0.01"/>
  </r>
  <r>
    <x v="501"/>
    <x v="1"/>
    <x v="33"/>
    <x v="42"/>
    <n v="0.3"/>
  </r>
  <r>
    <x v="502"/>
    <x v="1"/>
    <x v="58"/>
    <x v="31"/>
    <n v="0.49"/>
  </r>
  <r>
    <x v="503"/>
    <x v="0"/>
    <x v="24"/>
    <x v="23"/>
    <n v="0.33"/>
  </r>
  <r>
    <x v="504"/>
    <x v="0"/>
    <x v="6"/>
    <x v="0"/>
    <n v="0.13"/>
  </r>
  <r>
    <x v="505"/>
    <x v="0"/>
    <x v="58"/>
    <x v="7"/>
    <n v="0.52"/>
  </r>
  <r>
    <x v="506"/>
    <x v="0"/>
    <x v="74"/>
    <x v="23"/>
    <n v="0.31"/>
  </r>
  <r>
    <x v="507"/>
    <x v="1"/>
    <x v="35"/>
    <x v="13"/>
    <n v="0.45"/>
  </r>
  <r>
    <x v="508"/>
    <x v="0"/>
    <x v="13"/>
    <x v="47"/>
    <n v="0.28000000000000003"/>
  </r>
  <r>
    <x v="509"/>
    <x v="0"/>
    <x v="18"/>
    <x v="14"/>
    <n v="0.28000000000000003"/>
  </r>
  <r>
    <x v="510"/>
    <x v="0"/>
    <x v="72"/>
    <x v="45"/>
    <n v="0.21"/>
  </r>
  <r>
    <x v="511"/>
    <x v="0"/>
    <x v="10"/>
    <x v="10"/>
    <n v="0.47"/>
  </r>
  <r>
    <x v="512"/>
    <x v="0"/>
    <x v="21"/>
    <x v="31"/>
    <n v="0.36"/>
  </r>
  <r>
    <x v="513"/>
    <x v="1"/>
    <x v="5"/>
    <x v="5"/>
    <n v="0.34"/>
  </r>
  <r>
    <x v="514"/>
    <x v="0"/>
    <x v="28"/>
    <x v="19"/>
    <n v="0.27"/>
  </r>
  <r>
    <x v="515"/>
    <x v="0"/>
    <x v="15"/>
    <x v="11"/>
    <n v="0.28000000000000003"/>
  </r>
  <r>
    <x v="516"/>
    <x v="0"/>
    <x v="17"/>
    <x v="39"/>
    <n v="0.49"/>
  </r>
  <r>
    <x v="517"/>
    <x v="0"/>
    <x v="29"/>
    <x v="29"/>
    <n v="0.42"/>
  </r>
  <r>
    <x v="518"/>
    <x v="0"/>
    <x v="26"/>
    <x v="0"/>
    <n v="0.32"/>
  </r>
  <r>
    <x v="519"/>
    <x v="0"/>
    <x v="57"/>
    <x v="29"/>
    <n v="0.45"/>
  </r>
  <r>
    <x v="520"/>
    <x v="0"/>
    <x v="10"/>
    <x v="16"/>
    <n v="0.24"/>
  </r>
  <r>
    <x v="521"/>
    <x v="0"/>
    <x v="27"/>
    <x v="5"/>
    <n v="0.18"/>
  </r>
  <r>
    <x v="522"/>
    <x v="1"/>
    <x v="37"/>
    <x v="1"/>
    <n v="0.28000000000000003"/>
  </r>
  <r>
    <x v="523"/>
    <x v="0"/>
    <x v="30"/>
    <x v="25"/>
    <n v="0"/>
  </r>
  <r>
    <x v="524"/>
    <x v="0"/>
    <x v="39"/>
    <x v="6"/>
    <n v="0.45"/>
  </r>
  <r>
    <x v="525"/>
    <x v="1"/>
    <x v="39"/>
    <x v="24"/>
    <n v="0.28999999999999998"/>
  </r>
  <r>
    <x v="526"/>
    <x v="1"/>
    <x v="35"/>
    <x v="26"/>
    <n v="0"/>
  </r>
  <r>
    <x v="527"/>
    <x v="0"/>
    <x v="38"/>
    <x v="21"/>
    <n v="0.56000000000000005"/>
  </r>
  <r>
    <x v="528"/>
    <x v="0"/>
    <x v="43"/>
    <x v="21"/>
    <n v="0.38"/>
  </r>
  <r>
    <x v="529"/>
    <x v="0"/>
    <x v="38"/>
    <x v="22"/>
    <n v="0.36"/>
  </r>
  <r>
    <x v="530"/>
    <x v="1"/>
    <x v="22"/>
    <x v="57"/>
    <n v="0.1"/>
  </r>
  <r>
    <x v="531"/>
    <x v="0"/>
    <x v="21"/>
    <x v="7"/>
    <n v="0.34"/>
  </r>
  <r>
    <x v="532"/>
    <x v="0"/>
    <x v="32"/>
    <x v="18"/>
    <n v="0.21"/>
  </r>
  <r>
    <x v="533"/>
    <x v="1"/>
    <x v="35"/>
    <x v="7"/>
    <n v="0.02"/>
  </r>
  <r>
    <x v="534"/>
    <x v="0"/>
    <x v="16"/>
    <x v="25"/>
    <n v="0.26"/>
  </r>
  <r>
    <x v="535"/>
    <x v="1"/>
    <x v="7"/>
    <x v="4"/>
    <n v="0.34"/>
  </r>
  <r>
    <x v="536"/>
    <x v="0"/>
    <x v="58"/>
    <x v="20"/>
    <n v="0.56000000000000005"/>
  </r>
  <r>
    <x v="537"/>
    <x v="1"/>
    <x v="4"/>
    <x v="17"/>
    <n v="0.36"/>
  </r>
  <r>
    <x v="538"/>
    <x v="0"/>
    <x v="53"/>
    <x v="11"/>
    <n v="0.24"/>
  </r>
  <r>
    <x v="539"/>
    <x v="0"/>
    <x v="33"/>
    <x v="23"/>
    <n v="0.23"/>
  </r>
  <r>
    <x v="540"/>
    <x v="0"/>
    <x v="0"/>
    <x v="54"/>
    <n v="0.26"/>
  </r>
  <r>
    <x v="541"/>
    <x v="0"/>
    <x v="17"/>
    <x v="23"/>
    <n v="0.37"/>
  </r>
  <r>
    <x v="542"/>
    <x v="0"/>
    <x v="10"/>
    <x v="45"/>
    <n v="0.28000000000000003"/>
  </r>
  <r>
    <x v="543"/>
    <x v="1"/>
    <x v="33"/>
    <x v="11"/>
    <n v="0.24"/>
  </r>
  <r>
    <x v="544"/>
    <x v="1"/>
    <x v="5"/>
    <x v="21"/>
    <n v="0.26"/>
  </r>
  <r>
    <x v="545"/>
    <x v="1"/>
    <x v="13"/>
    <x v="3"/>
    <n v="0.13"/>
  </r>
  <r>
    <x v="546"/>
    <x v="0"/>
    <x v="30"/>
    <x v="47"/>
    <n v="0.36"/>
  </r>
  <r>
    <x v="547"/>
    <x v="0"/>
    <x v="16"/>
    <x v="34"/>
    <n v="0.2"/>
  </r>
  <r>
    <x v="548"/>
    <x v="0"/>
    <x v="32"/>
    <x v="54"/>
    <n v="0.4"/>
  </r>
  <r>
    <x v="549"/>
    <x v="0"/>
    <x v="25"/>
    <x v="45"/>
    <n v="0.42"/>
  </r>
  <r>
    <x v="550"/>
    <x v="0"/>
    <x v="54"/>
    <x v="7"/>
    <n v="0.36"/>
  </r>
  <r>
    <x v="551"/>
    <x v="0"/>
    <x v="17"/>
    <x v="5"/>
    <n v="0.26"/>
  </r>
  <r>
    <x v="552"/>
    <x v="0"/>
    <x v="28"/>
    <x v="36"/>
    <n v="0.17"/>
  </r>
  <r>
    <x v="553"/>
    <x v="0"/>
    <x v="43"/>
    <x v="11"/>
    <n v="0.28999999999999998"/>
  </r>
  <r>
    <x v="554"/>
    <x v="0"/>
    <x v="30"/>
    <x v="7"/>
    <n v="0.52"/>
  </r>
  <r>
    <x v="555"/>
    <x v="0"/>
    <x v="61"/>
    <x v="0"/>
    <n v="0.18"/>
  </r>
  <r>
    <x v="556"/>
    <x v="0"/>
    <x v="5"/>
    <x v="43"/>
    <n v="0.34"/>
  </r>
  <r>
    <x v="557"/>
    <x v="0"/>
    <x v="32"/>
    <x v="25"/>
    <n v="0.28000000000000003"/>
  </r>
  <r>
    <x v="558"/>
    <x v="1"/>
    <x v="4"/>
    <x v="5"/>
    <n v="0.31"/>
  </r>
  <r>
    <x v="559"/>
    <x v="0"/>
    <x v="29"/>
    <x v="1"/>
    <n v="0.16"/>
  </r>
  <r>
    <x v="560"/>
    <x v="1"/>
    <x v="41"/>
    <x v="43"/>
    <n v="0.1"/>
  </r>
  <r>
    <x v="561"/>
    <x v="0"/>
    <x v="13"/>
    <x v="9"/>
    <n v="0.28999999999999998"/>
  </r>
  <r>
    <x v="562"/>
    <x v="0"/>
    <x v="25"/>
    <x v="0"/>
    <n v="0.42"/>
  </r>
  <r>
    <x v="563"/>
    <x v="1"/>
    <x v="39"/>
    <x v="33"/>
    <n v="0.65"/>
  </r>
  <r>
    <x v="564"/>
    <x v="0"/>
    <x v="28"/>
    <x v="10"/>
    <n v="0.35"/>
  </r>
  <r>
    <x v="565"/>
    <x v="0"/>
    <x v="27"/>
    <x v="42"/>
    <n v="0.4"/>
  </r>
  <r>
    <x v="566"/>
    <x v="1"/>
    <x v="3"/>
    <x v="23"/>
    <n v="0.11"/>
  </r>
  <r>
    <x v="567"/>
    <x v="0"/>
    <x v="37"/>
    <x v="58"/>
    <n v="0.25"/>
  </r>
  <r>
    <x v="568"/>
    <x v="0"/>
    <x v="38"/>
    <x v="47"/>
    <n v="0.32"/>
  </r>
  <r>
    <x v="569"/>
    <x v="0"/>
    <x v="16"/>
    <x v="31"/>
    <n v="0.43"/>
  </r>
  <r>
    <x v="570"/>
    <x v="1"/>
    <x v="36"/>
    <x v="21"/>
    <n v="0.65"/>
  </r>
  <r>
    <x v="571"/>
    <x v="0"/>
    <x v="18"/>
    <x v="0"/>
    <n v="0.18"/>
  </r>
  <r>
    <x v="572"/>
    <x v="0"/>
    <x v="49"/>
    <x v="5"/>
    <n v="0.33"/>
  </r>
  <r>
    <x v="573"/>
    <x v="0"/>
    <x v="0"/>
    <x v="14"/>
    <n v="0.34"/>
  </r>
  <r>
    <x v="574"/>
    <x v="1"/>
    <x v="0"/>
    <x v="23"/>
    <n v="0.43"/>
  </r>
  <r>
    <x v="575"/>
    <x v="0"/>
    <x v="5"/>
    <x v="35"/>
    <n v="0.35"/>
  </r>
  <r>
    <x v="576"/>
    <x v="1"/>
    <x v="24"/>
    <x v="0"/>
    <n v="0.6"/>
  </r>
  <r>
    <x v="577"/>
    <x v="0"/>
    <x v="38"/>
    <x v="29"/>
    <n v="0.34"/>
  </r>
  <r>
    <x v="578"/>
    <x v="1"/>
    <x v="12"/>
    <x v="3"/>
    <n v="0.11"/>
  </r>
  <r>
    <x v="579"/>
    <x v="0"/>
    <x v="9"/>
    <x v="33"/>
    <n v="0.28000000000000003"/>
  </r>
  <r>
    <x v="580"/>
    <x v="0"/>
    <x v="55"/>
    <x v="29"/>
    <n v="0.34"/>
  </r>
  <r>
    <x v="581"/>
    <x v="0"/>
    <x v="42"/>
    <x v="17"/>
    <n v="0.33"/>
  </r>
  <r>
    <x v="582"/>
    <x v="0"/>
    <x v="1"/>
    <x v="34"/>
    <n v="0.35"/>
  </r>
  <r>
    <x v="583"/>
    <x v="0"/>
    <x v="17"/>
    <x v="11"/>
    <n v="0.49"/>
  </r>
  <r>
    <x v="584"/>
    <x v="0"/>
    <x v="21"/>
    <x v="36"/>
    <n v="0.4"/>
  </r>
  <r>
    <x v="585"/>
    <x v="1"/>
    <x v="33"/>
    <x v="10"/>
    <n v="7.0000000000000007E-2"/>
  </r>
  <r>
    <x v="586"/>
    <x v="1"/>
    <x v="30"/>
    <x v="18"/>
    <n v="0.24"/>
  </r>
  <r>
    <x v="587"/>
    <x v="1"/>
    <x v="79"/>
    <x v="4"/>
    <n v="7.0000000000000007E-2"/>
  </r>
  <r>
    <x v="588"/>
    <x v="0"/>
    <x v="27"/>
    <x v="17"/>
    <n v="0.36"/>
  </r>
  <r>
    <x v="589"/>
    <x v="1"/>
    <x v="60"/>
    <x v="3"/>
    <n v="0.5"/>
  </r>
  <r>
    <x v="590"/>
    <x v="0"/>
    <x v="24"/>
    <x v="21"/>
    <n v="0.24"/>
  </r>
  <r>
    <x v="591"/>
    <x v="0"/>
    <x v="29"/>
    <x v="33"/>
    <n v="0.27"/>
  </r>
  <r>
    <x v="592"/>
    <x v="0"/>
    <x v="40"/>
    <x v="27"/>
    <n v="0.33"/>
  </r>
  <r>
    <x v="593"/>
    <x v="1"/>
    <x v="66"/>
    <x v="9"/>
    <n v="0.05"/>
  </r>
  <r>
    <x v="594"/>
    <x v="0"/>
    <x v="37"/>
    <x v="43"/>
    <n v="0.34"/>
  </r>
  <r>
    <x v="595"/>
    <x v="0"/>
    <x v="9"/>
    <x v="26"/>
    <n v="0.34"/>
  </r>
  <r>
    <x v="596"/>
    <x v="0"/>
    <x v="74"/>
    <x v="42"/>
    <n v="0.31"/>
  </r>
  <r>
    <x v="597"/>
    <x v="0"/>
    <x v="6"/>
    <x v="29"/>
    <n v="0.28000000000000003"/>
  </r>
  <r>
    <x v="598"/>
    <x v="1"/>
    <x v="55"/>
    <x v="5"/>
    <n v="0.23"/>
  </r>
  <r>
    <x v="599"/>
    <x v="0"/>
    <x v="14"/>
    <x v="12"/>
    <n v="0.25"/>
  </r>
  <r>
    <x v="600"/>
    <x v="0"/>
    <x v="23"/>
    <x v="4"/>
    <n v="0.46"/>
  </r>
  <r>
    <x v="601"/>
    <x v="0"/>
    <x v="27"/>
    <x v="6"/>
    <n v="0.12"/>
  </r>
  <r>
    <x v="602"/>
    <x v="1"/>
    <x v="29"/>
    <x v="45"/>
    <n v="0.53"/>
  </r>
  <r>
    <x v="603"/>
    <x v="1"/>
    <x v="80"/>
    <x v="12"/>
    <n v="0.1"/>
  </r>
  <r>
    <x v="604"/>
    <x v="0"/>
    <x v="14"/>
    <x v="17"/>
    <n v="0.49"/>
  </r>
  <r>
    <x v="605"/>
    <x v="0"/>
    <x v="4"/>
    <x v="3"/>
    <n v="0.38"/>
  </r>
  <r>
    <x v="606"/>
    <x v="0"/>
    <x v="17"/>
    <x v="26"/>
    <n v="0.17"/>
  </r>
  <r>
    <x v="607"/>
    <x v="1"/>
    <x v="7"/>
    <x v="7"/>
    <n v="0.17"/>
  </r>
  <r>
    <x v="608"/>
    <x v="0"/>
    <x v="63"/>
    <x v="24"/>
    <n v="0.39"/>
  </r>
  <r>
    <x v="609"/>
    <x v="0"/>
    <x v="79"/>
    <x v="4"/>
    <n v="0.34"/>
  </r>
  <r>
    <x v="610"/>
    <x v="0"/>
    <x v="51"/>
    <x v="42"/>
    <n v="0.49"/>
  </r>
  <r>
    <x v="611"/>
    <x v="0"/>
    <x v="25"/>
    <x v="10"/>
    <n v="0.4"/>
  </r>
  <r>
    <x v="612"/>
    <x v="0"/>
    <x v="60"/>
    <x v="2"/>
    <n v="0.3"/>
  </r>
  <r>
    <x v="613"/>
    <x v="1"/>
    <x v="45"/>
    <x v="9"/>
    <n v="0.31"/>
  </r>
  <r>
    <x v="614"/>
    <x v="0"/>
    <x v="9"/>
    <x v="20"/>
    <n v="0.27"/>
  </r>
  <r>
    <x v="615"/>
    <x v="0"/>
    <x v="10"/>
    <x v="18"/>
    <n v="0.41"/>
  </r>
  <r>
    <x v="616"/>
    <x v="1"/>
    <x v="3"/>
    <x v="5"/>
    <n v="0.28999999999999998"/>
  </r>
  <r>
    <x v="617"/>
    <x v="0"/>
    <x v="67"/>
    <x v="14"/>
    <n v="0.31"/>
  </r>
  <r>
    <x v="618"/>
    <x v="1"/>
    <x v="62"/>
    <x v="36"/>
    <n v="0.03"/>
  </r>
  <r>
    <x v="619"/>
    <x v="0"/>
    <x v="11"/>
    <x v="3"/>
    <n v="0.35"/>
  </r>
  <r>
    <x v="620"/>
    <x v="0"/>
    <x v="76"/>
    <x v="2"/>
    <n v="0.33"/>
  </r>
  <r>
    <x v="621"/>
    <x v="0"/>
    <x v="58"/>
    <x v="37"/>
    <n v="0.35"/>
  </r>
  <r>
    <x v="622"/>
    <x v="0"/>
    <x v="15"/>
    <x v="1"/>
    <n v="0.71"/>
  </r>
  <r>
    <x v="623"/>
    <x v="1"/>
    <x v="42"/>
    <x v="37"/>
    <n v="0.21"/>
  </r>
  <r>
    <x v="624"/>
    <x v="0"/>
    <x v="39"/>
    <x v="0"/>
    <n v="0.27"/>
  </r>
  <r>
    <x v="625"/>
    <x v="0"/>
    <x v="23"/>
    <x v="13"/>
    <n v="0.41"/>
  </r>
  <r>
    <x v="626"/>
    <x v="0"/>
    <x v="67"/>
    <x v="5"/>
    <n v="0.09"/>
  </r>
  <r>
    <x v="627"/>
    <x v="1"/>
    <x v="35"/>
    <x v="1"/>
    <n v="0.06"/>
  </r>
  <r>
    <x v="628"/>
    <x v="1"/>
    <x v="6"/>
    <x v="47"/>
    <n v="0.45"/>
  </r>
  <r>
    <x v="629"/>
    <x v="0"/>
    <x v="30"/>
    <x v="37"/>
    <n v="0.33"/>
  </r>
  <r>
    <x v="630"/>
    <x v="0"/>
    <x v="11"/>
    <x v="59"/>
    <n v="0.41"/>
  </r>
  <r>
    <x v="631"/>
    <x v="0"/>
    <x v="32"/>
    <x v="47"/>
    <n v="0.28999999999999998"/>
  </r>
  <r>
    <x v="632"/>
    <x v="0"/>
    <x v="29"/>
    <x v="6"/>
    <n v="0.27"/>
  </r>
  <r>
    <x v="633"/>
    <x v="0"/>
    <x v="27"/>
    <x v="9"/>
    <n v="0.19"/>
  </r>
  <r>
    <x v="634"/>
    <x v="0"/>
    <x v="50"/>
    <x v="7"/>
    <n v="0.28999999999999998"/>
  </r>
  <r>
    <x v="635"/>
    <x v="0"/>
    <x v="33"/>
    <x v="31"/>
    <n v="0.22"/>
  </r>
  <r>
    <x v="636"/>
    <x v="0"/>
    <x v="24"/>
    <x v="11"/>
    <n v="0.27"/>
  </r>
  <r>
    <x v="637"/>
    <x v="0"/>
    <x v="33"/>
    <x v="14"/>
    <n v="0.2"/>
  </r>
  <r>
    <x v="638"/>
    <x v="0"/>
    <x v="19"/>
    <x v="7"/>
    <n v="0.37"/>
  </r>
  <r>
    <x v="639"/>
    <x v="0"/>
    <x v="40"/>
    <x v="0"/>
    <n v="0.27"/>
  </r>
  <r>
    <x v="640"/>
    <x v="0"/>
    <x v="23"/>
    <x v="54"/>
    <n v="0.3"/>
  </r>
  <r>
    <x v="641"/>
    <x v="0"/>
    <x v="13"/>
    <x v="60"/>
    <n v="0.2"/>
  </r>
  <r>
    <x v="642"/>
    <x v="0"/>
    <x v="39"/>
    <x v="19"/>
    <n v="0.27"/>
  </r>
  <r>
    <x v="643"/>
    <x v="1"/>
    <x v="4"/>
    <x v="7"/>
    <n v="7.0000000000000007E-2"/>
  </r>
  <r>
    <x v="644"/>
    <x v="0"/>
    <x v="26"/>
    <x v="14"/>
    <n v="0.21"/>
  </r>
  <r>
    <x v="645"/>
    <x v="0"/>
    <x v="41"/>
    <x v="8"/>
    <n v="0.45"/>
  </r>
  <r>
    <x v="646"/>
    <x v="0"/>
    <x v="27"/>
    <x v="13"/>
    <n v="0.27"/>
  </r>
  <r>
    <x v="647"/>
    <x v="0"/>
    <x v="3"/>
    <x v="31"/>
    <n v="0.42"/>
  </r>
  <r>
    <x v="648"/>
    <x v="1"/>
    <x v="50"/>
    <x v="5"/>
    <n v="0.22"/>
  </r>
  <r>
    <x v="649"/>
    <x v="0"/>
    <x v="13"/>
    <x v="39"/>
    <n v="0.34"/>
  </r>
  <r>
    <x v="650"/>
    <x v="0"/>
    <x v="10"/>
    <x v="61"/>
    <n v="0.4"/>
  </r>
  <r>
    <x v="651"/>
    <x v="1"/>
    <x v="24"/>
    <x v="26"/>
    <n v="0.36"/>
  </r>
  <r>
    <x v="652"/>
    <x v="0"/>
    <x v="16"/>
    <x v="20"/>
    <n v="0.56000000000000005"/>
  </r>
  <r>
    <x v="653"/>
    <x v="1"/>
    <x v="64"/>
    <x v="47"/>
    <n v="0"/>
  </r>
  <r>
    <x v="654"/>
    <x v="0"/>
    <x v="32"/>
    <x v="0"/>
    <n v="0.44"/>
  </r>
  <r>
    <x v="655"/>
    <x v="0"/>
    <x v="7"/>
    <x v="10"/>
    <n v="0.34"/>
  </r>
  <r>
    <x v="656"/>
    <x v="0"/>
    <x v="13"/>
    <x v="7"/>
    <n v="0.33"/>
  </r>
  <r>
    <x v="657"/>
    <x v="0"/>
    <x v="9"/>
    <x v="43"/>
    <n v="0.34"/>
  </r>
  <r>
    <x v="658"/>
    <x v="0"/>
    <x v="16"/>
    <x v="38"/>
    <n v="0.61"/>
  </r>
  <r>
    <x v="659"/>
    <x v="1"/>
    <x v="13"/>
    <x v="14"/>
    <n v="0.12"/>
  </r>
  <r>
    <x v="660"/>
    <x v="0"/>
    <x v="37"/>
    <x v="23"/>
    <n v="0.38"/>
  </r>
  <r>
    <x v="661"/>
    <x v="0"/>
    <x v="49"/>
    <x v="47"/>
    <n v="0.46"/>
  </r>
  <r>
    <x v="662"/>
    <x v="0"/>
    <x v="18"/>
    <x v="27"/>
    <n v="0.26"/>
  </r>
  <r>
    <x v="663"/>
    <x v="0"/>
    <x v="16"/>
    <x v="21"/>
    <n v="0.24"/>
  </r>
  <r>
    <x v="664"/>
    <x v="0"/>
    <x v="5"/>
    <x v="20"/>
    <n v="0.06"/>
  </r>
  <r>
    <x v="665"/>
    <x v="0"/>
    <x v="81"/>
    <x v="11"/>
    <n v="0.51"/>
  </r>
  <r>
    <x v="666"/>
    <x v="0"/>
    <x v="54"/>
    <x v="10"/>
    <n v="0.28999999999999998"/>
  </r>
  <r>
    <x v="667"/>
    <x v="1"/>
    <x v="61"/>
    <x v="12"/>
    <n v="0"/>
  </r>
  <r>
    <x v="668"/>
    <x v="1"/>
    <x v="1"/>
    <x v="18"/>
    <n v="0.34"/>
  </r>
  <r>
    <x v="669"/>
    <x v="1"/>
    <x v="28"/>
    <x v="10"/>
    <n v="0.25"/>
  </r>
  <r>
    <x v="670"/>
    <x v="0"/>
    <x v="4"/>
    <x v="18"/>
    <n v="0.34"/>
  </r>
  <r>
    <x v="671"/>
    <x v="1"/>
    <x v="22"/>
    <x v="5"/>
    <n v="0.22"/>
  </r>
  <r>
    <x v="672"/>
    <x v="0"/>
    <x v="22"/>
    <x v="35"/>
    <n v="0.42"/>
  </r>
  <r>
    <x v="673"/>
    <x v="1"/>
    <x v="40"/>
    <x v="31"/>
    <n v="0.01"/>
  </r>
  <r>
    <x v="674"/>
    <x v="0"/>
    <x v="69"/>
    <x v="31"/>
    <n v="0.3"/>
  </r>
  <r>
    <x v="675"/>
    <x v="0"/>
    <x v="17"/>
    <x v="20"/>
    <n v="0.28999999999999998"/>
  </r>
  <r>
    <x v="676"/>
    <x v="0"/>
    <x v="3"/>
    <x v="1"/>
    <n v="0.4"/>
  </r>
  <r>
    <x v="677"/>
    <x v="0"/>
    <x v="67"/>
    <x v="14"/>
    <n v="0.31"/>
  </r>
  <r>
    <x v="678"/>
    <x v="0"/>
    <x v="20"/>
    <x v="29"/>
    <n v="0.25"/>
  </r>
  <r>
    <x v="679"/>
    <x v="0"/>
    <x v="58"/>
    <x v="5"/>
    <n v="0.31"/>
  </r>
  <r>
    <x v="680"/>
    <x v="0"/>
    <x v="14"/>
    <x v="5"/>
    <n v="0.56999999999999995"/>
  </r>
  <r>
    <x v="681"/>
    <x v="0"/>
    <x v="0"/>
    <x v="5"/>
    <n v="0.47"/>
  </r>
  <r>
    <x v="682"/>
    <x v="0"/>
    <x v="64"/>
    <x v="22"/>
    <n v="0.3"/>
  </r>
  <r>
    <x v="683"/>
    <x v="0"/>
    <x v="17"/>
    <x v="13"/>
    <n v="0.43"/>
  </r>
  <r>
    <x v="684"/>
    <x v="1"/>
    <x v="5"/>
    <x v="33"/>
    <n v="0.5"/>
  </r>
  <r>
    <x v="685"/>
    <x v="0"/>
    <x v="28"/>
    <x v="32"/>
    <n v="0.54"/>
  </r>
  <r>
    <x v="686"/>
    <x v="0"/>
    <x v="20"/>
    <x v="31"/>
    <n v="0.6"/>
  </r>
  <r>
    <x v="687"/>
    <x v="0"/>
    <x v="53"/>
    <x v="42"/>
    <n v="0.27"/>
  </r>
  <r>
    <x v="688"/>
    <x v="0"/>
    <x v="0"/>
    <x v="6"/>
    <n v="0.23"/>
  </r>
  <r>
    <x v="689"/>
    <x v="0"/>
    <x v="58"/>
    <x v="62"/>
    <n v="0.37"/>
  </r>
  <r>
    <x v="690"/>
    <x v="0"/>
    <x v="25"/>
    <x v="45"/>
    <n v="0.33"/>
  </r>
  <r>
    <x v="691"/>
    <x v="1"/>
    <x v="40"/>
    <x v="19"/>
    <n v="0.12"/>
  </r>
  <r>
    <x v="692"/>
    <x v="1"/>
    <x v="6"/>
    <x v="24"/>
    <n v="0.4"/>
  </r>
  <r>
    <x v="693"/>
    <x v="0"/>
    <x v="5"/>
    <x v="12"/>
    <n v="0.37"/>
  </r>
  <r>
    <x v="694"/>
    <x v="0"/>
    <x v="42"/>
    <x v="3"/>
    <n v="7.0000000000000007E-2"/>
  </r>
  <r>
    <x v="695"/>
    <x v="0"/>
    <x v="39"/>
    <x v="26"/>
    <n v="0.21"/>
  </r>
  <r>
    <x v="696"/>
    <x v="0"/>
    <x v="43"/>
    <x v="48"/>
    <n v="0.36"/>
  </r>
  <r>
    <x v="697"/>
    <x v="0"/>
    <x v="19"/>
    <x v="13"/>
    <n v="0.38"/>
  </r>
  <r>
    <x v="698"/>
    <x v="0"/>
    <x v="17"/>
    <x v="9"/>
    <n v="0.24"/>
  </r>
  <r>
    <x v="699"/>
    <x v="0"/>
    <x v="16"/>
    <x v="1"/>
    <n v="0.26"/>
  </r>
  <r>
    <x v="700"/>
    <x v="0"/>
    <x v="3"/>
    <x v="4"/>
    <n v="0.35"/>
  </r>
  <r>
    <x v="701"/>
    <x v="1"/>
    <x v="18"/>
    <x v="4"/>
    <n v="0.01"/>
  </r>
  <r>
    <x v="702"/>
    <x v="0"/>
    <x v="79"/>
    <x v="1"/>
    <n v="0.31"/>
  </r>
  <r>
    <x v="703"/>
    <x v="0"/>
    <x v="34"/>
    <x v="17"/>
    <n v="0.35"/>
  </r>
  <r>
    <x v="704"/>
    <x v="0"/>
    <x v="18"/>
    <x v="12"/>
    <n v="0.28000000000000003"/>
  </r>
  <r>
    <x v="705"/>
    <x v="0"/>
    <x v="17"/>
    <x v="42"/>
    <n v="0.37"/>
  </r>
  <r>
    <x v="706"/>
    <x v="0"/>
    <x v="52"/>
    <x v="9"/>
    <n v="0.3"/>
  </r>
  <r>
    <x v="707"/>
    <x v="0"/>
    <x v="13"/>
    <x v="6"/>
    <n v="0.23"/>
  </r>
  <r>
    <x v="708"/>
    <x v="0"/>
    <x v="3"/>
    <x v="9"/>
    <n v="0.27"/>
  </r>
  <r>
    <x v="709"/>
    <x v="1"/>
    <x v="4"/>
    <x v="5"/>
    <n v="0.02"/>
  </r>
  <r>
    <x v="710"/>
    <x v="1"/>
    <x v="5"/>
    <x v="20"/>
    <n v="0.3"/>
  </r>
  <r>
    <x v="711"/>
    <x v="0"/>
    <x v="38"/>
    <x v="5"/>
    <n v="0.28999999999999998"/>
  </r>
  <r>
    <x v="712"/>
    <x v="0"/>
    <x v="23"/>
    <x v="18"/>
    <n v="0.31"/>
  </r>
  <r>
    <x v="713"/>
    <x v="0"/>
    <x v="20"/>
    <x v="21"/>
    <n v="0.21"/>
  </r>
  <r>
    <x v="714"/>
    <x v="0"/>
    <x v="7"/>
    <x v="29"/>
    <n v="0.37"/>
  </r>
  <r>
    <x v="715"/>
    <x v="1"/>
    <x v="39"/>
    <x v="2"/>
    <n v="0.23"/>
  </r>
  <r>
    <x v="716"/>
    <x v="0"/>
    <x v="34"/>
    <x v="17"/>
    <n v="0.35"/>
  </r>
  <r>
    <x v="717"/>
    <x v="1"/>
    <x v="15"/>
    <x v="29"/>
    <n v="0.49"/>
  </r>
  <r>
    <x v="718"/>
    <x v="0"/>
    <x v="42"/>
    <x v="4"/>
    <n v="0.31"/>
  </r>
  <r>
    <x v="719"/>
    <x v="0"/>
    <x v="26"/>
    <x v="27"/>
    <n v="0.28000000000000003"/>
  </r>
  <r>
    <x v="720"/>
    <x v="0"/>
    <x v="38"/>
    <x v="34"/>
    <n v="0.14000000000000001"/>
  </r>
  <r>
    <x v="721"/>
    <x v="0"/>
    <x v="38"/>
    <x v="37"/>
    <n v="0.38"/>
  </r>
  <r>
    <x v="722"/>
    <x v="0"/>
    <x v="10"/>
    <x v="39"/>
    <n v="0.37"/>
  </r>
  <r>
    <x v="723"/>
    <x v="1"/>
    <x v="13"/>
    <x v="5"/>
    <n v="0"/>
  </r>
  <r>
    <x v="724"/>
    <x v="0"/>
    <x v="54"/>
    <x v="10"/>
    <n v="0.28999999999999998"/>
  </r>
  <r>
    <x v="725"/>
    <x v="0"/>
    <x v="14"/>
    <x v="26"/>
    <n v="0.28000000000000003"/>
  </r>
  <r>
    <x v="726"/>
    <x v="0"/>
    <x v="38"/>
    <x v="12"/>
    <n v="0.33"/>
  </r>
  <r>
    <x v="727"/>
    <x v="0"/>
    <x v="44"/>
    <x v="37"/>
    <n v="0.46"/>
  </r>
  <r>
    <x v="728"/>
    <x v="0"/>
    <x v="55"/>
    <x v="15"/>
    <n v="0.25"/>
  </r>
  <r>
    <x v="729"/>
    <x v="0"/>
    <x v="38"/>
    <x v="10"/>
    <n v="0.17"/>
  </r>
  <r>
    <x v="730"/>
    <x v="0"/>
    <x v="74"/>
    <x v="17"/>
    <n v="0.3"/>
  </r>
  <r>
    <x v="731"/>
    <x v="0"/>
    <x v="17"/>
    <x v="35"/>
    <n v="0.37"/>
  </r>
  <r>
    <x v="732"/>
    <x v="0"/>
    <x v="43"/>
    <x v="11"/>
    <n v="0.28999999999999998"/>
  </r>
  <r>
    <x v="733"/>
    <x v="1"/>
    <x v="35"/>
    <x v="12"/>
    <n v="0.09"/>
  </r>
  <r>
    <x v="734"/>
    <x v="0"/>
    <x v="26"/>
    <x v="7"/>
    <n v="0.49"/>
  </r>
  <r>
    <x v="735"/>
    <x v="0"/>
    <x v="25"/>
    <x v="24"/>
    <n v="0.34"/>
  </r>
  <r>
    <x v="736"/>
    <x v="0"/>
    <x v="46"/>
    <x v="37"/>
    <n v="0.21"/>
  </r>
  <r>
    <x v="737"/>
    <x v="0"/>
    <x v="9"/>
    <x v="11"/>
    <n v="0.4"/>
  </r>
  <r>
    <x v="738"/>
    <x v="1"/>
    <x v="35"/>
    <x v="6"/>
    <n v="0.03"/>
  </r>
  <r>
    <x v="739"/>
    <x v="0"/>
    <x v="16"/>
    <x v="1"/>
    <n v="0.23"/>
  </r>
  <r>
    <x v="740"/>
    <x v="1"/>
    <x v="40"/>
    <x v="3"/>
    <n v="0"/>
  </r>
  <r>
    <x v="741"/>
    <x v="1"/>
    <x v="4"/>
    <x v="32"/>
    <n v="0"/>
  </r>
  <r>
    <x v="742"/>
    <x v="1"/>
    <x v="70"/>
    <x v="31"/>
    <n v="0"/>
  </r>
  <r>
    <x v="743"/>
    <x v="0"/>
    <x v="17"/>
    <x v="1"/>
    <n v="0.31"/>
  </r>
  <r>
    <x v="744"/>
    <x v="1"/>
    <x v="82"/>
    <x v="19"/>
    <n v="0.09"/>
  </r>
  <r>
    <x v="745"/>
    <x v="0"/>
    <x v="16"/>
    <x v="46"/>
    <n v="0.4"/>
  </r>
  <r>
    <x v="746"/>
    <x v="1"/>
    <x v="58"/>
    <x v="6"/>
    <n v="0.66"/>
  </r>
  <r>
    <x v="747"/>
    <x v="0"/>
    <x v="43"/>
    <x v="12"/>
    <n v="0.49"/>
  </r>
  <r>
    <x v="748"/>
    <x v="1"/>
    <x v="79"/>
    <x v="26"/>
    <n v="0"/>
  </r>
  <r>
    <x v="749"/>
    <x v="0"/>
    <x v="33"/>
    <x v="37"/>
    <n v="0.31"/>
  </r>
  <r>
    <x v="750"/>
    <x v="1"/>
    <x v="18"/>
    <x v="42"/>
    <n v="0.42"/>
  </r>
  <r>
    <x v="751"/>
    <x v="0"/>
    <x v="64"/>
    <x v="4"/>
    <n v="0.37"/>
  </r>
  <r>
    <x v="752"/>
    <x v="0"/>
    <x v="10"/>
    <x v="4"/>
    <n v="0.35"/>
  </r>
  <r>
    <x v="753"/>
    <x v="0"/>
    <x v="57"/>
    <x v="24"/>
    <n v="0.34"/>
  </r>
  <r>
    <x v="754"/>
    <x v="1"/>
    <x v="3"/>
    <x v="7"/>
    <n v="0.12"/>
  </r>
  <r>
    <x v="755"/>
    <x v="0"/>
    <x v="54"/>
    <x v="12"/>
    <n v="0.28000000000000003"/>
  </r>
  <r>
    <x v="756"/>
    <x v="1"/>
    <x v="3"/>
    <x v="24"/>
    <n v="0.38"/>
  </r>
  <r>
    <x v="757"/>
    <x v="0"/>
    <x v="24"/>
    <x v="17"/>
    <n v="0.49"/>
  </r>
  <r>
    <x v="758"/>
    <x v="0"/>
    <x v="80"/>
    <x v="26"/>
    <n v="0.3"/>
  </r>
  <r>
    <x v="759"/>
    <x v="1"/>
    <x v="32"/>
    <x v="17"/>
    <n v="0.47"/>
  </r>
  <r>
    <x v="760"/>
    <x v="0"/>
    <x v="37"/>
    <x v="17"/>
    <n v="0.28999999999999998"/>
  </r>
  <r>
    <x v="761"/>
    <x v="0"/>
    <x v="33"/>
    <x v="19"/>
    <n v="0.28999999999999998"/>
  </r>
  <r>
    <x v="762"/>
    <x v="1"/>
    <x v="13"/>
    <x v="39"/>
    <n v="0.32"/>
  </r>
  <r>
    <x v="763"/>
    <x v="0"/>
    <x v="3"/>
    <x v="5"/>
    <n v="0.34"/>
  </r>
  <r>
    <x v="764"/>
    <x v="1"/>
    <x v="30"/>
    <x v="26"/>
    <n v="0.08"/>
  </r>
  <r>
    <x v="765"/>
    <x v="1"/>
    <x v="45"/>
    <x v="35"/>
    <n v="0.42"/>
  </r>
  <r>
    <x v="766"/>
    <x v="0"/>
    <x v="14"/>
    <x v="8"/>
    <n v="0.28000000000000003"/>
  </r>
  <r>
    <x v="767"/>
    <x v="0"/>
    <x v="55"/>
    <x v="0"/>
    <n v="0.74"/>
  </r>
  <r>
    <x v="768"/>
    <x v="1"/>
    <x v="50"/>
    <x v="20"/>
    <n v="0.21"/>
  </r>
  <r>
    <x v="769"/>
    <x v="0"/>
    <x v="13"/>
    <x v="7"/>
    <n v="0.12"/>
  </r>
  <r>
    <x v="770"/>
    <x v="0"/>
    <x v="16"/>
    <x v="26"/>
    <n v="0.39"/>
  </r>
  <r>
    <x v="771"/>
    <x v="1"/>
    <x v="62"/>
    <x v="5"/>
    <n v="0.24"/>
  </r>
  <r>
    <x v="772"/>
    <x v="0"/>
    <x v="43"/>
    <x v="26"/>
    <n v="0.42"/>
  </r>
  <r>
    <x v="773"/>
    <x v="0"/>
    <x v="47"/>
    <x v="38"/>
    <n v="0.3"/>
  </r>
  <r>
    <x v="774"/>
    <x v="0"/>
    <x v="33"/>
    <x v="34"/>
    <n v="0.41"/>
  </r>
  <r>
    <x v="775"/>
    <x v="0"/>
    <x v="21"/>
    <x v="26"/>
    <n v="0.65"/>
  </r>
  <r>
    <x v="776"/>
    <x v="0"/>
    <x v="0"/>
    <x v="14"/>
    <n v="0.28000000000000003"/>
  </r>
  <r>
    <x v="777"/>
    <x v="0"/>
    <x v="17"/>
    <x v="34"/>
    <n v="0.57999999999999996"/>
  </r>
  <r>
    <x v="778"/>
    <x v="1"/>
    <x v="3"/>
    <x v="1"/>
    <n v="0.26"/>
  </r>
  <r>
    <x v="779"/>
    <x v="0"/>
    <x v="18"/>
    <x v="17"/>
    <n v="0.18"/>
  </r>
  <r>
    <x v="780"/>
    <x v="1"/>
    <x v="11"/>
    <x v="47"/>
    <n v="0.55000000000000004"/>
  </r>
  <r>
    <x v="781"/>
    <x v="0"/>
    <x v="83"/>
    <x v="29"/>
    <n v="0.3"/>
  </r>
  <r>
    <x v="782"/>
    <x v="0"/>
    <x v="28"/>
    <x v="12"/>
    <n v="0.34"/>
  </r>
  <r>
    <x v="783"/>
    <x v="1"/>
    <x v="22"/>
    <x v="13"/>
    <n v="0.39"/>
  </r>
  <r>
    <x v="784"/>
    <x v="0"/>
    <x v="10"/>
    <x v="5"/>
    <n v="0.2"/>
  </r>
  <r>
    <x v="785"/>
    <x v="0"/>
    <x v="21"/>
    <x v="16"/>
    <n v="0.27"/>
  </r>
  <r>
    <x v="786"/>
    <x v="0"/>
    <x v="51"/>
    <x v="11"/>
    <n v="0.28000000000000003"/>
  </r>
  <r>
    <x v="787"/>
    <x v="0"/>
    <x v="22"/>
    <x v="26"/>
    <n v="0.24"/>
  </r>
  <r>
    <x v="788"/>
    <x v="0"/>
    <x v="55"/>
    <x v="26"/>
    <n v="0.26"/>
  </r>
  <r>
    <x v="789"/>
    <x v="1"/>
    <x v="13"/>
    <x v="47"/>
    <n v="0.2"/>
  </r>
  <r>
    <x v="790"/>
    <x v="0"/>
    <x v="38"/>
    <x v="37"/>
    <n v="0.38"/>
  </r>
  <r>
    <x v="791"/>
    <x v="0"/>
    <x v="52"/>
    <x v="42"/>
    <n v="0.32"/>
  </r>
  <r>
    <x v="792"/>
    <x v="1"/>
    <x v="66"/>
    <x v="17"/>
    <n v="0.46"/>
  </r>
  <r>
    <x v="793"/>
    <x v="0"/>
    <x v="21"/>
    <x v="23"/>
    <n v="0.42"/>
  </r>
  <r>
    <x v="794"/>
    <x v="0"/>
    <x v="34"/>
    <x v="9"/>
    <n v="0.32"/>
  </r>
  <r>
    <x v="795"/>
    <x v="0"/>
    <x v="25"/>
    <x v="12"/>
    <n v="0.37"/>
  </r>
  <r>
    <x v="796"/>
    <x v="0"/>
    <x v="16"/>
    <x v="47"/>
    <n v="0.28000000000000003"/>
  </r>
  <r>
    <x v="797"/>
    <x v="0"/>
    <x v="33"/>
    <x v="24"/>
    <n v="0.34"/>
  </r>
  <r>
    <x v="798"/>
    <x v="0"/>
    <x v="22"/>
    <x v="45"/>
    <n v="0.33"/>
  </r>
  <r>
    <x v="799"/>
    <x v="0"/>
    <x v="16"/>
    <x v="37"/>
    <n v="0.32"/>
  </r>
  <r>
    <x v="800"/>
    <x v="1"/>
    <x v="55"/>
    <x v="16"/>
    <n v="0.54"/>
  </r>
  <r>
    <x v="801"/>
    <x v="1"/>
    <x v="28"/>
    <x v="31"/>
    <n v="0.53"/>
  </r>
  <r>
    <x v="802"/>
    <x v="0"/>
    <x v="55"/>
    <x v="63"/>
    <n v="0.27"/>
  </r>
  <r>
    <x v="803"/>
    <x v="1"/>
    <x v="8"/>
    <x v="42"/>
    <n v="0.19"/>
  </r>
  <r>
    <x v="804"/>
    <x v="0"/>
    <x v="42"/>
    <x v="13"/>
    <n v="0.13"/>
  </r>
  <r>
    <x v="805"/>
    <x v="0"/>
    <x v="9"/>
    <x v="43"/>
    <n v="0.34"/>
  </r>
  <r>
    <x v="806"/>
    <x v="0"/>
    <x v="25"/>
    <x v="54"/>
    <n v="0.28999999999999998"/>
  </r>
  <r>
    <x v="807"/>
    <x v="0"/>
    <x v="48"/>
    <x v="3"/>
    <n v="0.62"/>
  </r>
  <r>
    <x v="808"/>
    <x v="0"/>
    <x v="5"/>
    <x v="5"/>
    <n v="0.19"/>
  </r>
  <r>
    <x v="809"/>
    <x v="0"/>
    <x v="11"/>
    <x v="19"/>
    <n v="0.36"/>
  </r>
  <r>
    <x v="810"/>
    <x v="0"/>
    <x v="15"/>
    <x v="13"/>
    <n v="0.32"/>
  </r>
  <r>
    <x v="811"/>
    <x v="0"/>
    <x v="58"/>
    <x v="14"/>
    <n v="0.34"/>
  </r>
  <r>
    <x v="812"/>
    <x v="1"/>
    <x v="18"/>
    <x v="29"/>
    <n v="0.43"/>
  </r>
  <r>
    <x v="813"/>
    <x v="0"/>
    <x v="36"/>
    <x v="54"/>
    <n v="0.4"/>
  </r>
  <r>
    <x v="814"/>
    <x v="0"/>
    <x v="24"/>
    <x v="29"/>
    <n v="0.49"/>
  </r>
  <r>
    <x v="815"/>
    <x v="0"/>
    <x v="47"/>
    <x v="38"/>
    <n v="0.3"/>
  </r>
  <r>
    <x v="816"/>
    <x v="0"/>
    <x v="24"/>
    <x v="0"/>
    <n v="0.28000000000000003"/>
  </r>
  <r>
    <x v="817"/>
    <x v="1"/>
    <x v="4"/>
    <x v="21"/>
    <n v="0.02"/>
  </r>
  <r>
    <x v="818"/>
    <x v="0"/>
    <x v="51"/>
    <x v="43"/>
    <n v="0.23"/>
  </r>
  <r>
    <x v="819"/>
    <x v="0"/>
    <x v="22"/>
    <x v="1"/>
    <n v="0.28999999999999998"/>
  </r>
  <r>
    <x v="820"/>
    <x v="0"/>
    <x v="22"/>
    <x v="7"/>
    <n v="0.31"/>
  </r>
  <r>
    <x v="821"/>
    <x v="0"/>
    <x v="60"/>
    <x v="47"/>
    <n v="0.48"/>
  </r>
  <r>
    <x v="822"/>
    <x v="0"/>
    <x v="37"/>
    <x v="29"/>
    <n v="0.28999999999999998"/>
  </r>
  <r>
    <x v="823"/>
    <x v="0"/>
    <x v="11"/>
    <x v="39"/>
    <n v="0.28000000000000003"/>
  </r>
  <r>
    <x v="824"/>
    <x v="0"/>
    <x v="36"/>
    <x v="42"/>
    <n v="0.47"/>
  </r>
  <r>
    <x v="825"/>
    <x v="0"/>
    <x v="26"/>
    <x v="25"/>
    <n v="0.64"/>
  </r>
  <r>
    <x v="826"/>
    <x v="0"/>
    <x v="34"/>
    <x v="9"/>
    <n v="0.49"/>
  </r>
  <r>
    <x v="827"/>
    <x v="0"/>
    <x v="6"/>
    <x v="29"/>
    <n v="0.43"/>
  </r>
  <r>
    <x v="828"/>
    <x v="0"/>
    <x v="30"/>
    <x v="41"/>
    <n v="0.32"/>
  </r>
  <r>
    <x v="829"/>
    <x v="0"/>
    <x v="24"/>
    <x v="21"/>
    <n v="0.3"/>
  </r>
  <r>
    <x v="830"/>
    <x v="1"/>
    <x v="44"/>
    <x v="11"/>
    <n v="0"/>
  </r>
  <r>
    <x v="831"/>
    <x v="1"/>
    <x v="75"/>
    <x v="1"/>
    <n v="0.14000000000000001"/>
  </r>
  <r>
    <x v="832"/>
    <x v="0"/>
    <x v="11"/>
    <x v="11"/>
    <n v="0.49"/>
  </r>
  <r>
    <x v="833"/>
    <x v="0"/>
    <x v="9"/>
    <x v="21"/>
    <n v="0.88"/>
  </r>
  <r>
    <x v="834"/>
    <x v="0"/>
    <x v="32"/>
    <x v="7"/>
    <n v="0.36"/>
  </r>
  <r>
    <x v="835"/>
    <x v="0"/>
    <x v="36"/>
    <x v="17"/>
    <n v="0.34"/>
  </r>
  <r>
    <x v="836"/>
    <x v="0"/>
    <x v="0"/>
    <x v="21"/>
    <n v="0.27"/>
  </r>
  <r>
    <x v="837"/>
    <x v="0"/>
    <x v="74"/>
    <x v="2"/>
    <n v="0.27"/>
  </r>
  <r>
    <x v="838"/>
    <x v="0"/>
    <x v="46"/>
    <x v="37"/>
    <n v="0.28000000000000003"/>
  </r>
  <r>
    <x v="839"/>
    <x v="0"/>
    <x v="30"/>
    <x v="11"/>
    <n v="0.25"/>
  </r>
  <r>
    <x v="840"/>
    <x v="0"/>
    <x v="58"/>
    <x v="10"/>
    <n v="0.51"/>
  </r>
  <r>
    <x v="841"/>
    <x v="0"/>
    <x v="28"/>
    <x v="4"/>
    <n v="0.43"/>
  </r>
  <r>
    <x v="842"/>
    <x v="0"/>
    <x v="34"/>
    <x v="43"/>
    <n v="0.38"/>
  </r>
  <r>
    <x v="843"/>
    <x v="1"/>
    <x v="20"/>
    <x v="9"/>
    <n v="0.06"/>
  </r>
  <r>
    <x v="844"/>
    <x v="1"/>
    <x v="3"/>
    <x v="11"/>
    <n v="0.38"/>
  </r>
  <r>
    <x v="845"/>
    <x v="0"/>
    <x v="15"/>
    <x v="11"/>
    <n v="0.43"/>
  </r>
  <r>
    <x v="846"/>
    <x v="1"/>
    <x v="32"/>
    <x v="26"/>
    <n v="0.26"/>
  </r>
  <r>
    <x v="847"/>
    <x v="1"/>
    <x v="22"/>
    <x v="26"/>
    <n v="0"/>
  </r>
  <r>
    <x v="848"/>
    <x v="0"/>
    <x v="55"/>
    <x v="27"/>
    <n v="0.27"/>
  </r>
  <r>
    <x v="849"/>
    <x v="0"/>
    <x v="25"/>
    <x v="5"/>
    <n v="0.52"/>
  </r>
  <r>
    <x v="850"/>
    <x v="0"/>
    <x v="48"/>
    <x v="46"/>
    <n v="0.42"/>
  </r>
  <r>
    <x v="851"/>
    <x v="0"/>
    <x v="27"/>
    <x v="38"/>
    <n v="0.67"/>
  </r>
  <r>
    <x v="852"/>
    <x v="0"/>
    <x v="5"/>
    <x v="5"/>
    <n v="0.19"/>
  </r>
  <r>
    <x v="853"/>
    <x v="0"/>
    <x v="53"/>
    <x v="1"/>
    <n v="0.31"/>
  </r>
  <r>
    <x v="854"/>
    <x v="1"/>
    <x v="38"/>
    <x v="14"/>
    <n v="0.27"/>
  </r>
  <r>
    <x v="855"/>
    <x v="1"/>
    <x v="84"/>
    <x v="28"/>
    <n v="0.15"/>
  </r>
  <r>
    <x v="856"/>
    <x v="1"/>
    <x v="50"/>
    <x v="23"/>
    <n v="0.01"/>
  </r>
  <r>
    <x v="857"/>
    <x v="0"/>
    <x v="32"/>
    <x v="20"/>
    <n v="0.4"/>
  </r>
  <r>
    <x v="858"/>
    <x v="0"/>
    <x v="57"/>
    <x v="48"/>
    <n v="0.28999999999999998"/>
  </r>
  <r>
    <x v="859"/>
    <x v="0"/>
    <x v="48"/>
    <x v="22"/>
    <n v="0.26"/>
  </r>
  <r>
    <x v="860"/>
    <x v="0"/>
    <x v="29"/>
    <x v="17"/>
    <n v="0.3"/>
  </r>
  <r>
    <x v="861"/>
    <x v="1"/>
    <x v="66"/>
    <x v="26"/>
    <n v="0.04"/>
  </r>
  <r>
    <x v="862"/>
    <x v="1"/>
    <x v="32"/>
    <x v="17"/>
    <n v="0.53"/>
  </r>
  <r>
    <x v="863"/>
    <x v="0"/>
    <x v="16"/>
    <x v="64"/>
    <n v="0.47"/>
  </r>
  <r>
    <x v="864"/>
    <x v="0"/>
    <x v="33"/>
    <x v="13"/>
    <n v="0.3"/>
  </r>
  <r>
    <x v="865"/>
    <x v="0"/>
    <x v="45"/>
    <x v="17"/>
    <n v="0.27"/>
  </r>
  <r>
    <x v="866"/>
    <x v="0"/>
    <x v="6"/>
    <x v="33"/>
    <n v="0.32"/>
  </r>
  <r>
    <x v="867"/>
    <x v="1"/>
    <x v="7"/>
    <x v="0"/>
    <n v="0.22"/>
  </r>
  <r>
    <x v="868"/>
    <x v="0"/>
    <x v="29"/>
    <x v="26"/>
    <n v="0.21"/>
  </r>
  <r>
    <x v="869"/>
    <x v="0"/>
    <x v="0"/>
    <x v="1"/>
    <n v="0.33"/>
  </r>
  <r>
    <x v="870"/>
    <x v="0"/>
    <x v="42"/>
    <x v="27"/>
    <n v="0.3"/>
  </r>
  <r>
    <x v="871"/>
    <x v="1"/>
    <x v="44"/>
    <x v="11"/>
    <n v="0.03"/>
  </r>
  <r>
    <x v="872"/>
    <x v="0"/>
    <x v="10"/>
    <x v="45"/>
    <n v="0.16"/>
  </r>
  <r>
    <x v="873"/>
    <x v="0"/>
    <x v="1"/>
    <x v="17"/>
    <n v="0.3"/>
  </r>
  <r>
    <x v="874"/>
    <x v="0"/>
    <x v="12"/>
    <x v="42"/>
    <n v="0.33"/>
  </r>
  <r>
    <x v="875"/>
    <x v="0"/>
    <x v="49"/>
    <x v="11"/>
    <n v="0.37"/>
  </r>
  <r>
    <x v="876"/>
    <x v="1"/>
    <x v="50"/>
    <x v="8"/>
    <n v="0.1"/>
  </r>
  <r>
    <x v="877"/>
    <x v="0"/>
    <x v="24"/>
    <x v="45"/>
    <n v="0.27"/>
  </r>
  <r>
    <x v="878"/>
    <x v="0"/>
    <x v="58"/>
    <x v="26"/>
    <n v="0.53"/>
  </r>
  <r>
    <x v="879"/>
    <x v="1"/>
    <x v="25"/>
    <x v="17"/>
    <n v="0.39"/>
  </r>
  <r>
    <x v="880"/>
    <x v="0"/>
    <x v="15"/>
    <x v="6"/>
    <n v="0.28000000000000003"/>
  </r>
  <r>
    <x v="881"/>
    <x v="0"/>
    <x v="29"/>
    <x v="29"/>
    <n v="0.48"/>
  </r>
  <r>
    <x v="882"/>
    <x v="0"/>
    <x v="21"/>
    <x v="19"/>
    <n v="0.34"/>
  </r>
  <r>
    <x v="883"/>
    <x v="0"/>
    <x v="43"/>
    <x v="42"/>
    <n v="0.4"/>
  </r>
  <r>
    <x v="884"/>
    <x v="0"/>
    <x v="47"/>
    <x v="43"/>
    <n v="0.31"/>
  </r>
  <r>
    <x v="885"/>
    <x v="1"/>
    <x v="28"/>
    <x v="20"/>
    <n v="0.26"/>
  </r>
  <r>
    <x v="886"/>
    <x v="0"/>
    <x v="24"/>
    <x v="8"/>
    <n v="0.25"/>
  </r>
  <r>
    <x v="887"/>
    <x v="0"/>
    <x v="1"/>
    <x v="12"/>
    <n v="0.33"/>
  </r>
  <r>
    <x v="888"/>
    <x v="0"/>
    <x v="7"/>
    <x v="20"/>
    <n v="0.26"/>
  </r>
  <r>
    <x v="889"/>
    <x v="0"/>
    <x v="47"/>
    <x v="38"/>
    <n v="0.27"/>
  </r>
  <r>
    <x v="890"/>
    <x v="0"/>
    <x v="66"/>
    <x v="45"/>
    <n v="0.34"/>
  </r>
  <r>
    <x v="891"/>
    <x v="1"/>
    <x v="39"/>
    <x v="8"/>
    <n v="0.74"/>
  </r>
  <r>
    <x v="892"/>
    <x v="0"/>
    <x v="63"/>
    <x v="25"/>
    <n v="0.27"/>
  </r>
  <r>
    <x v="893"/>
    <x v="0"/>
    <x v="28"/>
    <x v="0"/>
    <n v="0.28000000000000003"/>
  </r>
  <r>
    <x v="894"/>
    <x v="0"/>
    <x v="5"/>
    <x v="25"/>
    <n v="0.36"/>
  </r>
  <r>
    <x v="895"/>
    <x v="0"/>
    <x v="28"/>
    <x v="26"/>
    <n v="0.14000000000000001"/>
  </r>
  <r>
    <x v="896"/>
    <x v="1"/>
    <x v="25"/>
    <x v="9"/>
    <n v="0.24"/>
  </r>
  <r>
    <x v="897"/>
    <x v="1"/>
    <x v="1"/>
    <x v="4"/>
    <n v="7.0000000000000007E-2"/>
  </r>
  <r>
    <x v="898"/>
    <x v="0"/>
    <x v="14"/>
    <x v="14"/>
    <n v="0.54"/>
  </r>
  <r>
    <x v="899"/>
    <x v="0"/>
    <x v="53"/>
    <x v="36"/>
    <n v="0.37"/>
  </r>
  <r>
    <x v="900"/>
    <x v="0"/>
    <x v="77"/>
    <x v="11"/>
    <n v="0.46"/>
  </r>
  <r>
    <x v="901"/>
    <x v="0"/>
    <x v="72"/>
    <x v="37"/>
    <n v="0.46"/>
  </r>
  <r>
    <x v="902"/>
    <x v="0"/>
    <x v="11"/>
    <x v="1"/>
    <n v="0.37"/>
  </r>
  <r>
    <x v="903"/>
    <x v="0"/>
    <x v="24"/>
    <x v="54"/>
    <n v="0.31"/>
  </r>
  <r>
    <x v="904"/>
    <x v="1"/>
    <x v="28"/>
    <x v="17"/>
    <n v="0.65"/>
  </r>
  <r>
    <x v="905"/>
    <x v="0"/>
    <x v="11"/>
    <x v="34"/>
    <n v="0.2"/>
  </r>
  <r>
    <x v="906"/>
    <x v="1"/>
    <x v="58"/>
    <x v="2"/>
    <n v="0.49"/>
  </r>
  <r>
    <x v="907"/>
    <x v="0"/>
    <x v="38"/>
    <x v="13"/>
    <n v="0.36"/>
  </r>
  <r>
    <x v="908"/>
    <x v="1"/>
    <x v="28"/>
    <x v="3"/>
    <n v="0"/>
  </r>
  <r>
    <x v="909"/>
    <x v="0"/>
    <x v="38"/>
    <x v="6"/>
    <n v="0.28000000000000003"/>
  </r>
  <r>
    <x v="910"/>
    <x v="0"/>
    <x v="52"/>
    <x v="33"/>
    <n v="0.34"/>
  </r>
  <r>
    <x v="911"/>
    <x v="1"/>
    <x v="20"/>
    <x v="29"/>
    <n v="0.24"/>
  </r>
  <r>
    <x v="912"/>
    <x v="0"/>
    <x v="30"/>
    <x v="46"/>
    <n v="0.34"/>
  </r>
  <r>
    <x v="913"/>
    <x v="0"/>
    <x v="74"/>
    <x v="54"/>
    <n v="0.51"/>
  </r>
  <r>
    <x v="914"/>
    <x v="0"/>
    <x v="40"/>
    <x v="22"/>
    <n v="0.2"/>
  </r>
  <r>
    <x v="915"/>
    <x v="0"/>
    <x v="72"/>
    <x v="54"/>
    <n v="0.31"/>
  </r>
  <r>
    <x v="916"/>
    <x v="0"/>
    <x v="30"/>
    <x v="7"/>
    <n v="0.19"/>
  </r>
  <r>
    <x v="917"/>
    <x v="0"/>
    <x v="15"/>
    <x v="37"/>
    <n v="0.2"/>
  </r>
  <r>
    <x v="918"/>
    <x v="1"/>
    <x v="18"/>
    <x v="42"/>
    <n v="0.42"/>
  </r>
  <r>
    <x v="919"/>
    <x v="0"/>
    <x v="7"/>
    <x v="42"/>
    <n v="0.3"/>
  </r>
  <r>
    <x v="920"/>
    <x v="0"/>
    <x v="15"/>
    <x v="8"/>
    <n v="0.34"/>
  </r>
  <r>
    <x v="921"/>
    <x v="0"/>
    <x v="72"/>
    <x v="25"/>
    <n v="0.24"/>
  </r>
  <r>
    <x v="922"/>
    <x v="0"/>
    <x v="19"/>
    <x v="47"/>
    <n v="0.39"/>
  </r>
  <r>
    <x v="923"/>
    <x v="0"/>
    <x v="28"/>
    <x v="54"/>
    <n v="0.32"/>
  </r>
  <r>
    <x v="924"/>
    <x v="1"/>
    <x v="79"/>
    <x v="6"/>
    <n v="0.12"/>
  </r>
  <r>
    <x v="925"/>
    <x v="0"/>
    <x v="83"/>
    <x v="2"/>
    <n v="0.36"/>
  </r>
  <r>
    <x v="926"/>
    <x v="1"/>
    <x v="40"/>
    <x v="5"/>
    <n v="0.03"/>
  </r>
  <r>
    <x v="927"/>
    <x v="0"/>
    <x v="21"/>
    <x v="21"/>
    <n v="0.26"/>
  </r>
  <r>
    <x v="928"/>
    <x v="1"/>
    <x v="47"/>
    <x v="14"/>
    <n v="0.68"/>
  </r>
  <r>
    <x v="929"/>
    <x v="0"/>
    <x v="30"/>
    <x v="54"/>
    <n v="0.36"/>
  </r>
  <r>
    <x v="930"/>
    <x v="1"/>
    <x v="42"/>
    <x v="42"/>
    <n v="0.36"/>
  </r>
  <r>
    <x v="931"/>
    <x v="1"/>
    <x v="24"/>
    <x v="5"/>
    <n v="0"/>
  </r>
  <r>
    <x v="932"/>
    <x v="1"/>
    <x v="3"/>
    <x v="10"/>
    <n v="0.08"/>
  </r>
  <r>
    <x v="933"/>
    <x v="0"/>
    <x v="27"/>
    <x v="26"/>
    <n v="0.51"/>
  </r>
  <r>
    <x v="934"/>
    <x v="0"/>
    <x v="9"/>
    <x v="22"/>
    <n v="0.34"/>
  </r>
  <r>
    <x v="935"/>
    <x v="0"/>
    <x v="32"/>
    <x v="26"/>
    <n v="0.47"/>
  </r>
  <r>
    <x v="936"/>
    <x v="1"/>
    <x v="20"/>
    <x v="26"/>
    <n v="0.48"/>
  </r>
  <r>
    <x v="937"/>
    <x v="1"/>
    <x v="18"/>
    <x v="36"/>
    <n v="0.05"/>
  </r>
  <r>
    <x v="938"/>
    <x v="0"/>
    <x v="27"/>
    <x v="18"/>
    <n v="0.3"/>
  </r>
  <r>
    <x v="939"/>
    <x v="0"/>
    <x v="22"/>
    <x v="27"/>
    <n v="0.36"/>
  </r>
  <r>
    <x v="940"/>
    <x v="1"/>
    <x v="40"/>
    <x v="12"/>
    <n v="0.01"/>
  </r>
  <r>
    <x v="941"/>
    <x v="0"/>
    <x v="51"/>
    <x v="31"/>
    <n v="0.27"/>
  </r>
  <r>
    <x v="942"/>
    <x v="1"/>
    <x v="35"/>
    <x v="42"/>
    <n v="0.36"/>
  </r>
  <r>
    <x v="943"/>
    <x v="1"/>
    <x v="60"/>
    <x v="8"/>
    <n v="0"/>
  </r>
  <r>
    <x v="944"/>
    <x v="1"/>
    <x v="50"/>
    <x v="17"/>
    <n v="0.08"/>
  </r>
  <r>
    <x v="945"/>
    <x v="0"/>
    <x v="0"/>
    <x v="7"/>
    <n v="0.54"/>
  </r>
  <r>
    <x v="946"/>
    <x v="0"/>
    <x v="15"/>
    <x v="24"/>
    <n v="0.3"/>
  </r>
  <r>
    <x v="947"/>
    <x v="0"/>
    <x v="33"/>
    <x v="22"/>
    <n v="0.22"/>
  </r>
  <r>
    <x v="948"/>
    <x v="0"/>
    <x v="66"/>
    <x v="26"/>
    <n v="0.32"/>
  </r>
  <r>
    <x v="949"/>
    <x v="0"/>
    <x v="6"/>
    <x v="11"/>
    <n v="0.46"/>
  </r>
  <r>
    <x v="950"/>
    <x v="1"/>
    <x v="18"/>
    <x v="17"/>
    <n v="0.28999999999999998"/>
  </r>
  <r>
    <x v="951"/>
    <x v="0"/>
    <x v="31"/>
    <x v="14"/>
    <n v="0.46"/>
  </r>
  <r>
    <x v="952"/>
    <x v="0"/>
    <x v="38"/>
    <x v="36"/>
    <n v="0.34"/>
  </r>
  <r>
    <x v="953"/>
    <x v="0"/>
    <x v="10"/>
    <x v="11"/>
    <n v="0.13"/>
  </r>
  <r>
    <x v="954"/>
    <x v="1"/>
    <x v="44"/>
    <x v="5"/>
    <n v="0.22"/>
  </r>
  <r>
    <x v="955"/>
    <x v="0"/>
    <x v="24"/>
    <x v="5"/>
    <n v="0.42"/>
  </r>
  <r>
    <x v="956"/>
    <x v="0"/>
    <x v="11"/>
    <x v="26"/>
    <n v="0.43"/>
  </r>
  <r>
    <x v="957"/>
    <x v="0"/>
    <x v="51"/>
    <x v="24"/>
    <n v="0.23"/>
  </r>
  <r>
    <x v="958"/>
    <x v="0"/>
    <x v="27"/>
    <x v="20"/>
    <n v="0.12"/>
  </r>
  <r>
    <x v="959"/>
    <x v="0"/>
    <x v="29"/>
    <x v="37"/>
    <n v="0.32"/>
  </r>
  <r>
    <x v="960"/>
    <x v="0"/>
    <x v="11"/>
    <x v="34"/>
    <n v="0.28000000000000003"/>
  </r>
  <r>
    <x v="961"/>
    <x v="0"/>
    <x v="79"/>
    <x v="24"/>
    <n v="0.57999999999999996"/>
  </r>
  <r>
    <x v="962"/>
    <x v="0"/>
    <x v="45"/>
    <x v="33"/>
    <n v="0.34"/>
  </r>
  <r>
    <x v="963"/>
    <x v="0"/>
    <x v="5"/>
    <x v="12"/>
    <n v="0.26"/>
  </r>
  <r>
    <x v="964"/>
    <x v="1"/>
    <x v="24"/>
    <x v="26"/>
    <n v="0.38"/>
  </r>
  <r>
    <x v="965"/>
    <x v="0"/>
    <x v="43"/>
    <x v="14"/>
    <n v="0.3"/>
  </r>
  <r>
    <x v="966"/>
    <x v="0"/>
    <x v="10"/>
    <x v="11"/>
    <n v="0.5"/>
  </r>
  <r>
    <x v="967"/>
    <x v="0"/>
    <x v="9"/>
    <x v="16"/>
    <n v="0.42"/>
  </r>
  <r>
    <x v="968"/>
    <x v="0"/>
    <x v="13"/>
    <x v="26"/>
    <n v="0.35"/>
  </r>
  <r>
    <x v="969"/>
    <x v="1"/>
    <x v="13"/>
    <x v="26"/>
    <n v="0"/>
  </r>
  <r>
    <x v="970"/>
    <x v="0"/>
    <x v="43"/>
    <x v="33"/>
    <n v="0.37"/>
  </r>
  <r>
    <x v="971"/>
    <x v="0"/>
    <x v="9"/>
    <x v="20"/>
    <n v="0.27"/>
  </r>
  <r>
    <x v="972"/>
    <x v="0"/>
    <x v="51"/>
    <x v="50"/>
    <n v="0.28999999999999998"/>
  </r>
  <r>
    <x v="973"/>
    <x v="0"/>
    <x v="3"/>
    <x v="38"/>
    <n v="0.27"/>
  </r>
  <r>
    <x v="974"/>
    <x v="0"/>
    <x v="27"/>
    <x v="13"/>
    <n v="0.49"/>
  </r>
  <r>
    <x v="975"/>
    <x v="0"/>
    <x v="25"/>
    <x v="48"/>
    <n v="0.35"/>
  </r>
  <r>
    <x v="976"/>
    <x v="1"/>
    <x v="11"/>
    <x v="33"/>
    <n v="0.64"/>
  </r>
  <r>
    <x v="977"/>
    <x v="0"/>
    <x v="46"/>
    <x v="23"/>
    <n v="0.41"/>
  </r>
  <r>
    <x v="978"/>
    <x v="0"/>
    <x v="21"/>
    <x v="36"/>
    <n v="0.27"/>
  </r>
  <r>
    <x v="979"/>
    <x v="0"/>
    <x v="54"/>
    <x v="17"/>
    <n v="0.49"/>
  </r>
  <r>
    <x v="980"/>
    <x v="0"/>
    <x v="28"/>
    <x v="48"/>
    <n v="0.41"/>
  </r>
  <r>
    <x v="981"/>
    <x v="0"/>
    <x v="5"/>
    <x v="27"/>
    <n v="0.33"/>
  </r>
  <r>
    <x v="982"/>
    <x v="0"/>
    <x v="34"/>
    <x v="0"/>
    <n v="0.31"/>
  </r>
  <r>
    <x v="983"/>
    <x v="0"/>
    <x v="48"/>
    <x v="14"/>
    <n v="0.56000000000000005"/>
  </r>
  <r>
    <x v="984"/>
    <x v="1"/>
    <x v="13"/>
    <x v="4"/>
    <n v="0.14000000000000001"/>
  </r>
  <r>
    <x v="985"/>
    <x v="0"/>
    <x v="55"/>
    <x v="23"/>
    <n v="0.33"/>
  </r>
  <r>
    <x v="986"/>
    <x v="0"/>
    <x v="29"/>
    <x v="45"/>
    <n v="0.35"/>
  </r>
  <r>
    <x v="987"/>
    <x v="0"/>
    <x v="39"/>
    <x v="34"/>
    <n v="0.34"/>
  </r>
  <r>
    <x v="988"/>
    <x v="1"/>
    <x v="37"/>
    <x v="5"/>
    <n v="0.44"/>
  </r>
  <r>
    <x v="989"/>
    <x v="0"/>
    <x v="27"/>
    <x v="3"/>
    <n v="0.23"/>
  </r>
  <r>
    <x v="990"/>
    <x v="0"/>
    <x v="47"/>
    <x v="38"/>
    <n v="0.3"/>
  </r>
  <r>
    <x v="991"/>
    <x v="0"/>
    <x v="55"/>
    <x v="44"/>
    <n v="0.18"/>
  </r>
  <r>
    <x v="992"/>
    <x v="1"/>
    <x v="15"/>
    <x v="21"/>
    <n v="0.24"/>
  </r>
  <r>
    <x v="993"/>
    <x v="0"/>
    <x v="6"/>
    <x v="43"/>
    <n v="0.32"/>
  </r>
  <r>
    <x v="994"/>
    <x v="1"/>
    <x v="66"/>
    <x v="2"/>
    <n v="0.18"/>
  </r>
  <r>
    <x v="995"/>
    <x v="0"/>
    <x v="6"/>
    <x v="5"/>
    <n v="0.21"/>
  </r>
  <r>
    <x v="996"/>
    <x v="0"/>
    <x v="39"/>
    <x v="34"/>
    <n v="0.2"/>
  </r>
  <r>
    <x v="997"/>
    <x v="0"/>
    <x v="79"/>
    <x v="13"/>
    <n v="0.22"/>
  </r>
  <r>
    <x v="998"/>
    <x v="0"/>
    <x v="13"/>
    <x v="43"/>
    <n v="0.28000000000000003"/>
  </r>
  <r>
    <x v="999"/>
    <x v="0"/>
    <x v="36"/>
    <x v="34"/>
    <n v="0.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D40EB-0852-6D43-914B-FB8F98743375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id">
  <location ref="D3:E742" firstHeaderRow="1" firstDataRow="1" firstDataCol="1" rowPageCount="1" colPageCount="1"/>
  <pivotFields count="5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dataField="1" showAll="0">
      <items count="86">
        <item x="78"/>
        <item x="77"/>
        <item x="31"/>
        <item x="12"/>
        <item x="49"/>
        <item x="47"/>
        <item x="81"/>
        <item x="46"/>
        <item x="67"/>
        <item x="63"/>
        <item x="52"/>
        <item x="51"/>
        <item x="72"/>
        <item x="48"/>
        <item x="9"/>
        <item x="26"/>
        <item x="57"/>
        <item x="23"/>
        <item x="36"/>
        <item x="21"/>
        <item x="19"/>
        <item x="14"/>
        <item x="58"/>
        <item x="17"/>
        <item x="11"/>
        <item x="34"/>
        <item x="16"/>
        <item x="15"/>
        <item x="38"/>
        <item x="43"/>
        <item x="32"/>
        <item x="27"/>
        <item x="29"/>
        <item x="25"/>
        <item x="0"/>
        <item x="24"/>
        <item x="55"/>
        <item x="39"/>
        <item x="6"/>
        <item x="10"/>
        <item x="30"/>
        <item x="5"/>
        <item x="28"/>
        <item x="37"/>
        <item x="7"/>
        <item x="3"/>
        <item x="22"/>
        <item x="33"/>
        <item x="42"/>
        <item x="40"/>
        <item x="35"/>
        <item x="13"/>
        <item x="44"/>
        <item x="45"/>
        <item x="20"/>
        <item x="66"/>
        <item x="53"/>
        <item x="18"/>
        <item x="54"/>
        <item x="1"/>
        <item x="62"/>
        <item x="74"/>
        <item x="4"/>
        <item x="70"/>
        <item x="8"/>
        <item x="60"/>
        <item x="79"/>
        <item x="50"/>
        <item x="69"/>
        <item x="64"/>
        <item x="41"/>
        <item x="61"/>
        <item x="73"/>
        <item x="80"/>
        <item x="56"/>
        <item x="83"/>
        <item x="2"/>
        <item x="76"/>
        <item x="68"/>
        <item x="75"/>
        <item x="82"/>
        <item x="71"/>
        <item x="59"/>
        <item x="65"/>
        <item x="84"/>
        <item t="default"/>
      </items>
    </pivotField>
    <pivotField showAll="0"/>
    <pivotField showAll="0"/>
  </pivotFields>
  <rowFields count="1">
    <field x="0"/>
  </rowFields>
  <rowItems count="7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</rowItems>
  <colItems count="1">
    <i/>
  </colItems>
  <pageFields count="1">
    <pageField fld="1" hier="-1"/>
  </pageFields>
  <dataFields count="1">
    <dataField name="Sum of pH" fld="2" baseField="0" baseItem="0"/>
  </dataFields>
  <formats count="12">
    <format dxfId="35">
      <pivotArea field="0" type="button" dataOnly="0" labelOnly="1" outline="0" axis="axisRow" fieldPosition="0"/>
    </format>
    <format dxfId="34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50"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</reference>
        </references>
      </pivotArea>
    </format>
    <format dxfId="29">
      <pivotArea dataOnly="0" labelOnly="1" fieldPosition="0">
        <references count="1">
          <reference field="0" count="50"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</reference>
        </references>
      </pivotArea>
    </format>
    <format dxfId="28">
      <pivotArea dataOnly="0" labelOnly="1" fieldPosition="0">
        <references count="1">
          <reference field="0" count="50"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</reference>
        </references>
      </pivotArea>
    </format>
    <format dxfId="27">
      <pivotArea dataOnly="0" labelOnly="1" fieldPosition="0">
        <references count="1">
          <reference field="0" count="50"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</reference>
        </references>
      </pivotArea>
    </format>
    <format dxfId="26">
      <pivotArea dataOnly="0" labelOnly="1" fieldPosition="0">
        <references count="1">
          <reference field="0" count="50"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</reference>
        </references>
      </pivotArea>
    </format>
    <format dxfId="25">
      <pivotArea dataOnly="0" labelOnly="1" fieldPosition="0">
        <references count="1">
          <reference field="0" count="11"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24">
      <pivotArea dataOnly="0" labelOnly="1" outline="0" axis="axisValues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8D492-47B4-D54C-9A51-D4D5AB046F8C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id">
  <location ref="A3:B264" firstHeaderRow="1" firstDataRow="1" firstDataCol="1" rowPageCount="1" colPageCount="1"/>
  <pivotFields count="5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dataField="1" showAll="0">
      <items count="86">
        <item x="78"/>
        <item x="77"/>
        <item x="31"/>
        <item x="12"/>
        <item x="49"/>
        <item x="47"/>
        <item x="81"/>
        <item x="46"/>
        <item x="67"/>
        <item x="63"/>
        <item x="52"/>
        <item x="51"/>
        <item x="72"/>
        <item x="48"/>
        <item x="9"/>
        <item x="26"/>
        <item x="57"/>
        <item x="23"/>
        <item x="36"/>
        <item x="21"/>
        <item x="19"/>
        <item x="14"/>
        <item x="58"/>
        <item x="17"/>
        <item x="11"/>
        <item x="34"/>
        <item x="16"/>
        <item x="15"/>
        <item x="38"/>
        <item x="43"/>
        <item x="32"/>
        <item x="27"/>
        <item x="29"/>
        <item x="25"/>
        <item x="0"/>
        <item x="24"/>
        <item x="55"/>
        <item x="39"/>
        <item x="6"/>
        <item x="10"/>
        <item x="30"/>
        <item x="5"/>
        <item x="28"/>
        <item x="37"/>
        <item x="7"/>
        <item x="3"/>
        <item x="22"/>
        <item x="33"/>
        <item x="42"/>
        <item x="40"/>
        <item x="35"/>
        <item x="13"/>
        <item x="44"/>
        <item x="45"/>
        <item x="20"/>
        <item x="66"/>
        <item x="53"/>
        <item x="18"/>
        <item x="54"/>
        <item x="1"/>
        <item x="62"/>
        <item x="74"/>
        <item x="4"/>
        <item x="70"/>
        <item x="8"/>
        <item x="60"/>
        <item x="79"/>
        <item x="50"/>
        <item x="69"/>
        <item x="64"/>
        <item x="41"/>
        <item x="61"/>
        <item x="73"/>
        <item x="80"/>
        <item x="56"/>
        <item x="83"/>
        <item x="2"/>
        <item x="76"/>
        <item x="68"/>
        <item x="75"/>
        <item x="82"/>
        <item x="71"/>
        <item x="59"/>
        <item x="65"/>
        <item x="84"/>
        <item t="default"/>
      </items>
    </pivotField>
    <pivotField showAll="0"/>
    <pivotField showAll="0"/>
  </pivotFields>
  <rowFields count="1">
    <field x="0"/>
  </rowFields>
  <rowItems count="261"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</rowItems>
  <colItems count="1">
    <i/>
  </colItems>
  <pageFields count="1">
    <pageField fld="1" hier="-1"/>
  </pageFields>
  <dataFields count="1">
    <dataField name="Sum of pH" fld="2" baseField="0" baseItem="0"/>
  </dataFields>
  <formats count="12">
    <format dxfId="47">
      <pivotArea field="0" type="button" dataOnly="0" labelOnly="1" outline="0" axis="axisRow" fieldPosition="0"/>
    </format>
    <format dxfId="46">
      <pivotArea dataOnly="0" labelOnly="1" outline="0" axis="axisValues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0" type="button" dataOnly="0" labelOnly="1" outline="0" axis="axisRow" fieldPosition="0"/>
    </format>
    <format dxfId="42">
      <pivotArea dataOnly="0" labelOnly="1" fieldPosition="0">
        <references count="1">
          <reference field="0" count="50"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</reference>
        </references>
      </pivotArea>
    </format>
    <format dxfId="41">
      <pivotArea dataOnly="0" labelOnly="1" fieldPosition="0">
        <references count="1">
          <reference field="0" count="50"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</reference>
        </references>
      </pivotArea>
    </format>
    <format dxfId="40">
      <pivotArea dataOnly="0" labelOnly="1" fieldPosition="0">
        <references count="1">
          <reference field="0" count="50"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</reference>
        </references>
      </pivotArea>
    </format>
    <format dxfId="39">
      <pivotArea dataOnly="0" labelOnly="1" fieldPosition="0">
        <references count="1">
          <reference field="0" count="50"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</reference>
        </references>
      </pivotArea>
    </format>
    <format dxfId="38">
      <pivotArea dataOnly="0" labelOnly="1" fieldPosition="0">
        <references count="1">
          <reference field="0" count="50"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</reference>
        </references>
      </pivotArea>
    </format>
    <format dxfId="37">
      <pivotArea dataOnly="0" labelOnly="1" fieldPosition="0">
        <references count="1">
          <reference field="0" count="11"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36">
      <pivotArea dataOnly="0" labelOnly="1" outline="0" axis="axisValues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5FAA3-EEB7-D84B-8409-E15F54A691FC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D3:E742" firstHeaderRow="1" firstDataRow="1" firstDataCol="1" rowPageCount="1" colPageCount="1"/>
  <pivotFields count="5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dataField="1" showAll="0">
      <items count="66">
        <item x="49"/>
        <item x="40"/>
        <item x="38"/>
        <item x="25"/>
        <item x="34"/>
        <item x="11"/>
        <item x="14"/>
        <item x="0"/>
        <item x="56"/>
        <item x="20"/>
        <item x="26"/>
        <item x="5"/>
        <item x="57"/>
        <item x="10"/>
        <item x="3"/>
        <item x="64"/>
        <item x="1"/>
        <item x="21"/>
        <item x="6"/>
        <item x="9"/>
        <item x="52"/>
        <item x="30"/>
        <item x="18"/>
        <item x="2"/>
        <item x="7"/>
        <item x="42"/>
        <item x="51"/>
        <item x="58"/>
        <item x="29"/>
        <item x="4"/>
        <item x="12"/>
        <item x="47"/>
        <item x="59"/>
        <item x="17"/>
        <item x="37"/>
        <item x="8"/>
        <item x="16"/>
        <item x="63"/>
        <item x="53"/>
        <item x="23"/>
        <item x="36"/>
        <item x="19"/>
        <item x="31"/>
        <item x="33"/>
        <item x="54"/>
        <item x="24"/>
        <item x="43"/>
        <item x="45"/>
        <item x="22"/>
        <item x="48"/>
        <item x="13"/>
        <item x="27"/>
        <item x="35"/>
        <item x="39"/>
        <item x="32"/>
        <item x="50"/>
        <item x="28"/>
        <item x="61"/>
        <item x="46"/>
        <item x="15"/>
        <item x="62"/>
        <item x="55"/>
        <item x="41"/>
        <item x="60"/>
        <item x="44"/>
        <item t="default"/>
      </items>
    </pivotField>
    <pivotField showAll="0"/>
  </pivotFields>
  <rowFields count="1">
    <field x="0"/>
  </rowFields>
  <rowItems count="7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</rowItems>
  <colItems count="1">
    <i/>
  </colItems>
  <pageFields count="1">
    <pageField fld="1" hier="-1"/>
  </pageFields>
  <dataFields count="1">
    <dataField name="Sum of alcohol" fld="3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50"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</reference>
        </references>
      </pivotArea>
    </format>
    <format dxfId="7">
      <pivotArea dataOnly="0" labelOnly="1" fieldPosition="0">
        <references count="1">
          <reference field="0" count="50"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</reference>
        </references>
      </pivotArea>
    </format>
    <format dxfId="6">
      <pivotArea dataOnly="0" labelOnly="1" fieldPosition="0">
        <references count="1">
          <reference field="0" count="50"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</reference>
        </references>
      </pivotArea>
    </format>
    <format dxfId="5">
      <pivotArea dataOnly="0" labelOnly="1" fieldPosition="0">
        <references count="1">
          <reference field="0" count="50"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</reference>
        </references>
      </pivotArea>
    </format>
    <format dxfId="4">
      <pivotArea dataOnly="0" labelOnly="1" fieldPosition="0">
        <references count="1">
          <reference field="0" count="50"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</reference>
        </references>
      </pivotArea>
    </format>
    <format dxfId="3">
      <pivotArea dataOnly="0" labelOnly="1" fieldPosition="0">
        <references count="1">
          <reference field="0" count="11"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2">
      <pivotArea dataOnly="0" labelOnly="1" outline="0" axis="axisValues" fieldPosition="0"/>
    </format>
    <format dxfId="1">
      <pivotArea field="0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AFB49-1E72-9343-AB49-8EE15EDF4729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264" firstHeaderRow="1" firstDataRow="1" firstDataCol="1" rowPageCount="1" colPageCount="1"/>
  <pivotFields count="5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dataField="1" showAll="0">
      <items count="66">
        <item x="49"/>
        <item x="40"/>
        <item x="38"/>
        <item x="25"/>
        <item x="34"/>
        <item x="11"/>
        <item x="14"/>
        <item x="0"/>
        <item x="56"/>
        <item x="20"/>
        <item x="26"/>
        <item x="5"/>
        <item x="57"/>
        <item x="10"/>
        <item x="3"/>
        <item x="64"/>
        <item x="1"/>
        <item x="21"/>
        <item x="6"/>
        <item x="9"/>
        <item x="52"/>
        <item x="30"/>
        <item x="18"/>
        <item x="2"/>
        <item x="7"/>
        <item x="42"/>
        <item x="51"/>
        <item x="58"/>
        <item x="29"/>
        <item x="4"/>
        <item x="12"/>
        <item x="47"/>
        <item x="59"/>
        <item x="17"/>
        <item x="37"/>
        <item x="8"/>
        <item x="16"/>
        <item x="63"/>
        <item x="53"/>
        <item x="23"/>
        <item x="36"/>
        <item x="19"/>
        <item x="31"/>
        <item x="33"/>
        <item x="54"/>
        <item x="24"/>
        <item x="43"/>
        <item x="45"/>
        <item x="22"/>
        <item x="48"/>
        <item x="13"/>
        <item x="27"/>
        <item x="35"/>
        <item x="39"/>
        <item x="32"/>
        <item x="50"/>
        <item x="28"/>
        <item x="61"/>
        <item x="46"/>
        <item x="15"/>
        <item x="62"/>
        <item x="55"/>
        <item x="41"/>
        <item x="60"/>
        <item x="44"/>
        <item t="default"/>
      </items>
    </pivotField>
    <pivotField showAll="0"/>
  </pivotFields>
  <rowFields count="1">
    <field x="0"/>
  </rowFields>
  <rowItems count="261"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</rowItems>
  <colItems count="1">
    <i/>
  </colItems>
  <pageFields count="1">
    <pageField fld="1" hier="-1"/>
  </pageFields>
  <dataFields count="1">
    <dataField name="Sum of alcohol" fld="3" baseField="0" baseItem="0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50"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</reference>
        </references>
      </pivotArea>
    </format>
    <format dxfId="19">
      <pivotArea dataOnly="0" labelOnly="1" fieldPosition="0">
        <references count="1">
          <reference field="0" count="50"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</reference>
        </references>
      </pivotArea>
    </format>
    <format dxfId="18">
      <pivotArea dataOnly="0" labelOnly="1" fieldPosition="0">
        <references count="1">
          <reference field="0" count="50"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</reference>
        </references>
      </pivotArea>
    </format>
    <format dxfId="17">
      <pivotArea dataOnly="0" labelOnly="1" fieldPosition="0">
        <references count="1">
          <reference field="0" count="50"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</reference>
        </references>
      </pivotArea>
    </format>
    <format dxfId="16">
      <pivotArea dataOnly="0" labelOnly="1" fieldPosition="0">
        <references count="1">
          <reference field="0" count="50"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</reference>
        </references>
      </pivotArea>
    </format>
    <format dxfId="15">
      <pivotArea dataOnly="0" labelOnly="1" fieldPosition="0">
        <references count="1">
          <reference field="0" count="11"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14">
      <pivotArea dataOnly="0" labelOnly="1" outline="0" axis="axisValues" fieldPosition="0"/>
    </format>
    <format dxfId="13">
      <pivotArea field="0" type="button" dataOnly="0" labelOnly="1" outline="0" axis="axisRow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pane ySplit="1" topLeftCell="A2" activePane="bottomLeft" state="frozen"/>
      <selection pane="bottomLeft" activeCell="X14" sqref="X14"/>
    </sheetView>
  </sheetViews>
  <sheetFormatPr baseColWidth="10" defaultColWidth="8.83203125" defaultRowHeight="15" x14ac:dyDescent="0.2"/>
  <cols>
    <col min="1" max="16384" width="8.83203125" style="3"/>
  </cols>
  <sheetData>
    <row r="1" spans="1:5" s="2" customFormat="1" x14ac:dyDescent="0.2">
      <c r="A1" s="2" t="s">
        <v>4</v>
      </c>
      <c r="B1" s="2" t="s">
        <v>0</v>
      </c>
      <c r="C1" s="2" t="s">
        <v>1</v>
      </c>
      <c r="D1" s="2" t="s">
        <v>2</v>
      </c>
      <c r="E1" s="2" t="s">
        <v>6</v>
      </c>
    </row>
    <row r="2" spans="1:5" x14ac:dyDescent="0.2">
      <c r="A2" s="3">
        <v>180</v>
      </c>
      <c r="B2" s="3" t="s">
        <v>5</v>
      </c>
      <c r="C2" s="3">
        <v>3.19</v>
      </c>
      <c r="D2" s="3">
        <v>9.1999999999999993</v>
      </c>
      <c r="E2" s="3">
        <v>0.32</v>
      </c>
    </row>
    <row r="3" spans="1:5" x14ac:dyDescent="0.2">
      <c r="A3" s="3">
        <v>448</v>
      </c>
      <c r="B3" s="3" t="s">
        <v>5</v>
      </c>
      <c r="C3" s="3">
        <v>3.44</v>
      </c>
      <c r="D3" s="3">
        <v>9.8000000000000007</v>
      </c>
      <c r="E3" s="3">
        <v>0.24</v>
      </c>
    </row>
    <row r="4" spans="1:5" x14ac:dyDescent="0.2">
      <c r="A4" s="3">
        <v>321</v>
      </c>
      <c r="B4" s="3" t="s">
        <v>5</v>
      </c>
      <c r="C4" s="3">
        <v>3.61</v>
      </c>
      <c r="D4" s="3">
        <v>10.3</v>
      </c>
      <c r="E4" s="3">
        <v>0.24</v>
      </c>
    </row>
    <row r="5" spans="1:5" x14ac:dyDescent="0.2">
      <c r="A5" s="3">
        <v>244</v>
      </c>
      <c r="B5" s="3" t="s">
        <v>5</v>
      </c>
      <c r="C5" s="3">
        <v>3.3</v>
      </c>
      <c r="D5" s="3">
        <v>9.6999999999999993</v>
      </c>
      <c r="E5" s="3">
        <v>0.34</v>
      </c>
    </row>
    <row r="6" spans="1:5" x14ac:dyDescent="0.2">
      <c r="A6" s="3">
        <v>2920</v>
      </c>
      <c r="B6" s="3" t="s">
        <v>5</v>
      </c>
      <c r="C6" s="3">
        <v>3.19</v>
      </c>
      <c r="D6" s="3">
        <v>10.7</v>
      </c>
      <c r="E6" s="3">
        <v>0.32</v>
      </c>
    </row>
    <row r="7" spans="1:5" x14ac:dyDescent="0.2">
      <c r="A7" s="3">
        <v>5600</v>
      </c>
      <c r="B7" s="3" t="s">
        <v>3</v>
      </c>
      <c r="C7" s="3">
        <v>3.47</v>
      </c>
      <c r="D7" s="3">
        <v>9.5</v>
      </c>
      <c r="E7" s="3">
        <v>0.02</v>
      </c>
    </row>
    <row r="8" spans="1:5" x14ac:dyDescent="0.2">
      <c r="A8" s="3">
        <v>4098</v>
      </c>
      <c r="B8" s="3" t="s">
        <v>5</v>
      </c>
      <c r="C8" s="3">
        <v>3.26</v>
      </c>
      <c r="D8" s="3">
        <v>10</v>
      </c>
      <c r="E8" s="3">
        <v>0.28000000000000003</v>
      </c>
    </row>
    <row r="9" spans="1:5" x14ac:dyDescent="0.2">
      <c r="A9" s="3">
        <v>4631</v>
      </c>
      <c r="B9" s="3" t="s">
        <v>5</v>
      </c>
      <c r="C9" s="3">
        <v>3.23</v>
      </c>
      <c r="D9" s="3">
        <v>10.4</v>
      </c>
      <c r="E9" s="3">
        <v>0.32</v>
      </c>
    </row>
    <row r="10" spans="1:5" x14ac:dyDescent="0.2">
      <c r="A10" s="3">
        <v>5986</v>
      </c>
      <c r="B10" s="3" t="s">
        <v>3</v>
      </c>
      <c r="C10" s="3">
        <v>3.29</v>
      </c>
      <c r="D10" s="3">
        <v>11.2</v>
      </c>
      <c r="E10" s="3">
        <v>0.42</v>
      </c>
    </row>
    <row r="11" spans="1:5" x14ac:dyDescent="0.2">
      <c r="A11" s="3">
        <v>5156</v>
      </c>
      <c r="B11" s="3" t="s">
        <v>3</v>
      </c>
      <c r="C11" s="3">
        <v>3.49</v>
      </c>
      <c r="D11" s="3">
        <v>9.1999999999999993</v>
      </c>
      <c r="E11" s="3">
        <v>0</v>
      </c>
    </row>
    <row r="12" spans="1:5" x14ac:dyDescent="0.2">
      <c r="A12" s="3">
        <v>1475</v>
      </c>
      <c r="B12" s="3" t="s">
        <v>5</v>
      </c>
      <c r="C12" s="3">
        <v>2.99</v>
      </c>
      <c r="D12" s="3">
        <v>9.5</v>
      </c>
      <c r="E12" s="3">
        <v>0.24</v>
      </c>
    </row>
    <row r="13" spans="1:5" x14ac:dyDescent="0.2">
      <c r="A13" s="3">
        <v>452</v>
      </c>
      <c r="B13" s="3" t="s">
        <v>5</v>
      </c>
      <c r="C13" s="3">
        <v>3.24</v>
      </c>
      <c r="D13" s="3">
        <v>10.1</v>
      </c>
      <c r="E13" s="3">
        <v>0.25</v>
      </c>
    </row>
    <row r="14" spans="1:5" x14ac:dyDescent="0.2">
      <c r="A14" s="3">
        <v>1914</v>
      </c>
      <c r="B14" s="3" t="s">
        <v>5</v>
      </c>
      <c r="C14" s="3">
        <v>3.09</v>
      </c>
      <c r="D14" s="3">
        <v>9.6</v>
      </c>
      <c r="E14" s="3">
        <v>0.3</v>
      </c>
    </row>
    <row r="15" spans="1:5" x14ac:dyDescent="0.2">
      <c r="A15" s="3">
        <v>4688</v>
      </c>
      <c r="B15" s="3" t="s">
        <v>5</v>
      </c>
      <c r="C15" s="3">
        <v>2.88</v>
      </c>
      <c r="D15" s="3">
        <v>9</v>
      </c>
      <c r="E15" s="3">
        <v>0.32</v>
      </c>
    </row>
    <row r="16" spans="1:5" x14ac:dyDescent="0.2">
      <c r="A16" s="3">
        <v>6260</v>
      </c>
      <c r="B16" s="3" t="s">
        <v>3</v>
      </c>
      <c r="C16" s="3">
        <v>3.36</v>
      </c>
      <c r="D16" s="3">
        <v>10.1</v>
      </c>
      <c r="E16" s="3">
        <v>0.14000000000000001</v>
      </c>
    </row>
    <row r="17" spans="1:5" x14ac:dyDescent="0.2">
      <c r="A17" s="3">
        <v>5609</v>
      </c>
      <c r="B17" s="3" t="s">
        <v>3</v>
      </c>
      <c r="C17" s="3">
        <v>3.06</v>
      </c>
      <c r="D17" s="3">
        <v>10.1</v>
      </c>
      <c r="E17" s="3">
        <v>0.43</v>
      </c>
    </row>
    <row r="18" spans="1:5" x14ac:dyDescent="0.2">
      <c r="A18" s="3">
        <v>3092</v>
      </c>
      <c r="B18" s="3" t="s">
        <v>5</v>
      </c>
      <c r="C18" s="3">
        <v>3.12</v>
      </c>
      <c r="D18" s="3">
        <v>9.5</v>
      </c>
      <c r="E18" s="3">
        <v>0.47</v>
      </c>
    </row>
    <row r="19" spans="1:5" x14ac:dyDescent="0.2">
      <c r="A19" s="3">
        <v>1691</v>
      </c>
      <c r="B19" s="3" t="s">
        <v>5</v>
      </c>
      <c r="C19" s="3">
        <v>3.11</v>
      </c>
      <c r="D19" s="3">
        <v>9.6999999999999993</v>
      </c>
      <c r="E19" s="3">
        <v>0.3</v>
      </c>
    </row>
    <row r="20" spans="1:5" x14ac:dyDescent="0.2">
      <c r="A20" s="3">
        <v>2924</v>
      </c>
      <c r="B20" s="3" t="s">
        <v>5</v>
      </c>
      <c r="C20" s="3">
        <v>3.08</v>
      </c>
      <c r="D20" s="3">
        <v>10.8</v>
      </c>
      <c r="E20" s="3">
        <v>0.31</v>
      </c>
    </row>
    <row r="21" spans="1:5" x14ac:dyDescent="0.2">
      <c r="A21" s="3">
        <v>4065</v>
      </c>
      <c r="B21" s="3" t="s">
        <v>5</v>
      </c>
      <c r="C21" s="3">
        <v>3.42</v>
      </c>
      <c r="D21" s="3">
        <v>12.5</v>
      </c>
      <c r="E21" s="3">
        <v>0.21</v>
      </c>
    </row>
    <row r="22" spans="1:5" x14ac:dyDescent="0.2">
      <c r="A22" s="3">
        <v>3705</v>
      </c>
      <c r="B22" s="3" t="s">
        <v>5</v>
      </c>
      <c r="C22" s="3">
        <v>3.05</v>
      </c>
      <c r="D22" s="3">
        <v>9.1</v>
      </c>
      <c r="E22" s="3">
        <v>0.31</v>
      </c>
    </row>
    <row r="23" spans="1:5" x14ac:dyDescent="0.2">
      <c r="A23" s="3">
        <v>3765</v>
      </c>
      <c r="B23" s="3" t="s">
        <v>5</v>
      </c>
      <c r="C23" s="3">
        <v>3.39</v>
      </c>
      <c r="D23" s="3">
        <v>13.4</v>
      </c>
      <c r="E23" s="3">
        <v>0.15</v>
      </c>
    </row>
    <row r="24" spans="1:5" x14ac:dyDescent="0.2">
      <c r="A24" s="3">
        <v>4246</v>
      </c>
      <c r="B24" s="3" t="s">
        <v>5</v>
      </c>
      <c r="C24" s="3">
        <v>3.04</v>
      </c>
      <c r="D24" s="3">
        <v>9.1999999999999993</v>
      </c>
      <c r="E24" s="3">
        <v>0.47</v>
      </c>
    </row>
    <row r="25" spans="1:5" x14ac:dyDescent="0.2">
      <c r="A25" s="3">
        <v>1880</v>
      </c>
      <c r="B25" s="3" t="s">
        <v>5</v>
      </c>
      <c r="C25" s="3">
        <v>3.06</v>
      </c>
      <c r="D25" s="3">
        <v>9.1999999999999993</v>
      </c>
      <c r="E25" s="3">
        <v>0.61</v>
      </c>
    </row>
    <row r="26" spans="1:5" x14ac:dyDescent="0.2">
      <c r="A26" s="3">
        <v>980</v>
      </c>
      <c r="B26" s="3" t="s">
        <v>5</v>
      </c>
      <c r="C26" s="3">
        <v>3.12</v>
      </c>
      <c r="D26" s="3">
        <v>9.8000000000000007</v>
      </c>
      <c r="E26" s="3">
        <v>0.71</v>
      </c>
    </row>
    <row r="27" spans="1:5" x14ac:dyDescent="0.2">
      <c r="A27" s="3">
        <v>2604</v>
      </c>
      <c r="B27" s="3" t="s">
        <v>5</v>
      </c>
      <c r="C27" s="3">
        <v>3.31</v>
      </c>
      <c r="D27" s="3">
        <v>11.3</v>
      </c>
      <c r="E27" s="3">
        <v>0.28999999999999998</v>
      </c>
    </row>
    <row r="28" spans="1:5" x14ac:dyDescent="0.2">
      <c r="A28" s="3">
        <v>3806</v>
      </c>
      <c r="B28" s="3" t="s">
        <v>5</v>
      </c>
      <c r="C28" s="3">
        <v>3.02</v>
      </c>
      <c r="D28" s="3">
        <v>11</v>
      </c>
      <c r="E28" s="3">
        <v>0.3</v>
      </c>
    </row>
    <row r="29" spans="1:5" x14ac:dyDescent="0.2">
      <c r="A29" s="3">
        <v>5347</v>
      </c>
      <c r="B29" s="3" t="s">
        <v>3</v>
      </c>
      <c r="C29" s="3">
        <v>3.2</v>
      </c>
      <c r="D29" s="3">
        <v>10.199999999999999</v>
      </c>
      <c r="E29" s="3">
        <v>0.22</v>
      </c>
    </row>
    <row r="30" spans="1:5" x14ac:dyDescent="0.2">
      <c r="A30" s="3">
        <v>3</v>
      </c>
      <c r="B30" s="3" t="s">
        <v>5</v>
      </c>
      <c r="C30" s="3">
        <v>3.26</v>
      </c>
      <c r="D30" s="3">
        <v>10.1</v>
      </c>
      <c r="E30" s="3">
        <v>0.4</v>
      </c>
    </row>
    <row r="31" spans="1:5" x14ac:dyDescent="0.2">
      <c r="A31" s="3">
        <v>29</v>
      </c>
      <c r="B31" s="3" t="s">
        <v>5</v>
      </c>
      <c r="C31" s="3">
        <v>3.19</v>
      </c>
      <c r="D31" s="3">
        <v>11.6</v>
      </c>
      <c r="E31" s="3">
        <v>0.48</v>
      </c>
    </row>
    <row r="32" spans="1:5" x14ac:dyDescent="0.2">
      <c r="A32" s="3">
        <v>4024</v>
      </c>
      <c r="B32" s="3" t="s">
        <v>5</v>
      </c>
      <c r="C32" s="3">
        <v>3.18</v>
      </c>
      <c r="D32" s="3">
        <v>10.4</v>
      </c>
      <c r="E32" s="3">
        <v>0.37</v>
      </c>
    </row>
    <row r="33" spans="1:5" x14ac:dyDescent="0.2">
      <c r="A33" s="3">
        <v>5139</v>
      </c>
      <c r="B33" s="3" t="s">
        <v>3</v>
      </c>
      <c r="C33" s="3">
        <v>3</v>
      </c>
      <c r="D33" s="3">
        <v>9.3000000000000007</v>
      </c>
      <c r="E33" s="3">
        <v>0.37</v>
      </c>
    </row>
    <row r="34" spans="1:5" x14ac:dyDescent="0.2">
      <c r="A34" s="3">
        <v>5195</v>
      </c>
      <c r="B34" s="3" t="s">
        <v>3</v>
      </c>
      <c r="C34" s="3">
        <v>3.16</v>
      </c>
      <c r="D34" s="3">
        <v>9.9</v>
      </c>
      <c r="E34" s="3">
        <v>0.37</v>
      </c>
    </row>
    <row r="35" spans="1:5" x14ac:dyDescent="0.2">
      <c r="A35" s="3">
        <v>5922</v>
      </c>
      <c r="B35" s="3" t="s">
        <v>3</v>
      </c>
      <c r="C35" s="3">
        <v>3.27</v>
      </c>
      <c r="D35" s="3">
        <v>12.3</v>
      </c>
      <c r="E35" s="3">
        <v>0.42</v>
      </c>
    </row>
    <row r="36" spans="1:5" x14ac:dyDescent="0.2">
      <c r="A36" s="3">
        <v>1489</v>
      </c>
      <c r="B36" s="3" t="s">
        <v>5</v>
      </c>
      <c r="C36" s="3">
        <v>3.18</v>
      </c>
      <c r="D36" s="3">
        <v>9.5</v>
      </c>
      <c r="E36" s="3">
        <v>0.74</v>
      </c>
    </row>
    <row r="37" spans="1:5" x14ac:dyDescent="0.2">
      <c r="A37" s="3">
        <v>762</v>
      </c>
      <c r="B37" s="3" t="s">
        <v>5</v>
      </c>
      <c r="C37" s="3">
        <v>3.3</v>
      </c>
      <c r="D37" s="3">
        <v>9.8000000000000007</v>
      </c>
      <c r="E37" s="3">
        <v>0.38</v>
      </c>
    </row>
    <row r="38" spans="1:5" x14ac:dyDescent="0.2">
      <c r="A38" s="3">
        <v>1783</v>
      </c>
      <c r="B38" s="3" t="s">
        <v>5</v>
      </c>
      <c r="C38" s="3">
        <v>3.05</v>
      </c>
      <c r="D38" s="3">
        <v>11.4</v>
      </c>
      <c r="E38" s="3">
        <v>0.26</v>
      </c>
    </row>
    <row r="39" spans="1:5" x14ac:dyDescent="0.2">
      <c r="A39" s="3">
        <v>4522</v>
      </c>
      <c r="B39" s="3" t="s">
        <v>5</v>
      </c>
      <c r="C39" s="3">
        <v>3.17</v>
      </c>
      <c r="D39" s="3">
        <v>9.6</v>
      </c>
      <c r="E39" s="3">
        <v>0.2</v>
      </c>
    </row>
    <row r="40" spans="1:5" x14ac:dyDescent="0.2">
      <c r="A40" s="3">
        <v>2019</v>
      </c>
      <c r="B40" s="3" t="s">
        <v>5</v>
      </c>
      <c r="C40" s="3">
        <v>3.25</v>
      </c>
      <c r="D40" s="3">
        <v>11.6</v>
      </c>
      <c r="E40" s="3">
        <v>0.34</v>
      </c>
    </row>
    <row r="41" spans="1:5" x14ac:dyDescent="0.2">
      <c r="A41" s="3">
        <v>4660</v>
      </c>
      <c r="B41" s="3" t="s">
        <v>5</v>
      </c>
      <c r="C41" s="3">
        <v>2.87</v>
      </c>
      <c r="D41" s="3">
        <v>11.2</v>
      </c>
      <c r="E41" s="3">
        <v>0.25</v>
      </c>
    </row>
    <row r="42" spans="1:5" x14ac:dyDescent="0.2">
      <c r="A42" s="3">
        <v>2208</v>
      </c>
      <c r="B42" s="3" t="s">
        <v>5</v>
      </c>
      <c r="C42" s="3">
        <v>3.15</v>
      </c>
      <c r="D42" s="3">
        <v>11.3</v>
      </c>
      <c r="E42" s="3">
        <v>0.24</v>
      </c>
    </row>
    <row r="43" spans="1:5" x14ac:dyDescent="0.2">
      <c r="A43" s="3">
        <v>3280</v>
      </c>
      <c r="B43" s="3" t="s">
        <v>5</v>
      </c>
      <c r="C43" s="3">
        <v>3.06</v>
      </c>
      <c r="D43" s="3">
        <v>11.4</v>
      </c>
      <c r="E43" s="3">
        <v>0.32</v>
      </c>
    </row>
    <row r="44" spans="1:5" x14ac:dyDescent="0.2">
      <c r="A44" s="3">
        <v>1821</v>
      </c>
      <c r="B44" s="3" t="s">
        <v>5</v>
      </c>
      <c r="C44" s="3">
        <v>3.09</v>
      </c>
      <c r="D44" s="3">
        <v>12</v>
      </c>
      <c r="E44" s="3">
        <v>0.35</v>
      </c>
    </row>
    <row r="45" spans="1:5" x14ac:dyDescent="0.2">
      <c r="A45" s="3">
        <v>2500</v>
      </c>
      <c r="B45" s="3" t="s">
        <v>5</v>
      </c>
      <c r="C45" s="3">
        <v>3.32</v>
      </c>
      <c r="D45" s="3">
        <v>11.4</v>
      </c>
      <c r="E45" s="3">
        <v>0.31</v>
      </c>
    </row>
    <row r="46" spans="1:5" x14ac:dyDescent="0.2">
      <c r="A46" s="3">
        <v>30</v>
      </c>
      <c r="B46" s="3" t="s">
        <v>5</v>
      </c>
      <c r="C46" s="3">
        <v>3.1</v>
      </c>
      <c r="D46" s="3">
        <v>12.3</v>
      </c>
      <c r="E46" s="3">
        <v>0.36</v>
      </c>
    </row>
    <row r="47" spans="1:5" x14ac:dyDescent="0.2">
      <c r="A47" s="3">
        <v>1833</v>
      </c>
      <c r="B47" s="3" t="s">
        <v>5</v>
      </c>
      <c r="C47" s="3">
        <v>3.12</v>
      </c>
      <c r="D47" s="3">
        <v>11.3</v>
      </c>
      <c r="E47" s="3">
        <v>0.24</v>
      </c>
    </row>
    <row r="48" spans="1:5" x14ac:dyDescent="0.2">
      <c r="A48" s="3">
        <v>309</v>
      </c>
      <c r="B48" s="3" t="s">
        <v>5</v>
      </c>
      <c r="C48" s="3">
        <v>3.2</v>
      </c>
      <c r="D48" s="3">
        <v>10.4</v>
      </c>
      <c r="E48" s="3">
        <v>0.27</v>
      </c>
    </row>
    <row r="49" spans="1:5" x14ac:dyDescent="0.2">
      <c r="A49" s="3">
        <v>3536</v>
      </c>
      <c r="B49" s="3" t="s">
        <v>5</v>
      </c>
      <c r="C49" s="3">
        <v>3.15</v>
      </c>
      <c r="D49" s="3">
        <v>9.1999999999999993</v>
      </c>
      <c r="E49" s="3">
        <v>0.44</v>
      </c>
    </row>
    <row r="50" spans="1:5" x14ac:dyDescent="0.2">
      <c r="A50" s="3">
        <v>1974</v>
      </c>
      <c r="B50" s="3" t="s">
        <v>5</v>
      </c>
      <c r="C50" s="3">
        <v>3.17</v>
      </c>
      <c r="D50" s="3">
        <v>8.8000000000000007</v>
      </c>
      <c r="E50" s="3">
        <v>0.26</v>
      </c>
    </row>
    <row r="51" spans="1:5" x14ac:dyDescent="0.2">
      <c r="A51" s="3">
        <v>2131</v>
      </c>
      <c r="B51" s="3" t="s">
        <v>5</v>
      </c>
      <c r="C51" s="3">
        <v>3.35</v>
      </c>
      <c r="D51" s="3">
        <v>11</v>
      </c>
      <c r="E51" s="3">
        <v>0.24</v>
      </c>
    </row>
    <row r="52" spans="1:5" x14ac:dyDescent="0.2">
      <c r="A52" s="3">
        <v>3712</v>
      </c>
      <c r="B52" s="3" t="s">
        <v>5</v>
      </c>
      <c r="C52" s="3">
        <v>3.05</v>
      </c>
      <c r="D52" s="3">
        <v>9.1</v>
      </c>
      <c r="E52" s="3">
        <v>0.31</v>
      </c>
    </row>
    <row r="53" spans="1:5" x14ac:dyDescent="0.2">
      <c r="A53" s="3">
        <v>3521</v>
      </c>
      <c r="B53" s="3" t="s">
        <v>5</v>
      </c>
      <c r="C53" s="3">
        <v>3.05</v>
      </c>
      <c r="D53" s="3">
        <v>9.1</v>
      </c>
      <c r="E53" s="3">
        <v>0.15</v>
      </c>
    </row>
    <row r="54" spans="1:5" x14ac:dyDescent="0.2">
      <c r="A54" s="3">
        <v>6008</v>
      </c>
      <c r="B54" s="3" t="s">
        <v>3</v>
      </c>
      <c r="C54" s="3">
        <v>3.17</v>
      </c>
      <c r="D54" s="3">
        <v>10.8</v>
      </c>
      <c r="E54" s="3">
        <v>0.43</v>
      </c>
    </row>
    <row r="55" spans="1:5" x14ac:dyDescent="0.2">
      <c r="A55" s="3">
        <v>5887</v>
      </c>
      <c r="B55" s="3" t="s">
        <v>3</v>
      </c>
      <c r="C55" s="3">
        <v>3.16</v>
      </c>
      <c r="D55" s="3">
        <v>9.4</v>
      </c>
      <c r="E55" s="3">
        <v>0.12</v>
      </c>
    </row>
    <row r="56" spans="1:5" x14ac:dyDescent="0.2">
      <c r="A56" s="3">
        <v>3822</v>
      </c>
      <c r="B56" s="3" t="s">
        <v>5</v>
      </c>
      <c r="C56" s="3">
        <v>3.03</v>
      </c>
      <c r="D56" s="3">
        <v>10.4</v>
      </c>
      <c r="E56" s="3">
        <v>0.28000000000000003</v>
      </c>
    </row>
    <row r="57" spans="1:5" x14ac:dyDescent="0.2">
      <c r="A57" s="3">
        <v>1083</v>
      </c>
      <c r="B57" s="3" t="s">
        <v>5</v>
      </c>
      <c r="C57" s="3">
        <v>3.28</v>
      </c>
      <c r="D57" s="3">
        <v>9.4</v>
      </c>
      <c r="E57" s="3">
        <v>0.25</v>
      </c>
    </row>
    <row r="58" spans="1:5" x14ac:dyDescent="0.2">
      <c r="A58" s="3">
        <v>3686</v>
      </c>
      <c r="B58" s="3" t="s">
        <v>5</v>
      </c>
      <c r="C58" s="3">
        <v>3.24</v>
      </c>
      <c r="D58" s="3">
        <v>10.199999999999999</v>
      </c>
      <c r="E58" s="3">
        <v>0.41</v>
      </c>
    </row>
    <row r="59" spans="1:5" x14ac:dyDescent="0.2">
      <c r="A59" s="3">
        <v>242</v>
      </c>
      <c r="B59" s="3" t="s">
        <v>5</v>
      </c>
      <c r="C59" s="3">
        <v>3.13</v>
      </c>
      <c r="D59" s="3">
        <v>10.4</v>
      </c>
      <c r="E59" s="3">
        <v>0.26</v>
      </c>
    </row>
    <row r="60" spans="1:5" x14ac:dyDescent="0.2">
      <c r="A60" s="3">
        <v>3708</v>
      </c>
      <c r="B60" s="3" t="s">
        <v>5</v>
      </c>
      <c r="C60" s="3">
        <v>3.23</v>
      </c>
      <c r="D60" s="3">
        <v>12.6</v>
      </c>
      <c r="E60" s="3">
        <v>0.43</v>
      </c>
    </row>
    <row r="61" spans="1:5" x14ac:dyDescent="0.2">
      <c r="A61" s="3">
        <v>5004</v>
      </c>
      <c r="B61" s="3" t="s">
        <v>3</v>
      </c>
      <c r="C61" s="3">
        <v>3.29</v>
      </c>
      <c r="D61" s="3">
        <v>9.1999999999999993</v>
      </c>
      <c r="E61" s="3">
        <v>0.22</v>
      </c>
    </row>
    <row r="62" spans="1:5" x14ac:dyDescent="0.2">
      <c r="A62" s="3">
        <v>2550</v>
      </c>
      <c r="B62" s="3" t="s">
        <v>5</v>
      </c>
      <c r="C62" s="3">
        <v>3.09</v>
      </c>
      <c r="D62" s="3">
        <v>9.3000000000000007</v>
      </c>
      <c r="E62" s="3">
        <v>0.47</v>
      </c>
    </row>
    <row r="63" spans="1:5" x14ac:dyDescent="0.2">
      <c r="A63" s="3">
        <v>5431</v>
      </c>
      <c r="B63" s="3" t="s">
        <v>3</v>
      </c>
      <c r="C63" s="3">
        <v>3.16</v>
      </c>
      <c r="D63" s="3">
        <v>10.3</v>
      </c>
      <c r="E63" s="3">
        <v>0.49</v>
      </c>
    </row>
    <row r="64" spans="1:5" x14ac:dyDescent="0.2">
      <c r="A64" s="3">
        <v>3500</v>
      </c>
      <c r="B64" s="3" t="s">
        <v>5</v>
      </c>
      <c r="C64" s="3">
        <v>3.31</v>
      </c>
      <c r="D64" s="3">
        <v>13.1</v>
      </c>
      <c r="E64" s="3">
        <v>0.3</v>
      </c>
    </row>
    <row r="65" spans="1:5" x14ac:dyDescent="0.2">
      <c r="A65" s="3">
        <v>2616</v>
      </c>
      <c r="B65" s="3" t="s">
        <v>5</v>
      </c>
      <c r="C65" s="3">
        <v>3.28</v>
      </c>
      <c r="D65" s="3">
        <v>10.3</v>
      </c>
      <c r="E65" s="3">
        <v>0.41</v>
      </c>
    </row>
    <row r="66" spans="1:5" x14ac:dyDescent="0.2">
      <c r="A66" s="3">
        <v>5783</v>
      </c>
      <c r="B66" s="3" t="s">
        <v>3</v>
      </c>
      <c r="C66" s="3">
        <v>3.22</v>
      </c>
      <c r="D66" s="3">
        <v>10</v>
      </c>
      <c r="E66" s="3">
        <v>0.19</v>
      </c>
    </row>
    <row r="67" spans="1:5" x14ac:dyDescent="0.2">
      <c r="A67" s="3">
        <v>5009</v>
      </c>
      <c r="B67" s="3" t="s">
        <v>3</v>
      </c>
      <c r="C67" s="3">
        <v>3.19</v>
      </c>
      <c r="D67" s="3">
        <v>9.5</v>
      </c>
      <c r="E67" s="3">
        <v>0.19</v>
      </c>
    </row>
    <row r="68" spans="1:5" x14ac:dyDescent="0.2">
      <c r="A68" s="3">
        <v>1078</v>
      </c>
      <c r="B68" s="3" t="s">
        <v>5</v>
      </c>
      <c r="C68" s="3">
        <v>3.18</v>
      </c>
      <c r="D68" s="3">
        <v>10</v>
      </c>
      <c r="E68" s="3">
        <v>0.44</v>
      </c>
    </row>
    <row r="69" spans="1:5" x14ac:dyDescent="0.2">
      <c r="A69" s="3">
        <v>247</v>
      </c>
      <c r="B69" s="3" t="s">
        <v>5</v>
      </c>
      <c r="C69" s="3">
        <v>3.16</v>
      </c>
      <c r="D69" s="3">
        <v>12.6</v>
      </c>
      <c r="E69" s="3">
        <v>0.27</v>
      </c>
    </row>
    <row r="70" spans="1:5" x14ac:dyDescent="0.2">
      <c r="A70" s="3">
        <v>5389</v>
      </c>
      <c r="B70" s="3" t="s">
        <v>3</v>
      </c>
      <c r="C70" s="3">
        <v>3.31</v>
      </c>
      <c r="D70" s="3">
        <v>10.6</v>
      </c>
      <c r="E70" s="3">
        <v>0.27</v>
      </c>
    </row>
    <row r="71" spans="1:5" x14ac:dyDescent="0.2">
      <c r="A71" s="3">
        <v>1889</v>
      </c>
      <c r="B71" s="3" t="s">
        <v>5</v>
      </c>
      <c r="C71" s="3">
        <v>3.34</v>
      </c>
      <c r="D71" s="3">
        <v>9.6</v>
      </c>
      <c r="E71" s="3">
        <v>0.4</v>
      </c>
    </row>
    <row r="72" spans="1:5" x14ac:dyDescent="0.2">
      <c r="A72" s="3">
        <v>4734</v>
      </c>
      <c r="B72" s="3" t="s">
        <v>5</v>
      </c>
      <c r="C72" s="3">
        <v>3.55</v>
      </c>
      <c r="D72" s="3">
        <v>10.15</v>
      </c>
      <c r="E72" s="3">
        <v>0.22</v>
      </c>
    </row>
    <row r="73" spans="1:5" x14ac:dyDescent="0.2">
      <c r="A73" s="3">
        <v>2895</v>
      </c>
      <c r="B73" s="3" t="s">
        <v>5</v>
      </c>
      <c r="C73" s="3">
        <v>3.15</v>
      </c>
      <c r="D73" s="3">
        <v>11.7</v>
      </c>
      <c r="E73" s="3">
        <v>0.36</v>
      </c>
    </row>
    <row r="74" spans="1:5" x14ac:dyDescent="0.2">
      <c r="A74" s="3">
        <v>377</v>
      </c>
      <c r="B74" s="3" t="s">
        <v>5</v>
      </c>
      <c r="C74" s="3">
        <v>3.32</v>
      </c>
      <c r="D74" s="3">
        <v>10.4</v>
      </c>
      <c r="E74" s="3">
        <v>0.28000000000000003</v>
      </c>
    </row>
    <row r="75" spans="1:5" x14ac:dyDescent="0.2">
      <c r="A75" s="3">
        <v>6424</v>
      </c>
      <c r="B75" s="3" t="s">
        <v>3</v>
      </c>
      <c r="C75" s="3">
        <v>3.33</v>
      </c>
      <c r="D75" s="3">
        <v>9.6999999999999993</v>
      </c>
      <c r="E75" s="3">
        <v>0.08</v>
      </c>
    </row>
    <row r="76" spans="1:5" x14ac:dyDescent="0.2">
      <c r="A76" s="3">
        <v>3207</v>
      </c>
      <c r="B76" s="3" t="s">
        <v>5</v>
      </c>
      <c r="C76" s="3">
        <v>3.15</v>
      </c>
      <c r="D76" s="3">
        <v>12.9</v>
      </c>
      <c r="E76" s="3">
        <v>0.39</v>
      </c>
    </row>
    <row r="77" spans="1:5" x14ac:dyDescent="0.2">
      <c r="A77" s="3">
        <v>5979</v>
      </c>
      <c r="B77" s="3" t="s">
        <v>3</v>
      </c>
      <c r="C77" s="3">
        <v>3.16</v>
      </c>
      <c r="D77" s="3">
        <v>11.8</v>
      </c>
      <c r="E77" s="3">
        <v>0.56000000000000005</v>
      </c>
    </row>
    <row r="78" spans="1:5" x14ac:dyDescent="0.2">
      <c r="A78" s="3">
        <v>2432</v>
      </c>
      <c r="B78" s="3" t="s">
        <v>5</v>
      </c>
      <c r="C78" s="3">
        <v>3.23</v>
      </c>
      <c r="D78" s="3">
        <v>9</v>
      </c>
      <c r="E78" s="3">
        <v>0.14000000000000001</v>
      </c>
    </row>
    <row r="79" spans="1:5" x14ac:dyDescent="0.2">
      <c r="A79" s="3">
        <v>120</v>
      </c>
      <c r="B79" s="3" t="s">
        <v>5</v>
      </c>
      <c r="C79" s="3">
        <v>3.04</v>
      </c>
      <c r="D79" s="3">
        <v>9.1999999999999993</v>
      </c>
      <c r="E79" s="3">
        <v>0.48</v>
      </c>
    </row>
    <row r="80" spans="1:5" x14ac:dyDescent="0.2">
      <c r="A80" s="3">
        <v>1984</v>
      </c>
      <c r="B80" s="3" t="s">
        <v>5</v>
      </c>
      <c r="C80" s="3">
        <v>3.14</v>
      </c>
      <c r="D80" s="3">
        <v>8.9</v>
      </c>
      <c r="E80" s="3">
        <v>0.3</v>
      </c>
    </row>
    <row r="81" spans="1:5" x14ac:dyDescent="0.2">
      <c r="A81" s="3">
        <v>2908</v>
      </c>
      <c r="B81" s="3" t="s">
        <v>5</v>
      </c>
      <c r="C81" s="3">
        <v>3.31</v>
      </c>
      <c r="D81" s="3">
        <v>11.4</v>
      </c>
      <c r="E81" s="3">
        <v>0.25</v>
      </c>
    </row>
    <row r="82" spans="1:5" x14ac:dyDescent="0.2">
      <c r="A82" s="3">
        <v>185</v>
      </c>
      <c r="B82" s="3" t="s">
        <v>5</v>
      </c>
      <c r="C82" s="3">
        <v>3.02</v>
      </c>
      <c r="D82" s="3">
        <v>9.3000000000000007</v>
      </c>
      <c r="E82" s="3">
        <v>0.56000000000000005</v>
      </c>
    </row>
    <row r="83" spans="1:5" x14ac:dyDescent="0.2">
      <c r="A83" s="3">
        <v>764</v>
      </c>
      <c r="B83" s="3" t="s">
        <v>5</v>
      </c>
      <c r="C83" s="3">
        <v>3.37</v>
      </c>
      <c r="D83" s="3">
        <v>10.199999999999999</v>
      </c>
      <c r="E83" s="3">
        <v>0.04</v>
      </c>
    </row>
    <row r="84" spans="1:5" x14ac:dyDescent="0.2">
      <c r="A84" s="3">
        <v>110</v>
      </c>
      <c r="B84" s="3" t="s">
        <v>5</v>
      </c>
      <c r="C84" s="3">
        <v>3.27</v>
      </c>
      <c r="D84" s="3">
        <v>10.3</v>
      </c>
      <c r="E84" s="3">
        <v>0.28000000000000003</v>
      </c>
    </row>
    <row r="85" spans="1:5" x14ac:dyDescent="0.2">
      <c r="A85" s="3">
        <v>4285</v>
      </c>
      <c r="B85" s="3" t="s">
        <v>5</v>
      </c>
      <c r="C85" s="3">
        <v>3.15</v>
      </c>
      <c r="D85" s="3">
        <v>11</v>
      </c>
      <c r="E85" s="3">
        <v>0.26</v>
      </c>
    </row>
    <row r="86" spans="1:5" x14ac:dyDescent="0.2">
      <c r="A86" s="3">
        <v>5586</v>
      </c>
      <c r="B86" s="3" t="s">
        <v>3</v>
      </c>
      <c r="C86" s="3">
        <v>3.28</v>
      </c>
      <c r="D86" s="3">
        <v>9.6999999999999993</v>
      </c>
      <c r="E86" s="3">
        <v>0.23</v>
      </c>
    </row>
    <row r="87" spans="1:5" x14ac:dyDescent="0.2">
      <c r="A87" s="3">
        <v>1248</v>
      </c>
      <c r="B87" s="3" t="s">
        <v>5</v>
      </c>
      <c r="C87" s="3">
        <v>3.25</v>
      </c>
      <c r="D87" s="3">
        <v>11.3</v>
      </c>
      <c r="E87" s="3">
        <v>0.34</v>
      </c>
    </row>
    <row r="88" spans="1:5" x14ac:dyDescent="0.2">
      <c r="A88" s="3">
        <v>5668</v>
      </c>
      <c r="B88" s="3" t="s">
        <v>3</v>
      </c>
      <c r="C88" s="3">
        <v>3.39</v>
      </c>
      <c r="D88" s="3">
        <v>9.6</v>
      </c>
      <c r="E88" s="3">
        <v>0.01</v>
      </c>
    </row>
    <row r="89" spans="1:5" x14ac:dyDescent="0.2">
      <c r="A89" s="3">
        <v>6342</v>
      </c>
      <c r="B89" s="3" t="s">
        <v>3</v>
      </c>
      <c r="C89" s="3">
        <v>3.38</v>
      </c>
      <c r="D89" s="3">
        <v>11.7</v>
      </c>
      <c r="E89" s="3">
        <v>0.2</v>
      </c>
    </row>
    <row r="90" spans="1:5" x14ac:dyDescent="0.2">
      <c r="A90" s="3">
        <v>77</v>
      </c>
      <c r="B90" s="3" t="s">
        <v>5</v>
      </c>
      <c r="C90" s="3">
        <v>3.26</v>
      </c>
      <c r="D90" s="3">
        <v>12.7</v>
      </c>
      <c r="E90" s="3">
        <v>0.36</v>
      </c>
    </row>
    <row r="91" spans="1:5" x14ac:dyDescent="0.2">
      <c r="A91" s="3">
        <v>884</v>
      </c>
      <c r="B91" s="3" t="s">
        <v>5</v>
      </c>
      <c r="C91" s="3">
        <v>3.13</v>
      </c>
      <c r="D91" s="3">
        <v>11.5</v>
      </c>
      <c r="E91" s="3">
        <v>0.43</v>
      </c>
    </row>
    <row r="92" spans="1:5" x14ac:dyDescent="0.2">
      <c r="A92" s="3">
        <v>4714</v>
      </c>
      <c r="B92" s="3" t="s">
        <v>5</v>
      </c>
      <c r="C92" s="3">
        <v>3.25</v>
      </c>
      <c r="D92" s="3">
        <v>11.1</v>
      </c>
      <c r="E92" s="3">
        <v>0.28000000000000003</v>
      </c>
    </row>
    <row r="93" spans="1:5" x14ac:dyDescent="0.2">
      <c r="A93" s="3">
        <v>3430</v>
      </c>
      <c r="B93" s="3" t="s">
        <v>5</v>
      </c>
      <c r="C93" s="3">
        <v>3.35</v>
      </c>
      <c r="D93" s="3">
        <v>9.1</v>
      </c>
      <c r="E93" s="3">
        <v>0.39</v>
      </c>
    </row>
    <row r="94" spans="1:5" x14ac:dyDescent="0.2">
      <c r="A94" s="3">
        <v>6162</v>
      </c>
      <c r="B94" s="3" t="s">
        <v>3</v>
      </c>
      <c r="C94" s="3">
        <v>3.37</v>
      </c>
      <c r="D94" s="3">
        <v>9.6</v>
      </c>
      <c r="E94" s="3">
        <v>0</v>
      </c>
    </row>
    <row r="95" spans="1:5" x14ac:dyDescent="0.2">
      <c r="A95" s="3">
        <v>2231</v>
      </c>
      <c r="B95" s="3" t="s">
        <v>5</v>
      </c>
      <c r="C95" s="3">
        <v>2.92</v>
      </c>
      <c r="D95" s="3">
        <v>9.5</v>
      </c>
      <c r="E95" s="3">
        <v>0.36</v>
      </c>
    </row>
    <row r="96" spans="1:5" x14ac:dyDescent="0.2">
      <c r="A96" s="3">
        <v>422</v>
      </c>
      <c r="B96" s="3" t="s">
        <v>5</v>
      </c>
      <c r="C96" s="3">
        <v>3.25</v>
      </c>
      <c r="D96" s="3">
        <v>10.4</v>
      </c>
      <c r="E96" s="3">
        <v>0.28000000000000003</v>
      </c>
    </row>
    <row r="97" spans="1:5" x14ac:dyDescent="0.2">
      <c r="A97" s="3">
        <v>4045</v>
      </c>
      <c r="B97" s="3" t="s">
        <v>5</v>
      </c>
      <c r="C97" s="3">
        <v>2.9</v>
      </c>
      <c r="D97" s="3">
        <v>8.6999999999999993</v>
      </c>
      <c r="E97" s="3">
        <v>0.27</v>
      </c>
    </row>
    <row r="98" spans="1:5" x14ac:dyDescent="0.2">
      <c r="A98" s="3">
        <v>6133</v>
      </c>
      <c r="B98" s="3" t="s">
        <v>3</v>
      </c>
      <c r="C98" s="3">
        <v>3.39</v>
      </c>
      <c r="D98" s="3">
        <v>12.8</v>
      </c>
      <c r="E98" s="3">
        <v>0.01</v>
      </c>
    </row>
    <row r="99" spans="1:5" x14ac:dyDescent="0.2">
      <c r="A99" s="3">
        <v>6175</v>
      </c>
      <c r="B99" s="3" t="s">
        <v>3</v>
      </c>
      <c r="C99" s="3">
        <v>3.28</v>
      </c>
      <c r="D99" s="3">
        <v>12</v>
      </c>
      <c r="E99" s="3">
        <v>0.4</v>
      </c>
    </row>
    <row r="100" spans="1:5" x14ac:dyDescent="0.2">
      <c r="A100" s="3">
        <v>6202</v>
      </c>
      <c r="B100" s="3" t="s">
        <v>3</v>
      </c>
      <c r="C100" s="3">
        <v>3.36</v>
      </c>
      <c r="D100" s="3">
        <v>11.2</v>
      </c>
      <c r="E100" s="3">
        <v>0.44</v>
      </c>
    </row>
    <row r="101" spans="1:5" x14ac:dyDescent="0.2">
      <c r="A101" s="3">
        <v>1012</v>
      </c>
      <c r="B101" s="3" t="s">
        <v>5</v>
      </c>
      <c r="C101" s="3">
        <v>3.24</v>
      </c>
      <c r="D101" s="3">
        <v>11.2</v>
      </c>
      <c r="E101" s="3">
        <v>0.41</v>
      </c>
    </row>
    <row r="102" spans="1:5" x14ac:dyDescent="0.2">
      <c r="A102" s="3">
        <v>5608</v>
      </c>
      <c r="B102" s="3" t="s">
        <v>3</v>
      </c>
      <c r="C102" s="3">
        <v>3.27</v>
      </c>
      <c r="D102" s="3">
        <v>10</v>
      </c>
      <c r="E102" s="3">
        <v>0.47</v>
      </c>
    </row>
    <row r="103" spans="1:5" x14ac:dyDescent="0.2">
      <c r="A103" s="3">
        <v>3692</v>
      </c>
      <c r="B103" s="3" t="s">
        <v>5</v>
      </c>
      <c r="C103" s="3">
        <v>2.98</v>
      </c>
      <c r="D103" s="3">
        <v>11.4</v>
      </c>
      <c r="E103" s="3">
        <v>0.26</v>
      </c>
    </row>
    <row r="104" spans="1:5" x14ac:dyDescent="0.2">
      <c r="A104" s="3">
        <v>2704</v>
      </c>
      <c r="B104" s="3" t="s">
        <v>5</v>
      </c>
      <c r="C104" s="3">
        <v>3.26</v>
      </c>
      <c r="D104" s="3">
        <v>8.8000000000000007</v>
      </c>
      <c r="E104" s="3">
        <v>0.36</v>
      </c>
    </row>
    <row r="105" spans="1:5" x14ac:dyDescent="0.2">
      <c r="A105" s="3">
        <v>1479</v>
      </c>
      <c r="B105" s="3" t="s">
        <v>5</v>
      </c>
      <c r="C105" s="3">
        <v>2.99</v>
      </c>
      <c r="D105" s="3">
        <v>11.5</v>
      </c>
      <c r="E105" s="3">
        <v>0.24</v>
      </c>
    </row>
    <row r="106" spans="1:5" x14ac:dyDescent="0.2">
      <c r="A106" s="3">
        <v>4929</v>
      </c>
      <c r="B106" s="3" t="s">
        <v>3</v>
      </c>
      <c r="C106" s="3">
        <v>3.35</v>
      </c>
      <c r="D106" s="3">
        <v>10.1</v>
      </c>
      <c r="E106" s="3">
        <v>7.0000000000000007E-2</v>
      </c>
    </row>
    <row r="107" spans="1:5" x14ac:dyDescent="0.2">
      <c r="A107" s="3">
        <v>3194</v>
      </c>
      <c r="B107" s="3" t="s">
        <v>5</v>
      </c>
      <c r="C107" s="3">
        <v>3.25</v>
      </c>
      <c r="D107" s="3">
        <v>9.8000000000000007</v>
      </c>
      <c r="E107" s="3">
        <v>0.33</v>
      </c>
    </row>
    <row r="108" spans="1:5" x14ac:dyDescent="0.2">
      <c r="A108" s="3">
        <v>1746</v>
      </c>
      <c r="B108" s="3" t="s">
        <v>5</v>
      </c>
      <c r="C108" s="3">
        <v>3.16</v>
      </c>
      <c r="D108" s="3">
        <v>8.6</v>
      </c>
      <c r="E108" s="3">
        <v>0.31</v>
      </c>
    </row>
    <row r="109" spans="1:5" x14ac:dyDescent="0.2">
      <c r="A109" s="3">
        <v>2088</v>
      </c>
      <c r="B109" s="3" t="s">
        <v>5</v>
      </c>
      <c r="C109" s="3">
        <v>3.12</v>
      </c>
      <c r="D109" s="3">
        <v>9.4</v>
      </c>
      <c r="E109" s="3">
        <v>0.31</v>
      </c>
    </row>
    <row r="110" spans="1:5" x14ac:dyDescent="0.2">
      <c r="A110" s="3">
        <v>2011</v>
      </c>
      <c r="B110" s="3" t="s">
        <v>5</v>
      </c>
      <c r="C110" s="3">
        <v>3.23</v>
      </c>
      <c r="D110" s="3">
        <v>11</v>
      </c>
      <c r="E110" s="3">
        <v>0.56000000000000005</v>
      </c>
    </row>
    <row r="111" spans="1:5" x14ac:dyDescent="0.2">
      <c r="A111" s="3">
        <v>600</v>
      </c>
      <c r="B111" s="3" t="s">
        <v>5</v>
      </c>
      <c r="C111" s="3">
        <v>3.08</v>
      </c>
      <c r="D111" s="3">
        <v>11.5</v>
      </c>
      <c r="E111" s="3">
        <v>0.4</v>
      </c>
    </row>
    <row r="112" spans="1:5" x14ac:dyDescent="0.2">
      <c r="A112" s="3">
        <v>1956</v>
      </c>
      <c r="B112" s="3" t="s">
        <v>5</v>
      </c>
      <c r="C112" s="3">
        <v>2.89</v>
      </c>
      <c r="D112" s="3">
        <v>9</v>
      </c>
      <c r="E112" s="3">
        <v>0.28000000000000003</v>
      </c>
    </row>
    <row r="113" spans="1:5" x14ac:dyDescent="0.2">
      <c r="A113" s="3">
        <v>524</v>
      </c>
      <c r="B113" s="3" t="s">
        <v>5</v>
      </c>
      <c r="C113" s="3">
        <v>3.03</v>
      </c>
      <c r="D113" s="3">
        <v>11.2</v>
      </c>
      <c r="E113" s="3">
        <v>0.32</v>
      </c>
    </row>
    <row r="114" spans="1:5" x14ac:dyDescent="0.2">
      <c r="A114" s="3">
        <v>4122</v>
      </c>
      <c r="B114" s="3" t="s">
        <v>5</v>
      </c>
      <c r="C114" s="3">
        <v>3.12</v>
      </c>
      <c r="D114" s="3">
        <v>9.3000000000000007</v>
      </c>
      <c r="E114" s="3">
        <v>0.22</v>
      </c>
    </row>
    <row r="115" spans="1:5" x14ac:dyDescent="0.2">
      <c r="A115" s="3">
        <v>874</v>
      </c>
      <c r="B115" s="3" t="s">
        <v>5</v>
      </c>
      <c r="C115" s="3">
        <v>2.89</v>
      </c>
      <c r="D115" s="3">
        <v>9.6</v>
      </c>
      <c r="E115" s="3">
        <v>0.47</v>
      </c>
    </row>
    <row r="116" spans="1:5" x14ac:dyDescent="0.2">
      <c r="A116" s="3">
        <v>5148</v>
      </c>
      <c r="B116" s="3" t="s">
        <v>3</v>
      </c>
      <c r="C116" s="3">
        <v>3.61</v>
      </c>
      <c r="D116" s="3">
        <v>9.9</v>
      </c>
      <c r="E116" s="3">
        <v>0</v>
      </c>
    </row>
    <row r="117" spans="1:5" x14ac:dyDescent="0.2">
      <c r="A117" s="3">
        <v>2223</v>
      </c>
      <c r="B117" s="3" t="s">
        <v>5</v>
      </c>
      <c r="C117" s="3">
        <v>3.06</v>
      </c>
      <c r="D117" s="3">
        <v>11.4</v>
      </c>
      <c r="E117" s="3">
        <v>0.28000000000000003</v>
      </c>
    </row>
    <row r="118" spans="1:5" x14ac:dyDescent="0.2">
      <c r="A118" s="3">
        <v>5103</v>
      </c>
      <c r="B118" s="3" t="s">
        <v>3</v>
      </c>
      <c r="C118" s="3">
        <v>3.34</v>
      </c>
      <c r="D118" s="3">
        <v>9.1999999999999993</v>
      </c>
      <c r="E118" s="3">
        <v>0.36</v>
      </c>
    </row>
    <row r="119" spans="1:5" x14ac:dyDescent="0.2">
      <c r="A119" s="3">
        <v>5065</v>
      </c>
      <c r="B119" s="3" t="s">
        <v>3</v>
      </c>
      <c r="C119" s="3">
        <v>3.34</v>
      </c>
      <c r="D119" s="3">
        <v>10.199999999999999</v>
      </c>
      <c r="E119" s="3">
        <v>0.1</v>
      </c>
    </row>
    <row r="120" spans="1:5" x14ac:dyDescent="0.2">
      <c r="A120" s="3">
        <v>5439</v>
      </c>
      <c r="B120" s="3" t="s">
        <v>3</v>
      </c>
      <c r="C120" s="3">
        <v>3.26</v>
      </c>
      <c r="D120" s="3">
        <v>9.6</v>
      </c>
      <c r="E120" s="3">
        <v>0.24</v>
      </c>
    </row>
    <row r="121" spans="1:5" x14ac:dyDescent="0.2">
      <c r="A121" s="3">
        <v>973</v>
      </c>
      <c r="B121" s="3" t="s">
        <v>5</v>
      </c>
      <c r="C121" s="3">
        <v>3.24</v>
      </c>
      <c r="D121" s="3">
        <v>9</v>
      </c>
      <c r="E121" s="3">
        <v>0.35</v>
      </c>
    </row>
    <row r="122" spans="1:5" x14ac:dyDescent="0.2">
      <c r="A122" s="3">
        <v>2159</v>
      </c>
      <c r="B122" s="3" t="s">
        <v>5</v>
      </c>
      <c r="C122" s="3">
        <v>3.52</v>
      </c>
      <c r="D122" s="3">
        <v>10.6</v>
      </c>
      <c r="E122" s="3">
        <v>0.27</v>
      </c>
    </row>
    <row r="123" spans="1:5" x14ac:dyDescent="0.2">
      <c r="A123" s="3">
        <v>2793</v>
      </c>
      <c r="B123" s="3" t="s">
        <v>5</v>
      </c>
      <c r="C123" s="3">
        <v>3.2</v>
      </c>
      <c r="D123" s="3">
        <v>9.4</v>
      </c>
      <c r="E123" s="3">
        <v>0.44</v>
      </c>
    </row>
    <row r="124" spans="1:5" x14ac:dyDescent="0.2">
      <c r="A124" s="3">
        <v>4654</v>
      </c>
      <c r="B124" s="3" t="s">
        <v>5</v>
      </c>
      <c r="C124" s="3">
        <v>3.1</v>
      </c>
      <c r="D124" s="3">
        <v>12.8</v>
      </c>
      <c r="E124" s="3">
        <v>0.28000000000000003</v>
      </c>
    </row>
    <row r="125" spans="1:5" x14ac:dyDescent="0.2">
      <c r="A125" s="3">
        <v>1258</v>
      </c>
      <c r="B125" s="3" t="s">
        <v>5</v>
      </c>
      <c r="C125" s="3">
        <v>3.28</v>
      </c>
      <c r="D125" s="3">
        <v>10.199999999999999</v>
      </c>
      <c r="E125" s="3">
        <v>0.27</v>
      </c>
    </row>
    <row r="126" spans="1:5" x14ac:dyDescent="0.2">
      <c r="A126" s="3">
        <v>4129</v>
      </c>
      <c r="B126" s="3" t="s">
        <v>5</v>
      </c>
      <c r="C126" s="3">
        <v>3.25</v>
      </c>
      <c r="D126" s="3">
        <v>10.4</v>
      </c>
      <c r="E126" s="3">
        <v>0.32</v>
      </c>
    </row>
    <row r="127" spans="1:5" x14ac:dyDescent="0.2">
      <c r="A127" s="3">
        <v>3607</v>
      </c>
      <c r="B127" s="3" t="s">
        <v>5</v>
      </c>
      <c r="C127" s="3">
        <v>3.11</v>
      </c>
      <c r="D127" s="3">
        <v>9.1999999999999993</v>
      </c>
      <c r="E127" s="3">
        <v>0.24</v>
      </c>
    </row>
    <row r="128" spans="1:5" x14ac:dyDescent="0.2">
      <c r="A128" s="3">
        <v>3586</v>
      </c>
      <c r="B128" s="3" t="s">
        <v>5</v>
      </c>
      <c r="C128" s="3">
        <v>3.16</v>
      </c>
      <c r="D128" s="3">
        <v>11.7</v>
      </c>
      <c r="E128" s="3">
        <v>0.35</v>
      </c>
    </row>
    <row r="129" spans="1:5" x14ac:dyDescent="0.2">
      <c r="A129" s="3">
        <v>1340</v>
      </c>
      <c r="B129" s="3" t="s">
        <v>5</v>
      </c>
      <c r="C129" s="3">
        <v>2.99</v>
      </c>
      <c r="D129" s="3">
        <v>10.8</v>
      </c>
      <c r="E129" s="3">
        <v>0.27</v>
      </c>
    </row>
    <row r="130" spans="1:5" x14ac:dyDescent="0.2">
      <c r="A130" s="3">
        <v>4195</v>
      </c>
      <c r="B130" s="3" t="s">
        <v>5</v>
      </c>
      <c r="C130" s="3">
        <v>3.12</v>
      </c>
      <c r="D130" s="3">
        <v>10.199999999999999</v>
      </c>
      <c r="E130" s="3">
        <v>0.24</v>
      </c>
    </row>
    <row r="131" spans="1:5" x14ac:dyDescent="0.2">
      <c r="A131" s="3">
        <v>5186</v>
      </c>
      <c r="B131" s="3" t="s">
        <v>3</v>
      </c>
      <c r="C131" s="3">
        <v>3.37</v>
      </c>
      <c r="D131" s="3">
        <v>10.3</v>
      </c>
      <c r="E131" s="3">
        <v>0.12</v>
      </c>
    </row>
    <row r="132" spans="1:5" x14ac:dyDescent="0.2">
      <c r="A132" s="3">
        <v>88</v>
      </c>
      <c r="B132" s="3" t="s">
        <v>5</v>
      </c>
      <c r="C132" s="3">
        <v>3.22</v>
      </c>
      <c r="D132" s="3">
        <v>9.6999999999999993</v>
      </c>
      <c r="E132" s="3">
        <v>0.31</v>
      </c>
    </row>
    <row r="133" spans="1:5" x14ac:dyDescent="0.2">
      <c r="A133" s="3">
        <v>3623</v>
      </c>
      <c r="B133" s="3" t="s">
        <v>5</v>
      </c>
      <c r="C133" s="3">
        <v>2.96</v>
      </c>
      <c r="D133" s="3">
        <v>12.5</v>
      </c>
      <c r="E133" s="3">
        <v>0.3</v>
      </c>
    </row>
    <row r="134" spans="1:5" x14ac:dyDescent="0.2">
      <c r="A134" s="3">
        <v>2359</v>
      </c>
      <c r="B134" s="3" t="s">
        <v>5</v>
      </c>
      <c r="C134" s="3">
        <v>3.05</v>
      </c>
      <c r="D134" s="3">
        <v>9.4</v>
      </c>
      <c r="E134" s="3">
        <v>0.27</v>
      </c>
    </row>
    <row r="135" spans="1:5" x14ac:dyDescent="0.2">
      <c r="A135" s="3">
        <v>2644</v>
      </c>
      <c r="B135" s="3" t="s">
        <v>5</v>
      </c>
      <c r="C135" s="3">
        <v>3.22</v>
      </c>
      <c r="D135" s="3">
        <v>10.3</v>
      </c>
      <c r="E135" s="3">
        <v>0.22</v>
      </c>
    </row>
    <row r="136" spans="1:5" x14ac:dyDescent="0.2">
      <c r="A136" s="3">
        <v>4281</v>
      </c>
      <c r="B136" s="3" t="s">
        <v>5</v>
      </c>
      <c r="C136" s="3">
        <v>3.22</v>
      </c>
      <c r="D136" s="3">
        <v>8.9</v>
      </c>
      <c r="E136" s="3">
        <v>0.2</v>
      </c>
    </row>
    <row r="137" spans="1:5" x14ac:dyDescent="0.2">
      <c r="A137" s="3">
        <v>1395</v>
      </c>
      <c r="B137" s="3" t="s">
        <v>5</v>
      </c>
      <c r="C137" s="3">
        <v>3.42</v>
      </c>
      <c r="D137" s="3">
        <v>13.7</v>
      </c>
      <c r="E137" s="3">
        <v>0.13</v>
      </c>
    </row>
    <row r="138" spans="1:5" x14ac:dyDescent="0.2">
      <c r="A138" s="3">
        <v>458</v>
      </c>
      <c r="B138" s="3" t="s">
        <v>5</v>
      </c>
      <c r="C138" s="3">
        <v>2.95</v>
      </c>
      <c r="D138" s="3">
        <v>9.5</v>
      </c>
      <c r="E138" s="3">
        <v>0.27</v>
      </c>
    </row>
    <row r="139" spans="1:5" x14ac:dyDescent="0.2">
      <c r="A139" s="3">
        <v>3670</v>
      </c>
      <c r="B139" s="3" t="s">
        <v>5</v>
      </c>
      <c r="C139" s="3">
        <v>3.41</v>
      </c>
      <c r="D139" s="3">
        <v>12.7</v>
      </c>
      <c r="E139" s="3">
        <v>0.32</v>
      </c>
    </row>
    <row r="140" spans="1:5" x14ac:dyDescent="0.2">
      <c r="A140" s="3">
        <v>5476</v>
      </c>
      <c r="B140" s="3" t="s">
        <v>3</v>
      </c>
      <c r="C140" s="3">
        <v>3.3</v>
      </c>
      <c r="D140" s="3">
        <v>9.5</v>
      </c>
      <c r="E140" s="3">
        <v>0.49</v>
      </c>
    </row>
    <row r="141" spans="1:5" x14ac:dyDescent="0.2">
      <c r="A141" s="3">
        <v>4044</v>
      </c>
      <c r="B141" s="3" t="s">
        <v>5</v>
      </c>
      <c r="C141" s="3">
        <v>2.9</v>
      </c>
      <c r="D141" s="3">
        <v>8.6999999999999993</v>
      </c>
      <c r="E141" s="3">
        <v>0.27</v>
      </c>
    </row>
    <row r="142" spans="1:5" x14ac:dyDescent="0.2">
      <c r="A142" s="3">
        <v>6240</v>
      </c>
      <c r="B142" s="3" t="s">
        <v>3</v>
      </c>
      <c r="C142" s="3">
        <v>3.36</v>
      </c>
      <c r="D142" s="3">
        <v>10.5</v>
      </c>
      <c r="E142" s="3">
        <v>0.02</v>
      </c>
    </row>
    <row r="143" spans="1:5" x14ac:dyDescent="0.2">
      <c r="A143" s="3">
        <v>1112</v>
      </c>
      <c r="B143" s="3" t="s">
        <v>5</v>
      </c>
      <c r="C143" s="3">
        <v>3.06</v>
      </c>
      <c r="D143" s="3">
        <v>12.1</v>
      </c>
      <c r="E143" s="3">
        <v>0.37</v>
      </c>
    </row>
    <row r="144" spans="1:5" x14ac:dyDescent="0.2">
      <c r="A144" s="3">
        <v>5399</v>
      </c>
      <c r="B144" s="3" t="s">
        <v>3</v>
      </c>
      <c r="C144" s="3">
        <v>3.43</v>
      </c>
      <c r="D144" s="3">
        <v>9</v>
      </c>
      <c r="E144" s="3">
        <v>0.25</v>
      </c>
    </row>
    <row r="145" spans="1:5" x14ac:dyDescent="0.2">
      <c r="A145" s="3">
        <v>1664</v>
      </c>
      <c r="B145" s="3" t="s">
        <v>5</v>
      </c>
      <c r="C145" s="3">
        <v>3.15</v>
      </c>
      <c r="D145" s="3">
        <v>8.8000000000000007</v>
      </c>
      <c r="E145" s="3">
        <v>0.28000000000000003</v>
      </c>
    </row>
    <row r="146" spans="1:5" x14ac:dyDescent="0.2">
      <c r="A146" s="3">
        <v>2678</v>
      </c>
      <c r="B146" s="3" t="s">
        <v>5</v>
      </c>
      <c r="C146" s="3">
        <v>3.18</v>
      </c>
      <c r="D146" s="3">
        <v>12</v>
      </c>
      <c r="E146" s="3">
        <v>0.31</v>
      </c>
    </row>
    <row r="147" spans="1:5" x14ac:dyDescent="0.2">
      <c r="A147" s="3">
        <v>1922</v>
      </c>
      <c r="B147" s="3" t="s">
        <v>5</v>
      </c>
      <c r="C147" s="3">
        <v>3.21</v>
      </c>
      <c r="D147" s="3">
        <v>9.6</v>
      </c>
      <c r="E147" s="3">
        <v>0.34</v>
      </c>
    </row>
    <row r="148" spans="1:5" x14ac:dyDescent="0.2">
      <c r="A148" s="3">
        <v>824</v>
      </c>
      <c r="B148" s="3" t="s">
        <v>5</v>
      </c>
      <c r="C148" s="3">
        <v>3.34</v>
      </c>
      <c r="D148" s="3">
        <v>9.6</v>
      </c>
      <c r="E148" s="3">
        <v>0.23</v>
      </c>
    </row>
    <row r="149" spans="1:5" x14ac:dyDescent="0.2">
      <c r="A149" s="3">
        <v>5744</v>
      </c>
      <c r="B149" s="3" t="s">
        <v>3</v>
      </c>
      <c r="C149" s="3">
        <v>3.59</v>
      </c>
      <c r="D149" s="3">
        <v>9.8000000000000007</v>
      </c>
      <c r="E149" s="3">
        <v>0.21</v>
      </c>
    </row>
    <row r="150" spans="1:5" x14ac:dyDescent="0.2">
      <c r="A150" s="3">
        <v>1381</v>
      </c>
      <c r="B150" s="3" t="s">
        <v>5</v>
      </c>
      <c r="C150" s="3">
        <v>3.38</v>
      </c>
      <c r="D150" s="3">
        <v>12</v>
      </c>
      <c r="E150" s="3">
        <v>0.32</v>
      </c>
    </row>
    <row r="151" spans="1:5" x14ac:dyDescent="0.2">
      <c r="A151" s="3">
        <v>1470</v>
      </c>
      <c r="B151" s="3" t="s">
        <v>5</v>
      </c>
      <c r="C151" s="3">
        <v>3.01</v>
      </c>
      <c r="D151" s="3">
        <v>9.3000000000000007</v>
      </c>
      <c r="E151" s="3">
        <v>0.49</v>
      </c>
    </row>
    <row r="152" spans="1:5" x14ac:dyDescent="0.2">
      <c r="A152" s="3">
        <v>5448</v>
      </c>
      <c r="B152" s="3" t="s">
        <v>3</v>
      </c>
      <c r="C152" s="3">
        <v>3.27</v>
      </c>
      <c r="D152" s="3">
        <v>9.4</v>
      </c>
      <c r="E152" s="3">
        <v>0.49</v>
      </c>
    </row>
    <row r="153" spans="1:5" x14ac:dyDescent="0.2">
      <c r="A153" s="3">
        <v>2636</v>
      </c>
      <c r="B153" s="3" t="s">
        <v>5</v>
      </c>
      <c r="C153" s="3">
        <v>3.1</v>
      </c>
      <c r="D153" s="3">
        <v>12.8</v>
      </c>
      <c r="E153" s="3">
        <v>0.26</v>
      </c>
    </row>
    <row r="154" spans="1:5" x14ac:dyDescent="0.2">
      <c r="A154" s="3">
        <v>817</v>
      </c>
      <c r="B154" s="3" t="s">
        <v>5</v>
      </c>
      <c r="C154" s="3">
        <v>3.16</v>
      </c>
      <c r="D154" s="3">
        <v>11.7</v>
      </c>
      <c r="E154" s="3">
        <v>0.42</v>
      </c>
    </row>
    <row r="155" spans="1:5" x14ac:dyDescent="0.2">
      <c r="A155" s="3">
        <v>5602</v>
      </c>
      <c r="B155" s="3" t="s">
        <v>3</v>
      </c>
      <c r="C155" s="3">
        <v>3.32</v>
      </c>
      <c r="D155" s="3">
        <v>9.6</v>
      </c>
      <c r="E155" s="3">
        <v>0.48</v>
      </c>
    </row>
    <row r="156" spans="1:5" x14ac:dyDescent="0.2">
      <c r="A156" s="3">
        <v>6100</v>
      </c>
      <c r="B156" s="3" t="s">
        <v>3</v>
      </c>
      <c r="C156" s="3">
        <v>3.27</v>
      </c>
      <c r="D156" s="3">
        <v>11.2</v>
      </c>
      <c r="E156" s="3">
        <v>0.36</v>
      </c>
    </row>
    <row r="157" spans="1:5" x14ac:dyDescent="0.2">
      <c r="A157" s="3">
        <v>2551</v>
      </c>
      <c r="B157" s="3" t="s">
        <v>5</v>
      </c>
      <c r="C157" s="3">
        <v>3.21</v>
      </c>
      <c r="D157" s="3">
        <v>9.4</v>
      </c>
      <c r="E157" s="3">
        <v>0.14000000000000001</v>
      </c>
    </row>
    <row r="158" spans="1:5" x14ac:dyDescent="0.2">
      <c r="A158" s="3">
        <v>1193</v>
      </c>
      <c r="B158" s="3" t="s">
        <v>5</v>
      </c>
      <c r="C158" s="3">
        <v>2.96</v>
      </c>
      <c r="D158" s="3">
        <v>9.1999999999999993</v>
      </c>
      <c r="E158" s="3">
        <v>0.32</v>
      </c>
    </row>
    <row r="159" spans="1:5" x14ac:dyDescent="0.2">
      <c r="A159" s="3">
        <v>2459</v>
      </c>
      <c r="B159" s="3" t="s">
        <v>5</v>
      </c>
      <c r="C159" s="3">
        <v>3.07</v>
      </c>
      <c r="D159" s="3">
        <v>9.6</v>
      </c>
      <c r="E159" s="3">
        <v>0.33</v>
      </c>
    </row>
    <row r="160" spans="1:5" x14ac:dyDescent="0.2">
      <c r="A160" s="3">
        <v>5487</v>
      </c>
      <c r="B160" s="3" t="s">
        <v>3</v>
      </c>
      <c r="C160" s="3">
        <v>3.72</v>
      </c>
      <c r="D160" s="3">
        <v>14</v>
      </c>
      <c r="E160" s="3">
        <v>0.24</v>
      </c>
    </row>
    <row r="161" spans="1:5" x14ac:dyDescent="0.2">
      <c r="A161" s="3">
        <v>5260</v>
      </c>
      <c r="B161" s="3" t="s">
        <v>3</v>
      </c>
      <c r="C161" s="3">
        <v>3.37</v>
      </c>
      <c r="D161" s="3">
        <v>9.9</v>
      </c>
      <c r="E161" s="3">
        <v>0.31</v>
      </c>
    </row>
    <row r="162" spans="1:5" x14ac:dyDescent="0.2">
      <c r="A162" s="3">
        <v>3555</v>
      </c>
      <c r="B162" s="3" t="s">
        <v>5</v>
      </c>
      <c r="C162" s="3">
        <v>2.92</v>
      </c>
      <c r="D162" s="3">
        <v>11.1</v>
      </c>
      <c r="E162" s="3">
        <v>0.28000000000000003</v>
      </c>
    </row>
    <row r="163" spans="1:5" x14ac:dyDescent="0.2">
      <c r="A163" s="3">
        <v>1598</v>
      </c>
      <c r="B163" s="3" t="s">
        <v>5</v>
      </c>
      <c r="C163" s="3">
        <v>3.24</v>
      </c>
      <c r="D163" s="3">
        <v>9.1999999999999993</v>
      </c>
      <c r="E163" s="3">
        <v>0.49</v>
      </c>
    </row>
    <row r="164" spans="1:5" x14ac:dyDescent="0.2">
      <c r="A164" s="3">
        <v>3435</v>
      </c>
      <c r="B164" s="3" t="s">
        <v>5</v>
      </c>
      <c r="C164" s="3">
        <v>2.95</v>
      </c>
      <c r="D164" s="3">
        <v>12.5</v>
      </c>
      <c r="E164" s="3">
        <v>0.28999999999999998</v>
      </c>
    </row>
    <row r="165" spans="1:5" x14ac:dyDescent="0.2">
      <c r="A165" s="3">
        <v>2154</v>
      </c>
      <c r="B165" s="3" t="s">
        <v>5</v>
      </c>
      <c r="C165" s="3">
        <v>3.27</v>
      </c>
      <c r="D165" s="3">
        <v>10.3</v>
      </c>
      <c r="E165" s="3">
        <v>0.39</v>
      </c>
    </row>
    <row r="166" spans="1:5" x14ac:dyDescent="0.2">
      <c r="A166" s="3">
        <v>979</v>
      </c>
      <c r="B166" s="3" t="s">
        <v>5</v>
      </c>
      <c r="C166" s="3">
        <v>3.39</v>
      </c>
      <c r="D166" s="3">
        <v>10.7</v>
      </c>
      <c r="E166" s="3">
        <v>0.33</v>
      </c>
    </row>
    <row r="167" spans="1:5" x14ac:dyDescent="0.2">
      <c r="A167" s="3">
        <v>6178</v>
      </c>
      <c r="B167" s="3" t="s">
        <v>3</v>
      </c>
      <c r="C167" s="3">
        <v>3.14</v>
      </c>
      <c r="D167" s="3">
        <v>11.5</v>
      </c>
      <c r="E167" s="3">
        <v>0.39</v>
      </c>
    </row>
    <row r="168" spans="1:5" x14ac:dyDescent="0.2">
      <c r="A168" s="3">
        <v>5751</v>
      </c>
      <c r="B168" s="3" t="s">
        <v>3</v>
      </c>
      <c r="C168" s="3">
        <v>3.22</v>
      </c>
      <c r="D168" s="3">
        <v>9.6999999999999993</v>
      </c>
      <c r="E168" s="3">
        <v>0.32</v>
      </c>
    </row>
    <row r="169" spans="1:5" x14ac:dyDescent="0.2">
      <c r="A169" s="3">
        <v>4264</v>
      </c>
      <c r="B169" s="3" t="s">
        <v>5</v>
      </c>
      <c r="C169" s="3">
        <v>3.26</v>
      </c>
      <c r="D169" s="3">
        <v>12.2</v>
      </c>
      <c r="E169" s="3">
        <v>0.05</v>
      </c>
    </row>
    <row r="170" spans="1:5" x14ac:dyDescent="0.2">
      <c r="A170" s="3">
        <v>1817</v>
      </c>
      <c r="B170" s="3" t="s">
        <v>5</v>
      </c>
      <c r="C170" s="3">
        <v>3.36</v>
      </c>
      <c r="D170" s="3">
        <v>12</v>
      </c>
      <c r="E170" s="3">
        <v>0.3</v>
      </c>
    </row>
    <row r="171" spans="1:5" x14ac:dyDescent="0.2">
      <c r="A171" s="3">
        <v>6158</v>
      </c>
      <c r="B171" s="3" t="s">
        <v>3</v>
      </c>
      <c r="C171" s="3">
        <v>3.44</v>
      </c>
      <c r="D171" s="3">
        <v>11.3</v>
      </c>
      <c r="E171" s="3">
        <v>0</v>
      </c>
    </row>
    <row r="172" spans="1:5" x14ac:dyDescent="0.2">
      <c r="A172" s="3">
        <v>1334</v>
      </c>
      <c r="B172" s="3" t="s">
        <v>5</v>
      </c>
      <c r="C172" s="3">
        <v>3.09</v>
      </c>
      <c r="D172" s="3">
        <v>12.6</v>
      </c>
      <c r="E172" s="3">
        <v>0.39</v>
      </c>
    </row>
    <row r="173" spans="1:5" x14ac:dyDescent="0.2">
      <c r="A173" s="3">
        <v>2876</v>
      </c>
      <c r="B173" s="3" t="s">
        <v>5</v>
      </c>
      <c r="C173" s="3">
        <v>3.09</v>
      </c>
      <c r="D173" s="3">
        <v>11.4</v>
      </c>
      <c r="E173" s="3">
        <v>0.38</v>
      </c>
    </row>
    <row r="174" spans="1:5" x14ac:dyDescent="0.2">
      <c r="A174" s="3">
        <v>2421</v>
      </c>
      <c r="B174" s="3" t="s">
        <v>5</v>
      </c>
      <c r="C174" s="3">
        <v>3.05</v>
      </c>
      <c r="D174" s="3">
        <v>13.3</v>
      </c>
      <c r="E174" s="3">
        <v>0.32</v>
      </c>
    </row>
    <row r="175" spans="1:5" x14ac:dyDescent="0.2">
      <c r="A175" s="3">
        <v>3471</v>
      </c>
      <c r="B175" s="3" t="s">
        <v>5</v>
      </c>
      <c r="C175" s="3">
        <v>3.04</v>
      </c>
      <c r="D175" s="3">
        <v>11.3</v>
      </c>
      <c r="E175" s="3">
        <v>0.3</v>
      </c>
    </row>
    <row r="176" spans="1:5" x14ac:dyDescent="0.2">
      <c r="A176" s="3">
        <v>1975</v>
      </c>
      <c r="B176" s="3" t="s">
        <v>5</v>
      </c>
      <c r="C176" s="3">
        <v>3.17</v>
      </c>
      <c r="D176" s="3">
        <v>8.8000000000000007</v>
      </c>
      <c r="E176" s="3">
        <v>0.26</v>
      </c>
    </row>
    <row r="177" spans="1:5" x14ac:dyDescent="0.2">
      <c r="A177" s="3">
        <v>1278</v>
      </c>
      <c r="B177" s="3" t="s">
        <v>5</v>
      </c>
      <c r="C177" s="3">
        <v>3.04</v>
      </c>
      <c r="D177" s="3">
        <v>9.4</v>
      </c>
      <c r="E177" s="3">
        <v>0.28999999999999998</v>
      </c>
    </row>
    <row r="178" spans="1:5" x14ac:dyDescent="0.2">
      <c r="A178" s="3">
        <v>5188</v>
      </c>
      <c r="B178" s="3" t="s">
        <v>3</v>
      </c>
      <c r="C178" s="3">
        <v>3.2</v>
      </c>
      <c r="D178" s="3">
        <v>9.1999999999999993</v>
      </c>
      <c r="E178" s="3">
        <v>0.53</v>
      </c>
    </row>
    <row r="179" spans="1:5" x14ac:dyDescent="0.2">
      <c r="A179" s="3">
        <v>722</v>
      </c>
      <c r="B179" s="3" t="s">
        <v>5</v>
      </c>
      <c r="C179" s="3">
        <v>3.5</v>
      </c>
      <c r="D179" s="3">
        <v>10.4</v>
      </c>
      <c r="E179" s="3">
        <v>0.44</v>
      </c>
    </row>
    <row r="180" spans="1:5" x14ac:dyDescent="0.2">
      <c r="A180" s="3">
        <v>4007</v>
      </c>
      <c r="B180" s="3" t="s">
        <v>5</v>
      </c>
      <c r="C180" s="3">
        <v>3.04</v>
      </c>
      <c r="D180" s="3">
        <v>12.6</v>
      </c>
      <c r="E180" s="3">
        <v>0.32</v>
      </c>
    </row>
    <row r="181" spans="1:5" x14ac:dyDescent="0.2">
      <c r="A181" s="3">
        <v>6087</v>
      </c>
      <c r="B181" s="3" t="s">
        <v>3</v>
      </c>
      <c r="C181" s="3">
        <v>3.36</v>
      </c>
      <c r="D181" s="3">
        <v>10.9</v>
      </c>
      <c r="E181" s="3">
        <v>0.23</v>
      </c>
    </row>
    <row r="182" spans="1:5" x14ac:dyDescent="0.2">
      <c r="A182" s="3">
        <v>182</v>
      </c>
      <c r="B182" s="3" t="s">
        <v>5</v>
      </c>
      <c r="C182" s="3">
        <v>3.09</v>
      </c>
      <c r="D182" s="3">
        <v>9.1999999999999993</v>
      </c>
      <c r="E182" s="3">
        <v>0.15</v>
      </c>
    </row>
    <row r="183" spans="1:5" x14ac:dyDescent="0.2">
      <c r="A183" s="3">
        <v>2630</v>
      </c>
      <c r="B183" s="3" t="s">
        <v>5</v>
      </c>
      <c r="C183" s="3">
        <v>3.56</v>
      </c>
      <c r="D183" s="3">
        <v>10.9</v>
      </c>
      <c r="E183" s="3">
        <v>0</v>
      </c>
    </row>
    <row r="184" spans="1:5" x14ac:dyDescent="0.2">
      <c r="A184" s="3">
        <v>4937</v>
      </c>
      <c r="B184" s="3" t="s">
        <v>3</v>
      </c>
      <c r="C184" s="3">
        <v>3.5</v>
      </c>
      <c r="D184" s="3">
        <v>9.8000000000000007</v>
      </c>
      <c r="E184" s="3">
        <v>0.09</v>
      </c>
    </row>
    <row r="185" spans="1:5" x14ac:dyDescent="0.2">
      <c r="A185" s="3">
        <v>3339</v>
      </c>
      <c r="B185" s="3" t="s">
        <v>5</v>
      </c>
      <c r="C185" s="3">
        <v>3.17</v>
      </c>
      <c r="D185" s="3">
        <v>10.9</v>
      </c>
      <c r="E185" s="3">
        <v>0.28000000000000003</v>
      </c>
    </row>
    <row r="186" spans="1:5" x14ac:dyDescent="0.2">
      <c r="A186" s="3">
        <v>6469</v>
      </c>
      <c r="B186" s="3" t="s">
        <v>3</v>
      </c>
      <c r="C186" s="3">
        <v>3.37</v>
      </c>
      <c r="D186" s="3">
        <v>12.4</v>
      </c>
      <c r="E186" s="3">
        <v>0.53</v>
      </c>
    </row>
    <row r="187" spans="1:5" x14ac:dyDescent="0.2">
      <c r="A187" s="3">
        <v>2350</v>
      </c>
      <c r="B187" s="3" t="s">
        <v>5</v>
      </c>
      <c r="C187" s="3">
        <v>3.06</v>
      </c>
      <c r="D187" s="3">
        <v>9.5</v>
      </c>
      <c r="E187" s="3">
        <v>0.4</v>
      </c>
    </row>
    <row r="188" spans="1:5" x14ac:dyDescent="0.2">
      <c r="A188" s="3">
        <v>5884</v>
      </c>
      <c r="B188" s="3" t="s">
        <v>3</v>
      </c>
      <c r="C188" s="3">
        <v>3.45</v>
      </c>
      <c r="D188" s="3">
        <v>11.3</v>
      </c>
      <c r="E188" s="3">
        <v>0</v>
      </c>
    </row>
    <row r="189" spans="1:5" x14ac:dyDescent="0.2">
      <c r="A189" s="3">
        <v>996</v>
      </c>
      <c r="B189" s="3" t="s">
        <v>5</v>
      </c>
      <c r="C189" s="3">
        <v>3.05</v>
      </c>
      <c r="D189" s="3">
        <v>10.5</v>
      </c>
      <c r="E189" s="3">
        <v>0.34</v>
      </c>
    </row>
    <row r="190" spans="1:5" x14ac:dyDescent="0.2">
      <c r="A190" s="3">
        <v>1491</v>
      </c>
      <c r="B190" s="3" t="s">
        <v>5</v>
      </c>
      <c r="C190" s="3">
        <v>3.55</v>
      </c>
      <c r="D190" s="3">
        <v>10.3</v>
      </c>
      <c r="E190" s="3">
        <v>0.49</v>
      </c>
    </row>
    <row r="191" spans="1:5" x14ac:dyDescent="0.2">
      <c r="A191" s="3">
        <v>51</v>
      </c>
      <c r="B191" s="3" t="s">
        <v>5</v>
      </c>
      <c r="C191" s="3">
        <v>3.35</v>
      </c>
      <c r="D191" s="3">
        <v>11.7</v>
      </c>
      <c r="E191" s="3">
        <v>0.31</v>
      </c>
    </row>
    <row r="192" spans="1:5" x14ac:dyDescent="0.2">
      <c r="A192" s="3">
        <v>3008</v>
      </c>
      <c r="B192" s="3" t="s">
        <v>5</v>
      </c>
      <c r="C192" s="3">
        <v>3.45</v>
      </c>
      <c r="D192" s="3">
        <v>12.6</v>
      </c>
      <c r="E192" s="3">
        <v>0.32</v>
      </c>
    </row>
    <row r="193" spans="1:5" x14ac:dyDescent="0.2">
      <c r="A193" s="3">
        <v>1562</v>
      </c>
      <c r="B193" s="3" t="s">
        <v>5</v>
      </c>
      <c r="C193" s="3">
        <v>3.15</v>
      </c>
      <c r="D193" s="3">
        <v>10.1</v>
      </c>
      <c r="E193" s="3">
        <v>0.49</v>
      </c>
    </row>
    <row r="194" spans="1:5" x14ac:dyDescent="0.2">
      <c r="A194" s="3">
        <v>5432</v>
      </c>
      <c r="B194" s="3" t="s">
        <v>3</v>
      </c>
      <c r="C194" s="3">
        <v>3.22</v>
      </c>
      <c r="D194" s="3">
        <v>12.8</v>
      </c>
      <c r="E194" s="3">
        <v>0.24</v>
      </c>
    </row>
    <row r="195" spans="1:5" x14ac:dyDescent="0.2">
      <c r="A195" s="3">
        <v>1144</v>
      </c>
      <c r="B195" s="3" t="s">
        <v>5</v>
      </c>
      <c r="C195" s="3">
        <v>3.25</v>
      </c>
      <c r="D195" s="3">
        <v>10.5</v>
      </c>
      <c r="E195" s="3">
        <v>0.3</v>
      </c>
    </row>
    <row r="196" spans="1:5" x14ac:dyDescent="0.2">
      <c r="A196" s="3">
        <v>5014</v>
      </c>
      <c r="B196" s="3" t="s">
        <v>3</v>
      </c>
      <c r="C196" s="3">
        <v>3.07</v>
      </c>
      <c r="D196" s="3">
        <v>10.5</v>
      </c>
      <c r="E196" s="3">
        <v>0.31</v>
      </c>
    </row>
    <row r="197" spans="1:5" x14ac:dyDescent="0.2">
      <c r="A197" s="3">
        <v>1839</v>
      </c>
      <c r="B197" s="3" t="s">
        <v>5</v>
      </c>
      <c r="C197" s="3">
        <v>3.44</v>
      </c>
      <c r="D197" s="3">
        <v>9.3000000000000007</v>
      </c>
      <c r="E197" s="3">
        <v>0.36</v>
      </c>
    </row>
    <row r="198" spans="1:5" x14ac:dyDescent="0.2">
      <c r="A198" s="3">
        <v>5958</v>
      </c>
      <c r="B198" s="3" t="s">
        <v>3</v>
      </c>
      <c r="C198" s="3">
        <v>3.21</v>
      </c>
      <c r="D198" s="3">
        <v>12.1</v>
      </c>
      <c r="E198" s="3">
        <v>0.53</v>
      </c>
    </row>
    <row r="199" spans="1:5" x14ac:dyDescent="0.2">
      <c r="A199" s="3">
        <v>4556</v>
      </c>
      <c r="B199" s="3" t="s">
        <v>5</v>
      </c>
      <c r="C199" s="3">
        <v>3.09</v>
      </c>
      <c r="D199" s="3">
        <v>9.6</v>
      </c>
      <c r="E199" s="3">
        <v>0.3</v>
      </c>
    </row>
    <row r="200" spans="1:5" x14ac:dyDescent="0.2">
      <c r="A200" s="3">
        <v>3429</v>
      </c>
      <c r="B200" s="3" t="s">
        <v>5</v>
      </c>
      <c r="C200" s="3">
        <v>3.36</v>
      </c>
      <c r="D200" s="3">
        <v>12.5</v>
      </c>
      <c r="E200" s="3">
        <v>0.27</v>
      </c>
    </row>
    <row r="201" spans="1:5" x14ac:dyDescent="0.2">
      <c r="A201" s="3">
        <v>5079</v>
      </c>
      <c r="B201" s="3" t="s">
        <v>3</v>
      </c>
      <c r="C201" s="3">
        <v>3.19</v>
      </c>
      <c r="D201" s="3">
        <v>9.5</v>
      </c>
      <c r="E201" s="3">
        <v>0.14000000000000001</v>
      </c>
    </row>
    <row r="202" spans="1:5" x14ac:dyDescent="0.2">
      <c r="A202" s="3">
        <v>4791</v>
      </c>
      <c r="B202" s="3" t="s">
        <v>5</v>
      </c>
      <c r="C202" s="3">
        <v>3.13</v>
      </c>
      <c r="D202" s="3">
        <v>11.6</v>
      </c>
      <c r="E202" s="3">
        <v>0.42</v>
      </c>
    </row>
    <row r="203" spans="1:5" x14ac:dyDescent="0.2">
      <c r="A203" s="3">
        <v>1473</v>
      </c>
      <c r="B203" s="3" t="s">
        <v>5</v>
      </c>
      <c r="C203" s="3">
        <v>3.15</v>
      </c>
      <c r="D203" s="3">
        <v>11.4</v>
      </c>
      <c r="E203" s="3">
        <v>0.49</v>
      </c>
    </row>
    <row r="204" spans="1:5" x14ac:dyDescent="0.2">
      <c r="A204" s="3">
        <v>4590</v>
      </c>
      <c r="B204" s="3" t="s">
        <v>5</v>
      </c>
      <c r="C204" s="3">
        <v>3.28</v>
      </c>
      <c r="D204" s="3">
        <v>12.4</v>
      </c>
      <c r="E204" s="3">
        <v>0.38</v>
      </c>
    </row>
    <row r="205" spans="1:5" x14ac:dyDescent="0.2">
      <c r="A205" s="3">
        <v>4160</v>
      </c>
      <c r="B205" s="3" t="s">
        <v>5</v>
      </c>
      <c r="C205" s="3">
        <v>2.9</v>
      </c>
      <c r="D205" s="3">
        <v>8.6999999999999993</v>
      </c>
      <c r="E205" s="3">
        <v>0.3</v>
      </c>
    </row>
    <row r="206" spans="1:5" x14ac:dyDescent="0.2">
      <c r="A206" s="3">
        <v>6327</v>
      </c>
      <c r="B206" s="3" t="s">
        <v>3</v>
      </c>
      <c r="C206" s="3">
        <v>3.31</v>
      </c>
      <c r="D206" s="3">
        <v>11</v>
      </c>
      <c r="E206" s="3">
        <v>0</v>
      </c>
    </row>
    <row r="207" spans="1:5" x14ac:dyDescent="0.2">
      <c r="A207" s="3">
        <v>6061</v>
      </c>
      <c r="B207" s="3" t="s">
        <v>3</v>
      </c>
      <c r="C207" s="3">
        <v>3.14</v>
      </c>
      <c r="D207" s="3">
        <v>11.8</v>
      </c>
      <c r="E207" s="3">
        <v>0.42</v>
      </c>
    </row>
    <row r="208" spans="1:5" x14ac:dyDescent="0.2">
      <c r="A208" s="3">
        <v>5508</v>
      </c>
      <c r="B208" s="3" t="s">
        <v>3</v>
      </c>
      <c r="C208" s="3">
        <v>3.56</v>
      </c>
      <c r="D208" s="3">
        <v>12.7</v>
      </c>
      <c r="E208" s="3">
        <v>0.19</v>
      </c>
    </row>
    <row r="209" spans="1:5" x14ac:dyDescent="0.2">
      <c r="A209" s="3">
        <v>2334</v>
      </c>
      <c r="B209" s="3" t="s">
        <v>5</v>
      </c>
      <c r="C209" s="3">
        <v>3.45</v>
      </c>
      <c r="D209" s="3">
        <v>12.6</v>
      </c>
      <c r="E209" s="3">
        <v>0.28000000000000003</v>
      </c>
    </row>
    <row r="210" spans="1:5" x14ac:dyDescent="0.2">
      <c r="A210" s="3">
        <v>1669</v>
      </c>
      <c r="B210" s="3" t="s">
        <v>5</v>
      </c>
      <c r="C210" s="3">
        <v>3.12</v>
      </c>
      <c r="D210" s="3">
        <v>10.5</v>
      </c>
      <c r="E210" s="3">
        <v>0.33</v>
      </c>
    </row>
    <row r="211" spans="1:5" x14ac:dyDescent="0.2">
      <c r="A211" s="3">
        <v>2523</v>
      </c>
      <c r="B211" s="3" t="s">
        <v>5</v>
      </c>
      <c r="C211" s="3">
        <v>3.17</v>
      </c>
      <c r="D211" s="3">
        <v>10.4</v>
      </c>
      <c r="E211" s="3">
        <v>0.24</v>
      </c>
    </row>
    <row r="212" spans="1:5" x14ac:dyDescent="0.2">
      <c r="A212" s="3">
        <v>4515</v>
      </c>
      <c r="B212" s="3" t="s">
        <v>5</v>
      </c>
      <c r="C212" s="3">
        <v>3.19</v>
      </c>
      <c r="D212" s="3">
        <v>8.8000000000000007</v>
      </c>
      <c r="E212" s="3">
        <v>0.18</v>
      </c>
    </row>
    <row r="213" spans="1:5" x14ac:dyDescent="0.2">
      <c r="A213" s="3">
        <v>4196</v>
      </c>
      <c r="B213" s="3" t="s">
        <v>5</v>
      </c>
      <c r="C213" s="3">
        <v>2.94</v>
      </c>
      <c r="D213" s="3">
        <v>13.4</v>
      </c>
      <c r="E213" s="3">
        <v>0.24</v>
      </c>
    </row>
    <row r="214" spans="1:5" x14ac:dyDescent="0.2">
      <c r="A214" s="3">
        <v>1932</v>
      </c>
      <c r="B214" s="3" t="s">
        <v>5</v>
      </c>
      <c r="C214" s="3">
        <v>3.24</v>
      </c>
      <c r="D214" s="3">
        <v>11</v>
      </c>
      <c r="E214" s="3">
        <v>0.22</v>
      </c>
    </row>
    <row r="215" spans="1:5" x14ac:dyDescent="0.2">
      <c r="A215" s="3">
        <v>2082</v>
      </c>
      <c r="B215" s="3" t="s">
        <v>5</v>
      </c>
      <c r="C215" s="3">
        <v>3.22</v>
      </c>
      <c r="D215" s="3">
        <v>10.7</v>
      </c>
      <c r="E215" s="3">
        <v>0.14000000000000001</v>
      </c>
    </row>
    <row r="216" spans="1:5" x14ac:dyDescent="0.2">
      <c r="A216" s="3">
        <v>1318</v>
      </c>
      <c r="B216" s="3" t="s">
        <v>5</v>
      </c>
      <c r="C216" s="3">
        <v>3.32</v>
      </c>
      <c r="D216" s="3">
        <v>10.8</v>
      </c>
      <c r="E216" s="3">
        <v>0.34</v>
      </c>
    </row>
    <row r="217" spans="1:5" x14ac:dyDescent="0.2">
      <c r="A217" s="3">
        <v>2690</v>
      </c>
      <c r="B217" s="3" t="s">
        <v>5</v>
      </c>
      <c r="C217" s="3">
        <v>3.2</v>
      </c>
      <c r="D217" s="3">
        <v>9.1999999999999993</v>
      </c>
      <c r="E217" s="3">
        <v>0.28000000000000003</v>
      </c>
    </row>
    <row r="218" spans="1:5" x14ac:dyDescent="0.2">
      <c r="A218" s="3">
        <v>1430</v>
      </c>
      <c r="B218" s="3" t="s">
        <v>5</v>
      </c>
      <c r="C218" s="3">
        <v>3.3</v>
      </c>
      <c r="D218" s="3">
        <v>9.6</v>
      </c>
      <c r="E218" s="3">
        <v>0.49</v>
      </c>
    </row>
    <row r="219" spans="1:5" x14ac:dyDescent="0.2">
      <c r="A219" s="3">
        <v>4897</v>
      </c>
      <c r="B219" s="3" t="s">
        <v>5</v>
      </c>
      <c r="C219" s="3">
        <v>3.34</v>
      </c>
      <c r="D219" s="3">
        <v>12.8</v>
      </c>
      <c r="E219" s="3">
        <v>0.3</v>
      </c>
    </row>
    <row r="220" spans="1:5" x14ac:dyDescent="0.2">
      <c r="A220" s="3">
        <v>3827</v>
      </c>
      <c r="B220" s="3" t="s">
        <v>5</v>
      </c>
      <c r="C220" s="3">
        <v>3.38</v>
      </c>
      <c r="D220" s="3">
        <v>11.5</v>
      </c>
      <c r="E220" s="3">
        <v>0.26</v>
      </c>
    </row>
    <row r="221" spans="1:5" x14ac:dyDescent="0.2">
      <c r="A221" s="3">
        <v>6315</v>
      </c>
      <c r="B221" s="3" t="s">
        <v>3</v>
      </c>
      <c r="C221" s="3">
        <v>3.2</v>
      </c>
      <c r="D221" s="3">
        <v>9.6</v>
      </c>
      <c r="E221" s="3">
        <v>0.59</v>
      </c>
    </row>
    <row r="222" spans="1:5" x14ac:dyDescent="0.2">
      <c r="A222" s="3">
        <v>4014</v>
      </c>
      <c r="B222" s="3" t="s">
        <v>5</v>
      </c>
      <c r="C222" s="3">
        <v>3.08</v>
      </c>
      <c r="D222" s="3">
        <v>9.8000000000000007</v>
      </c>
      <c r="E222" s="3">
        <v>0.24</v>
      </c>
    </row>
    <row r="223" spans="1:5" x14ac:dyDescent="0.2">
      <c r="A223" s="3">
        <v>5737</v>
      </c>
      <c r="B223" s="3" t="s">
        <v>3</v>
      </c>
      <c r="C223" s="3">
        <v>3.24</v>
      </c>
      <c r="D223" s="3">
        <v>11.2</v>
      </c>
      <c r="E223" s="3">
        <v>0.35</v>
      </c>
    </row>
    <row r="224" spans="1:5" x14ac:dyDescent="0.2">
      <c r="A224" s="3">
        <v>6068</v>
      </c>
      <c r="B224" s="3" t="s">
        <v>3</v>
      </c>
      <c r="C224" s="3">
        <v>3.32</v>
      </c>
      <c r="D224" s="3">
        <v>11.5</v>
      </c>
      <c r="E224" s="3">
        <v>0.28999999999999998</v>
      </c>
    </row>
    <row r="225" spans="1:5" x14ac:dyDescent="0.2">
      <c r="A225" s="3">
        <v>5129</v>
      </c>
      <c r="B225" s="3" t="s">
        <v>3</v>
      </c>
      <c r="C225" s="3">
        <v>3.54</v>
      </c>
      <c r="D225" s="3">
        <v>12.2</v>
      </c>
      <c r="E225" s="3">
        <v>0.04</v>
      </c>
    </row>
    <row r="226" spans="1:5" x14ac:dyDescent="0.2">
      <c r="A226" s="3">
        <v>4993</v>
      </c>
      <c r="B226" s="3" t="s">
        <v>3</v>
      </c>
      <c r="C226" s="3">
        <v>3.75</v>
      </c>
      <c r="D226" s="3">
        <v>10.5</v>
      </c>
      <c r="E226" s="3">
        <v>0.04</v>
      </c>
    </row>
    <row r="227" spans="1:5" x14ac:dyDescent="0.2">
      <c r="A227" s="3">
        <v>2742</v>
      </c>
      <c r="B227" s="3" t="s">
        <v>5</v>
      </c>
      <c r="C227" s="3">
        <v>3.19</v>
      </c>
      <c r="D227" s="3">
        <v>9.3000000000000007</v>
      </c>
      <c r="E227" s="3">
        <v>0.42</v>
      </c>
    </row>
    <row r="228" spans="1:5" x14ac:dyDescent="0.2">
      <c r="A228" s="3">
        <v>1861</v>
      </c>
      <c r="B228" s="3" t="s">
        <v>5</v>
      </c>
      <c r="C228" s="3">
        <v>3.32</v>
      </c>
      <c r="D228" s="3">
        <v>10.5</v>
      </c>
      <c r="E228" s="3">
        <v>0.19</v>
      </c>
    </row>
    <row r="229" spans="1:5" x14ac:dyDescent="0.2">
      <c r="A229" s="3">
        <v>5900</v>
      </c>
      <c r="B229" s="3" t="s">
        <v>3</v>
      </c>
      <c r="C229" s="3">
        <v>3.26</v>
      </c>
      <c r="D229" s="3">
        <v>10.6</v>
      </c>
      <c r="E229" s="3">
        <v>0.38</v>
      </c>
    </row>
    <row r="230" spans="1:5" x14ac:dyDescent="0.2">
      <c r="A230" s="3">
        <v>1084</v>
      </c>
      <c r="B230" s="3" t="s">
        <v>5</v>
      </c>
      <c r="C230" s="3">
        <v>3.03</v>
      </c>
      <c r="D230" s="3">
        <v>9.1999999999999993</v>
      </c>
      <c r="E230" s="3">
        <v>0.37</v>
      </c>
    </row>
    <row r="231" spans="1:5" x14ac:dyDescent="0.2">
      <c r="A231" s="3">
        <v>5327</v>
      </c>
      <c r="B231" s="3" t="s">
        <v>3</v>
      </c>
      <c r="C231" s="3">
        <v>3.24</v>
      </c>
      <c r="D231" s="3">
        <v>9.3000000000000007</v>
      </c>
      <c r="E231" s="3">
        <v>0.33</v>
      </c>
    </row>
    <row r="232" spans="1:5" x14ac:dyDescent="0.2">
      <c r="A232" s="3">
        <v>382</v>
      </c>
      <c r="B232" s="3" t="s">
        <v>5</v>
      </c>
      <c r="C232" s="3">
        <v>3.1</v>
      </c>
      <c r="D232" s="3">
        <v>9</v>
      </c>
      <c r="E232" s="3">
        <v>0.26</v>
      </c>
    </row>
    <row r="233" spans="1:5" x14ac:dyDescent="0.2">
      <c r="A233" s="3">
        <v>3070</v>
      </c>
      <c r="B233" s="3" t="s">
        <v>5</v>
      </c>
      <c r="C233" s="3">
        <v>3.08</v>
      </c>
      <c r="D233" s="3">
        <v>12.5</v>
      </c>
      <c r="E233" s="3">
        <v>0.43</v>
      </c>
    </row>
    <row r="234" spans="1:5" x14ac:dyDescent="0.2">
      <c r="A234" s="3">
        <v>553</v>
      </c>
      <c r="B234" s="3" t="s">
        <v>5</v>
      </c>
      <c r="C234" s="3">
        <v>3</v>
      </c>
      <c r="D234" s="3">
        <v>12.1</v>
      </c>
      <c r="E234" s="3">
        <v>0.34</v>
      </c>
    </row>
    <row r="235" spans="1:5" x14ac:dyDescent="0.2">
      <c r="A235" s="3">
        <v>5631</v>
      </c>
      <c r="B235" s="3" t="s">
        <v>3</v>
      </c>
      <c r="C235" s="3">
        <v>3.39</v>
      </c>
      <c r="D235" s="3">
        <v>9.6</v>
      </c>
      <c r="E235" s="3">
        <v>0.03</v>
      </c>
    </row>
    <row r="236" spans="1:5" x14ac:dyDescent="0.2">
      <c r="A236" s="3">
        <v>5709</v>
      </c>
      <c r="B236" s="3" t="s">
        <v>3</v>
      </c>
      <c r="C236" s="3">
        <v>3.3</v>
      </c>
      <c r="D236" s="3">
        <v>10.5</v>
      </c>
      <c r="E236" s="3">
        <v>0.1</v>
      </c>
    </row>
    <row r="237" spans="1:5" x14ac:dyDescent="0.2">
      <c r="A237" s="3">
        <v>2866</v>
      </c>
      <c r="B237" s="3" t="s">
        <v>5</v>
      </c>
      <c r="C237" s="3">
        <v>3.36</v>
      </c>
      <c r="D237" s="3">
        <v>10.4</v>
      </c>
      <c r="E237" s="3">
        <v>0.46</v>
      </c>
    </row>
    <row r="238" spans="1:5" x14ac:dyDescent="0.2">
      <c r="A238" s="3">
        <v>1690</v>
      </c>
      <c r="B238" s="3" t="s">
        <v>5</v>
      </c>
      <c r="C238" s="3">
        <v>3.27</v>
      </c>
      <c r="D238" s="3">
        <v>11.4</v>
      </c>
      <c r="E238" s="3">
        <v>0.25</v>
      </c>
    </row>
    <row r="239" spans="1:5" x14ac:dyDescent="0.2">
      <c r="A239" s="3">
        <v>5650</v>
      </c>
      <c r="B239" s="3" t="s">
        <v>3</v>
      </c>
      <c r="C239" s="3">
        <v>3.29</v>
      </c>
      <c r="D239" s="3">
        <v>9.5</v>
      </c>
      <c r="E239" s="3">
        <v>0.1</v>
      </c>
    </row>
    <row r="240" spans="1:5" x14ac:dyDescent="0.2">
      <c r="A240" s="3">
        <v>3337</v>
      </c>
      <c r="B240" s="3" t="s">
        <v>5</v>
      </c>
      <c r="C240" s="3">
        <v>3</v>
      </c>
      <c r="D240" s="3">
        <v>9.5</v>
      </c>
      <c r="E240" s="3">
        <v>0.28999999999999998</v>
      </c>
    </row>
    <row r="241" spans="1:5" x14ac:dyDescent="0.2">
      <c r="A241" s="3">
        <v>1039</v>
      </c>
      <c r="B241" s="3" t="s">
        <v>5</v>
      </c>
      <c r="C241" s="3">
        <v>3.37</v>
      </c>
      <c r="D241" s="3">
        <v>9.3000000000000007</v>
      </c>
      <c r="E241" s="3">
        <v>0.34</v>
      </c>
    </row>
    <row r="242" spans="1:5" x14ac:dyDescent="0.2">
      <c r="A242" s="3">
        <v>1810</v>
      </c>
      <c r="B242" s="3" t="s">
        <v>5</v>
      </c>
      <c r="C242" s="3">
        <v>3.28</v>
      </c>
      <c r="D242" s="3">
        <v>8.8000000000000007</v>
      </c>
      <c r="E242" s="3">
        <v>0.43</v>
      </c>
    </row>
    <row r="243" spans="1:5" x14ac:dyDescent="0.2">
      <c r="A243" s="3">
        <v>675</v>
      </c>
      <c r="B243" s="3" t="s">
        <v>5</v>
      </c>
      <c r="C243" s="3">
        <v>3.08</v>
      </c>
      <c r="D243" s="3">
        <v>9.4</v>
      </c>
      <c r="E243" s="3">
        <v>0.5</v>
      </c>
    </row>
    <row r="244" spans="1:5" x14ac:dyDescent="0.2">
      <c r="A244" s="3">
        <v>1364</v>
      </c>
      <c r="B244" s="3" t="s">
        <v>5</v>
      </c>
      <c r="C244" s="3">
        <v>3.22</v>
      </c>
      <c r="D244" s="3">
        <v>9.5</v>
      </c>
      <c r="E244" s="3">
        <v>0.16</v>
      </c>
    </row>
    <row r="245" spans="1:5" x14ac:dyDescent="0.2">
      <c r="A245" s="3">
        <v>5972</v>
      </c>
      <c r="B245" s="3" t="s">
        <v>3</v>
      </c>
      <c r="C245" s="3">
        <v>3.31</v>
      </c>
      <c r="D245" s="3">
        <v>10.7</v>
      </c>
      <c r="E245" s="3">
        <v>0.33</v>
      </c>
    </row>
    <row r="246" spans="1:5" x14ac:dyDescent="0.2">
      <c r="A246" s="3">
        <v>1971</v>
      </c>
      <c r="B246" s="3" t="s">
        <v>5</v>
      </c>
      <c r="C246" s="3">
        <v>3.23</v>
      </c>
      <c r="D246" s="3">
        <v>10.7</v>
      </c>
      <c r="E246" s="3">
        <v>0.43</v>
      </c>
    </row>
    <row r="247" spans="1:5" x14ac:dyDescent="0.2">
      <c r="A247" s="3">
        <v>2157</v>
      </c>
      <c r="B247" s="3" t="s">
        <v>5</v>
      </c>
      <c r="C247" s="3">
        <v>3.05</v>
      </c>
      <c r="D247" s="3">
        <v>11.7</v>
      </c>
      <c r="E247" s="3">
        <v>0.32</v>
      </c>
    </row>
    <row r="248" spans="1:5" x14ac:dyDescent="0.2">
      <c r="A248" s="3">
        <v>3736</v>
      </c>
      <c r="B248" s="3" t="s">
        <v>5</v>
      </c>
      <c r="C248" s="3">
        <v>3.19</v>
      </c>
      <c r="D248" s="3">
        <v>13.4</v>
      </c>
      <c r="E248" s="3">
        <v>0.46</v>
      </c>
    </row>
    <row r="249" spans="1:5" x14ac:dyDescent="0.2">
      <c r="A249" s="3">
        <v>1029</v>
      </c>
      <c r="B249" s="3" t="s">
        <v>5</v>
      </c>
      <c r="C249" s="3">
        <v>3.41</v>
      </c>
      <c r="D249" s="3">
        <v>10.4</v>
      </c>
      <c r="E249" s="3">
        <v>0.35</v>
      </c>
    </row>
    <row r="250" spans="1:5" x14ac:dyDescent="0.2">
      <c r="A250" s="3">
        <v>2778</v>
      </c>
      <c r="B250" s="3" t="s">
        <v>5</v>
      </c>
      <c r="C250" s="3">
        <v>3.29</v>
      </c>
      <c r="D250" s="3">
        <v>11.3</v>
      </c>
      <c r="E250" s="3">
        <v>0.36</v>
      </c>
    </row>
    <row r="251" spans="1:5" x14ac:dyDescent="0.2">
      <c r="A251" s="3">
        <v>5064</v>
      </c>
      <c r="B251" s="3" t="s">
        <v>3</v>
      </c>
      <c r="C251" s="3">
        <v>3.19</v>
      </c>
      <c r="D251" s="3">
        <v>9.5</v>
      </c>
      <c r="E251" s="3">
        <v>0.48</v>
      </c>
    </row>
    <row r="252" spans="1:5" x14ac:dyDescent="0.2">
      <c r="A252" s="3">
        <v>2582</v>
      </c>
      <c r="B252" s="3" t="s">
        <v>5</v>
      </c>
      <c r="C252" s="3">
        <v>3</v>
      </c>
      <c r="D252" s="3">
        <v>9</v>
      </c>
      <c r="E252" s="3">
        <v>0.3</v>
      </c>
    </row>
    <row r="253" spans="1:5" x14ac:dyDescent="0.2">
      <c r="A253" s="3">
        <v>4074</v>
      </c>
      <c r="B253" s="3" t="s">
        <v>5</v>
      </c>
      <c r="C253" s="3">
        <v>3.19</v>
      </c>
      <c r="D253" s="3">
        <v>8.5</v>
      </c>
      <c r="E253" s="3">
        <v>0.16</v>
      </c>
    </row>
    <row r="254" spans="1:5" x14ac:dyDescent="0.2">
      <c r="A254" s="3">
        <v>4175</v>
      </c>
      <c r="B254" s="3" t="s">
        <v>5</v>
      </c>
      <c r="C254" s="3">
        <v>3.06</v>
      </c>
      <c r="D254" s="3">
        <v>9.3000000000000007</v>
      </c>
      <c r="E254" s="3">
        <v>0.22</v>
      </c>
    </row>
    <row r="255" spans="1:5" x14ac:dyDescent="0.2">
      <c r="A255" s="3">
        <v>2476</v>
      </c>
      <c r="B255" s="3" t="s">
        <v>5</v>
      </c>
      <c r="C255" s="3">
        <v>3.22</v>
      </c>
      <c r="D255" s="3">
        <v>9.8000000000000007</v>
      </c>
      <c r="E255" s="3">
        <v>0.09</v>
      </c>
    </row>
    <row r="256" spans="1:5" x14ac:dyDescent="0.2">
      <c r="A256" s="3">
        <v>5447</v>
      </c>
      <c r="B256" s="3" t="s">
        <v>3</v>
      </c>
      <c r="C256" s="3">
        <v>3.12</v>
      </c>
      <c r="D256" s="3">
        <v>10.4</v>
      </c>
      <c r="E256" s="3">
        <v>0.49</v>
      </c>
    </row>
    <row r="257" spans="1:5" x14ac:dyDescent="0.2">
      <c r="A257" s="3">
        <v>3490</v>
      </c>
      <c r="B257" s="3" t="s">
        <v>5</v>
      </c>
      <c r="C257" s="3">
        <v>3.04</v>
      </c>
      <c r="D257" s="3">
        <v>11.4</v>
      </c>
      <c r="E257" s="3">
        <v>0.31</v>
      </c>
    </row>
    <row r="258" spans="1:5" x14ac:dyDescent="0.2">
      <c r="A258" s="3">
        <v>2220</v>
      </c>
      <c r="B258" s="3" t="s">
        <v>5</v>
      </c>
      <c r="C258" s="3">
        <v>3.28</v>
      </c>
      <c r="D258" s="3">
        <v>12.5</v>
      </c>
      <c r="E258" s="3">
        <v>0.36</v>
      </c>
    </row>
    <row r="259" spans="1:5" x14ac:dyDescent="0.2">
      <c r="A259" s="3">
        <v>1999</v>
      </c>
      <c r="B259" s="3" t="s">
        <v>5</v>
      </c>
      <c r="C259" s="3">
        <v>3.34</v>
      </c>
      <c r="D259" s="3">
        <v>8.9</v>
      </c>
      <c r="E259" s="3">
        <v>0.38</v>
      </c>
    </row>
    <row r="260" spans="1:5" x14ac:dyDescent="0.2">
      <c r="A260" s="3">
        <v>3346</v>
      </c>
      <c r="B260" s="3" t="s">
        <v>5</v>
      </c>
      <c r="C260" s="3">
        <v>3.13</v>
      </c>
      <c r="D260" s="3">
        <v>10.6</v>
      </c>
      <c r="E260" s="3">
        <v>0.24</v>
      </c>
    </row>
    <row r="261" spans="1:5" x14ac:dyDescent="0.2">
      <c r="A261" s="3">
        <v>6346</v>
      </c>
      <c r="B261" s="3" t="s">
        <v>3</v>
      </c>
      <c r="C261" s="3">
        <v>3.4</v>
      </c>
      <c r="D261" s="3">
        <v>9.6999999999999993</v>
      </c>
      <c r="E261" s="3">
        <v>0</v>
      </c>
    </row>
    <row r="262" spans="1:5" x14ac:dyDescent="0.2">
      <c r="A262" s="3">
        <v>20</v>
      </c>
      <c r="B262" s="3" t="s">
        <v>5</v>
      </c>
      <c r="C262" s="3">
        <v>3.22</v>
      </c>
      <c r="D262" s="3">
        <v>9.5</v>
      </c>
      <c r="E262" s="3">
        <v>0.14000000000000001</v>
      </c>
    </row>
    <row r="263" spans="1:5" x14ac:dyDescent="0.2">
      <c r="A263" s="3">
        <v>3295</v>
      </c>
      <c r="B263" s="3" t="s">
        <v>5</v>
      </c>
      <c r="C263" s="3">
        <v>3.38</v>
      </c>
      <c r="D263" s="3">
        <v>10.1</v>
      </c>
      <c r="E263" s="3">
        <v>0.28000000000000003</v>
      </c>
    </row>
    <row r="264" spans="1:5" x14ac:dyDescent="0.2">
      <c r="A264" s="3">
        <v>3950</v>
      </c>
      <c r="B264" s="3" t="s">
        <v>5</v>
      </c>
      <c r="C264" s="3">
        <v>3.16</v>
      </c>
      <c r="D264" s="3">
        <v>9.3000000000000007</v>
      </c>
      <c r="E264" s="3">
        <v>0.37</v>
      </c>
    </row>
    <row r="265" spans="1:5" x14ac:dyDescent="0.2">
      <c r="A265" s="3">
        <v>2279</v>
      </c>
      <c r="B265" s="3" t="s">
        <v>5</v>
      </c>
      <c r="C265" s="3">
        <v>3.17</v>
      </c>
      <c r="D265" s="3">
        <v>9.4</v>
      </c>
      <c r="E265" s="3">
        <v>0.18</v>
      </c>
    </row>
    <row r="266" spans="1:5" x14ac:dyDescent="0.2">
      <c r="A266" s="3">
        <v>6351</v>
      </c>
      <c r="B266" s="3" t="s">
        <v>3</v>
      </c>
      <c r="C266" s="3">
        <v>3.35</v>
      </c>
      <c r="D266" s="3">
        <v>11.6</v>
      </c>
      <c r="E266" s="3">
        <v>0.02</v>
      </c>
    </row>
    <row r="267" spans="1:5" x14ac:dyDescent="0.2">
      <c r="A267" s="3">
        <v>2005</v>
      </c>
      <c r="B267" s="3" t="s">
        <v>5</v>
      </c>
      <c r="C267" s="3">
        <v>3.42</v>
      </c>
      <c r="D267" s="3">
        <v>10.6</v>
      </c>
      <c r="E267" s="3">
        <v>0.31</v>
      </c>
    </row>
    <row r="268" spans="1:5" x14ac:dyDescent="0.2">
      <c r="A268" s="3">
        <v>4012</v>
      </c>
      <c r="B268" s="3" t="s">
        <v>5</v>
      </c>
      <c r="C268" s="3">
        <v>3.22</v>
      </c>
      <c r="D268" s="3">
        <v>12.8</v>
      </c>
      <c r="E268" s="3">
        <v>0.28999999999999998</v>
      </c>
    </row>
    <row r="269" spans="1:5" x14ac:dyDescent="0.2">
      <c r="A269" s="3">
        <v>3421</v>
      </c>
      <c r="B269" s="3" t="s">
        <v>5</v>
      </c>
      <c r="C269" s="3">
        <v>3.01</v>
      </c>
      <c r="D269" s="3">
        <v>8.5</v>
      </c>
      <c r="E269" s="3">
        <v>0.49</v>
      </c>
    </row>
    <row r="270" spans="1:5" x14ac:dyDescent="0.2">
      <c r="A270" s="3">
        <v>3604</v>
      </c>
      <c r="B270" s="3" t="s">
        <v>5</v>
      </c>
      <c r="C270" s="3">
        <v>3.15</v>
      </c>
      <c r="D270" s="3">
        <v>12.6</v>
      </c>
      <c r="E270" s="3">
        <v>0.27</v>
      </c>
    </row>
    <row r="271" spans="1:5" x14ac:dyDescent="0.2">
      <c r="A271" s="3">
        <v>5183</v>
      </c>
      <c r="B271" s="3" t="s">
        <v>3</v>
      </c>
      <c r="C271" s="3">
        <v>3.31</v>
      </c>
      <c r="D271" s="3">
        <v>9.8000000000000007</v>
      </c>
      <c r="E271" s="3">
        <v>7.0000000000000007E-2</v>
      </c>
    </row>
    <row r="272" spans="1:5" x14ac:dyDescent="0.2">
      <c r="A272" s="3">
        <v>5433</v>
      </c>
      <c r="B272" s="3" t="s">
        <v>3</v>
      </c>
      <c r="C272" s="3">
        <v>3.28</v>
      </c>
      <c r="D272" s="3">
        <v>10</v>
      </c>
      <c r="E272" s="3">
        <v>0.24</v>
      </c>
    </row>
    <row r="273" spans="1:5" x14ac:dyDescent="0.2">
      <c r="A273" s="3">
        <v>5768</v>
      </c>
      <c r="B273" s="3" t="s">
        <v>3</v>
      </c>
      <c r="C273" s="3">
        <v>3.44</v>
      </c>
      <c r="D273" s="3">
        <v>10.9</v>
      </c>
      <c r="E273" s="3">
        <v>0.03</v>
      </c>
    </row>
    <row r="274" spans="1:5" x14ac:dyDescent="0.2">
      <c r="A274" s="3">
        <v>656</v>
      </c>
      <c r="B274" s="3" t="s">
        <v>5</v>
      </c>
      <c r="C274" s="3">
        <v>3.11</v>
      </c>
      <c r="D274" s="3">
        <v>12.2</v>
      </c>
      <c r="E274" s="3">
        <v>0.35</v>
      </c>
    </row>
    <row r="275" spans="1:5" x14ac:dyDescent="0.2">
      <c r="A275" s="3">
        <v>1678</v>
      </c>
      <c r="B275" s="3" t="s">
        <v>5</v>
      </c>
      <c r="C275" s="3">
        <v>3.11</v>
      </c>
      <c r="D275" s="3">
        <v>11.1</v>
      </c>
      <c r="E275" s="3">
        <v>0.37</v>
      </c>
    </row>
    <row r="276" spans="1:5" x14ac:dyDescent="0.2">
      <c r="A276" s="3">
        <v>6459</v>
      </c>
      <c r="B276" s="3" t="s">
        <v>3</v>
      </c>
      <c r="C276" s="3">
        <v>3.21</v>
      </c>
      <c r="D276" s="3">
        <v>9.9</v>
      </c>
      <c r="E276" s="3">
        <v>0.26</v>
      </c>
    </row>
    <row r="277" spans="1:5" x14ac:dyDescent="0.2">
      <c r="A277" s="3">
        <v>3433</v>
      </c>
      <c r="B277" s="3" t="s">
        <v>5</v>
      </c>
      <c r="C277" s="3">
        <v>3.24</v>
      </c>
      <c r="D277" s="3">
        <v>11.5</v>
      </c>
      <c r="E277" s="3">
        <v>0.28999999999999998</v>
      </c>
    </row>
    <row r="278" spans="1:5" x14ac:dyDescent="0.2">
      <c r="A278" s="3">
        <v>1308</v>
      </c>
      <c r="B278" s="3" t="s">
        <v>5</v>
      </c>
      <c r="C278" s="3">
        <v>2.98</v>
      </c>
      <c r="D278" s="3">
        <v>9.5</v>
      </c>
      <c r="E278" s="3">
        <v>0.59</v>
      </c>
    </row>
    <row r="279" spans="1:5" x14ac:dyDescent="0.2">
      <c r="A279" s="3">
        <v>4611</v>
      </c>
      <c r="B279" s="3" t="s">
        <v>5</v>
      </c>
      <c r="C279" s="3">
        <v>3.22</v>
      </c>
      <c r="D279" s="3">
        <v>10.8</v>
      </c>
      <c r="E279" s="3">
        <v>0.36</v>
      </c>
    </row>
    <row r="280" spans="1:5" x14ac:dyDescent="0.2">
      <c r="A280" s="3">
        <v>4839</v>
      </c>
      <c r="B280" s="3" t="s">
        <v>5</v>
      </c>
      <c r="C280" s="3">
        <v>3.38</v>
      </c>
      <c r="D280" s="3">
        <v>11</v>
      </c>
      <c r="E280" s="3">
        <v>0.24</v>
      </c>
    </row>
    <row r="281" spans="1:5" x14ac:dyDescent="0.2">
      <c r="A281" s="3">
        <v>1298</v>
      </c>
      <c r="B281" s="3" t="s">
        <v>5</v>
      </c>
      <c r="C281" s="3">
        <v>3.19</v>
      </c>
      <c r="D281" s="3">
        <v>12.6</v>
      </c>
      <c r="E281" s="3">
        <v>0.38</v>
      </c>
    </row>
    <row r="282" spans="1:5" x14ac:dyDescent="0.2">
      <c r="A282" s="3">
        <v>6136</v>
      </c>
      <c r="B282" s="3" t="s">
        <v>3</v>
      </c>
      <c r="C282" s="3">
        <v>3.39</v>
      </c>
      <c r="D282" s="3">
        <v>12.8</v>
      </c>
      <c r="E282" s="3">
        <v>0.01</v>
      </c>
    </row>
    <row r="283" spans="1:5" x14ac:dyDescent="0.2">
      <c r="A283" s="3">
        <v>2498</v>
      </c>
      <c r="B283" s="3" t="s">
        <v>5</v>
      </c>
      <c r="C283" s="3">
        <v>3.27</v>
      </c>
      <c r="D283" s="3">
        <v>8.8000000000000007</v>
      </c>
      <c r="E283" s="3">
        <v>0.36</v>
      </c>
    </row>
    <row r="284" spans="1:5" x14ac:dyDescent="0.2">
      <c r="A284" s="3">
        <v>2925</v>
      </c>
      <c r="B284" s="3" t="s">
        <v>5</v>
      </c>
      <c r="C284" s="3">
        <v>3.05</v>
      </c>
      <c r="D284" s="3">
        <v>9.1</v>
      </c>
      <c r="E284" s="3">
        <v>0.28999999999999998</v>
      </c>
    </row>
    <row r="285" spans="1:5" x14ac:dyDescent="0.2">
      <c r="A285" s="3">
        <v>4364</v>
      </c>
      <c r="B285" s="3" t="s">
        <v>5</v>
      </c>
      <c r="C285" s="3">
        <v>3.14</v>
      </c>
      <c r="D285" s="3">
        <v>9.5</v>
      </c>
      <c r="E285" s="3">
        <v>0.25</v>
      </c>
    </row>
    <row r="286" spans="1:5" x14ac:dyDescent="0.2">
      <c r="A286" s="3">
        <v>1506</v>
      </c>
      <c r="B286" s="3" t="s">
        <v>5</v>
      </c>
      <c r="C286" s="3">
        <v>3.04</v>
      </c>
      <c r="D286" s="3">
        <v>9.8000000000000007</v>
      </c>
      <c r="E286" s="3">
        <v>0.49</v>
      </c>
    </row>
    <row r="287" spans="1:5" x14ac:dyDescent="0.2">
      <c r="A287" s="3">
        <v>1866</v>
      </c>
      <c r="B287" s="3" t="s">
        <v>5</v>
      </c>
      <c r="C287" s="3">
        <v>3.12</v>
      </c>
      <c r="D287" s="3">
        <v>10.199999999999999</v>
      </c>
      <c r="E287" s="3">
        <v>0.44</v>
      </c>
    </row>
    <row r="288" spans="1:5" x14ac:dyDescent="0.2">
      <c r="A288" s="3">
        <v>17</v>
      </c>
      <c r="B288" s="3" t="s">
        <v>5</v>
      </c>
      <c r="C288" s="3">
        <v>3.24</v>
      </c>
      <c r="D288" s="3">
        <v>9.6</v>
      </c>
      <c r="E288" s="3">
        <v>0.04</v>
      </c>
    </row>
    <row r="289" spans="1:5" x14ac:dyDescent="0.2">
      <c r="A289" s="3">
        <v>3303</v>
      </c>
      <c r="B289" s="3" t="s">
        <v>5</v>
      </c>
      <c r="C289" s="3">
        <v>3.13</v>
      </c>
      <c r="D289" s="3">
        <v>12.3</v>
      </c>
      <c r="E289" s="3">
        <v>0.28000000000000003</v>
      </c>
    </row>
    <row r="290" spans="1:5" x14ac:dyDescent="0.2">
      <c r="A290" s="3">
        <v>4847</v>
      </c>
      <c r="B290" s="3" t="s">
        <v>5</v>
      </c>
      <c r="C290" s="3">
        <v>3.29</v>
      </c>
      <c r="D290" s="3">
        <v>12.2</v>
      </c>
      <c r="E290" s="3">
        <v>0.3</v>
      </c>
    </row>
    <row r="291" spans="1:5" x14ac:dyDescent="0.2">
      <c r="A291" s="3">
        <v>2329</v>
      </c>
      <c r="B291" s="3" t="s">
        <v>5</v>
      </c>
      <c r="C291" s="3">
        <v>3.11</v>
      </c>
      <c r="D291" s="3">
        <v>9.6999999999999993</v>
      </c>
      <c r="E291" s="3">
        <v>0.55000000000000004</v>
      </c>
    </row>
    <row r="292" spans="1:5" x14ac:dyDescent="0.2">
      <c r="A292" s="3">
        <v>3493</v>
      </c>
      <c r="B292" s="3" t="s">
        <v>5</v>
      </c>
      <c r="C292" s="3">
        <v>3.19</v>
      </c>
      <c r="D292" s="3">
        <v>13</v>
      </c>
      <c r="E292" s="3">
        <v>0.27</v>
      </c>
    </row>
    <row r="293" spans="1:5" x14ac:dyDescent="0.2">
      <c r="A293" s="3">
        <v>2598</v>
      </c>
      <c r="B293" s="3" t="s">
        <v>5</v>
      </c>
      <c r="C293" s="3">
        <v>3.18</v>
      </c>
      <c r="D293" s="3">
        <v>11.7</v>
      </c>
      <c r="E293" s="3">
        <v>0.34</v>
      </c>
    </row>
    <row r="294" spans="1:5" x14ac:dyDescent="0.2">
      <c r="A294" s="3">
        <v>1391</v>
      </c>
      <c r="B294" s="3" t="s">
        <v>5</v>
      </c>
      <c r="C294" s="3">
        <v>3.49</v>
      </c>
      <c r="D294" s="3">
        <v>10.1</v>
      </c>
      <c r="E294" s="3">
        <v>0.26</v>
      </c>
    </row>
    <row r="295" spans="1:5" x14ac:dyDescent="0.2">
      <c r="A295" s="3">
        <v>66</v>
      </c>
      <c r="B295" s="3" t="s">
        <v>5</v>
      </c>
      <c r="C295" s="3">
        <v>3.22</v>
      </c>
      <c r="D295" s="3">
        <v>9.1</v>
      </c>
      <c r="E295" s="3">
        <v>0.03</v>
      </c>
    </row>
    <row r="296" spans="1:5" x14ac:dyDescent="0.2">
      <c r="A296" s="3">
        <v>1886</v>
      </c>
      <c r="B296" s="3" t="s">
        <v>5</v>
      </c>
      <c r="C296" s="3">
        <v>3.06</v>
      </c>
      <c r="D296" s="3">
        <v>9.1999999999999993</v>
      </c>
      <c r="E296" s="3">
        <v>0.61</v>
      </c>
    </row>
    <row r="297" spans="1:5" x14ac:dyDescent="0.2">
      <c r="A297" s="3">
        <v>6403</v>
      </c>
      <c r="B297" s="3" t="s">
        <v>3</v>
      </c>
      <c r="C297" s="3">
        <v>3.36</v>
      </c>
      <c r="D297" s="3">
        <v>11.4</v>
      </c>
      <c r="E297" s="3">
        <v>0.56999999999999995</v>
      </c>
    </row>
    <row r="298" spans="1:5" x14ac:dyDescent="0.2">
      <c r="A298" s="3">
        <v>2306</v>
      </c>
      <c r="B298" s="3" t="s">
        <v>5</v>
      </c>
      <c r="C298" s="3">
        <v>3.33</v>
      </c>
      <c r="D298" s="3">
        <v>12.2</v>
      </c>
      <c r="E298" s="3">
        <v>0.3</v>
      </c>
    </row>
    <row r="299" spans="1:5" x14ac:dyDescent="0.2">
      <c r="A299" s="3">
        <v>1288</v>
      </c>
      <c r="B299" s="3" t="s">
        <v>5</v>
      </c>
      <c r="C299" s="3">
        <v>3.02</v>
      </c>
      <c r="D299" s="3">
        <v>12.9</v>
      </c>
      <c r="E299" s="3">
        <v>0.4</v>
      </c>
    </row>
    <row r="300" spans="1:5" x14ac:dyDescent="0.2">
      <c r="A300" s="3">
        <v>1639</v>
      </c>
      <c r="B300" s="3" t="s">
        <v>5</v>
      </c>
      <c r="C300" s="3">
        <v>2.96</v>
      </c>
      <c r="D300" s="3">
        <v>9.1999999999999993</v>
      </c>
      <c r="E300" s="3">
        <v>0.49</v>
      </c>
    </row>
    <row r="301" spans="1:5" x14ac:dyDescent="0.2">
      <c r="A301" s="3">
        <v>737</v>
      </c>
      <c r="B301" s="3" t="s">
        <v>5</v>
      </c>
      <c r="C301" s="3">
        <v>3.02</v>
      </c>
      <c r="D301" s="3">
        <v>9.1</v>
      </c>
      <c r="E301" s="3">
        <v>0.3</v>
      </c>
    </row>
    <row r="302" spans="1:5" x14ac:dyDescent="0.2">
      <c r="A302" s="3">
        <v>63</v>
      </c>
      <c r="B302" s="3" t="s">
        <v>5</v>
      </c>
      <c r="C302" s="3">
        <v>3.02</v>
      </c>
      <c r="D302" s="3">
        <v>10.5</v>
      </c>
      <c r="E302" s="3">
        <v>7.0000000000000007E-2</v>
      </c>
    </row>
    <row r="303" spans="1:5" x14ac:dyDescent="0.2">
      <c r="A303" s="3">
        <v>2196</v>
      </c>
      <c r="B303" s="3" t="s">
        <v>5</v>
      </c>
      <c r="C303" s="3">
        <v>3.11</v>
      </c>
      <c r="D303" s="3">
        <v>9.5</v>
      </c>
      <c r="E303" s="3">
        <v>0.18</v>
      </c>
    </row>
    <row r="304" spans="1:5" x14ac:dyDescent="0.2">
      <c r="A304" s="3">
        <v>4772</v>
      </c>
      <c r="B304" s="3" t="s">
        <v>5</v>
      </c>
      <c r="C304" s="3">
        <v>3.16</v>
      </c>
      <c r="D304" s="3">
        <v>9.6</v>
      </c>
      <c r="E304" s="3">
        <v>0.3</v>
      </c>
    </row>
    <row r="305" spans="1:5" x14ac:dyDescent="0.2">
      <c r="A305" s="3">
        <v>4105</v>
      </c>
      <c r="B305" s="3" t="s">
        <v>5</v>
      </c>
      <c r="C305" s="3">
        <v>3.12</v>
      </c>
      <c r="D305" s="3">
        <v>12.5</v>
      </c>
      <c r="E305" s="3">
        <v>0.27</v>
      </c>
    </row>
    <row r="306" spans="1:5" x14ac:dyDescent="0.2">
      <c r="A306" s="3">
        <v>4626</v>
      </c>
      <c r="B306" s="3" t="s">
        <v>5</v>
      </c>
      <c r="C306" s="3">
        <v>3.05</v>
      </c>
      <c r="D306" s="3">
        <v>11.2</v>
      </c>
      <c r="E306" s="3">
        <v>0.23</v>
      </c>
    </row>
    <row r="307" spans="1:5" x14ac:dyDescent="0.2">
      <c r="A307" s="3">
        <v>4335</v>
      </c>
      <c r="B307" s="3" t="s">
        <v>5</v>
      </c>
      <c r="C307" s="3">
        <v>2.94</v>
      </c>
      <c r="D307" s="3">
        <v>8.8000000000000007</v>
      </c>
      <c r="E307" s="3">
        <v>0.27</v>
      </c>
    </row>
    <row r="308" spans="1:5" x14ac:dyDescent="0.2">
      <c r="A308" s="3">
        <v>5619</v>
      </c>
      <c r="B308" s="3" t="s">
        <v>3</v>
      </c>
      <c r="C308" s="3">
        <v>3.22</v>
      </c>
      <c r="D308" s="3">
        <v>9.6</v>
      </c>
      <c r="E308" s="3">
        <v>0.04</v>
      </c>
    </row>
    <row r="309" spans="1:5" x14ac:dyDescent="0.2">
      <c r="A309" s="3">
        <v>2535</v>
      </c>
      <c r="B309" s="3" t="s">
        <v>5</v>
      </c>
      <c r="C309" s="3">
        <v>3.17</v>
      </c>
      <c r="D309" s="3">
        <v>10.7</v>
      </c>
      <c r="E309" s="3">
        <v>0.3</v>
      </c>
    </row>
    <row r="310" spans="1:5" x14ac:dyDescent="0.2">
      <c r="A310" s="3">
        <v>1609</v>
      </c>
      <c r="B310" s="3" t="s">
        <v>5</v>
      </c>
      <c r="C310" s="3">
        <v>2.98</v>
      </c>
      <c r="D310" s="3">
        <v>8.6</v>
      </c>
      <c r="E310" s="3">
        <v>0.49</v>
      </c>
    </row>
    <row r="311" spans="1:5" x14ac:dyDescent="0.2">
      <c r="A311" s="3">
        <v>433</v>
      </c>
      <c r="B311" s="3" t="s">
        <v>5</v>
      </c>
      <c r="C311" s="3">
        <v>3.18</v>
      </c>
      <c r="D311" s="3">
        <v>9.9</v>
      </c>
      <c r="E311" s="3">
        <v>0.34</v>
      </c>
    </row>
    <row r="312" spans="1:5" x14ac:dyDescent="0.2">
      <c r="A312" s="3">
        <v>2701</v>
      </c>
      <c r="B312" s="3" t="s">
        <v>5</v>
      </c>
      <c r="C312" s="3">
        <v>3.26</v>
      </c>
      <c r="D312" s="3">
        <v>11.5</v>
      </c>
      <c r="E312" s="3">
        <v>0.31</v>
      </c>
    </row>
    <row r="313" spans="1:5" x14ac:dyDescent="0.2">
      <c r="A313" s="3">
        <v>5926</v>
      </c>
      <c r="B313" s="3" t="s">
        <v>3</v>
      </c>
      <c r="C313" s="3">
        <v>3.49</v>
      </c>
      <c r="D313" s="3">
        <v>11.6</v>
      </c>
      <c r="E313" s="3">
        <v>0</v>
      </c>
    </row>
    <row r="314" spans="1:5" x14ac:dyDescent="0.2">
      <c r="A314" s="3">
        <v>4990</v>
      </c>
      <c r="B314" s="3" t="s">
        <v>3</v>
      </c>
      <c r="C314" s="3">
        <v>2.93</v>
      </c>
      <c r="D314" s="3">
        <v>9.9</v>
      </c>
      <c r="E314" s="3">
        <v>0.28000000000000003</v>
      </c>
    </row>
    <row r="315" spans="1:5" x14ac:dyDescent="0.2">
      <c r="A315" s="3">
        <v>367</v>
      </c>
      <c r="B315" s="3" t="s">
        <v>5</v>
      </c>
      <c r="C315" s="3">
        <v>3.49</v>
      </c>
      <c r="D315" s="3">
        <v>10.8</v>
      </c>
      <c r="E315" s="3">
        <v>0.27</v>
      </c>
    </row>
    <row r="316" spans="1:5" x14ac:dyDescent="0.2">
      <c r="A316" s="3">
        <v>5967</v>
      </c>
      <c r="B316" s="3" t="s">
        <v>3</v>
      </c>
      <c r="C316" s="3">
        <v>3.02</v>
      </c>
      <c r="D316" s="3">
        <v>10.9</v>
      </c>
      <c r="E316" s="3">
        <v>0.53</v>
      </c>
    </row>
    <row r="317" spans="1:5" x14ac:dyDescent="0.2">
      <c r="A317" s="3">
        <v>1870</v>
      </c>
      <c r="B317" s="3" t="s">
        <v>5</v>
      </c>
      <c r="C317" s="3">
        <v>3.04</v>
      </c>
      <c r="D317" s="3">
        <v>10.1</v>
      </c>
      <c r="E317" s="3">
        <v>0.28000000000000003</v>
      </c>
    </row>
    <row r="318" spans="1:5" x14ac:dyDescent="0.2">
      <c r="A318" s="3">
        <v>2839</v>
      </c>
      <c r="B318" s="3" t="s">
        <v>5</v>
      </c>
      <c r="C318" s="3">
        <v>3.1</v>
      </c>
      <c r="D318" s="3">
        <v>11.2</v>
      </c>
      <c r="E318" s="3">
        <v>0.28999999999999998</v>
      </c>
    </row>
    <row r="319" spans="1:5" x14ac:dyDescent="0.2">
      <c r="A319" s="3">
        <v>5212</v>
      </c>
      <c r="B319" s="3" t="s">
        <v>3</v>
      </c>
      <c r="C319" s="3">
        <v>3.3</v>
      </c>
      <c r="D319" s="3">
        <v>9.4</v>
      </c>
      <c r="E319" s="3">
        <v>0.3</v>
      </c>
    </row>
    <row r="320" spans="1:5" x14ac:dyDescent="0.2">
      <c r="A320" s="3">
        <v>1242</v>
      </c>
      <c r="B320" s="3" t="s">
        <v>5</v>
      </c>
      <c r="C320" s="3">
        <v>3.4</v>
      </c>
      <c r="D320" s="3">
        <v>10.6</v>
      </c>
      <c r="E320" s="3">
        <v>0.42</v>
      </c>
    </row>
    <row r="321" spans="1:5" x14ac:dyDescent="0.2">
      <c r="A321" s="3">
        <v>4946</v>
      </c>
      <c r="B321" s="3" t="s">
        <v>3</v>
      </c>
      <c r="C321" s="3">
        <v>3.25</v>
      </c>
      <c r="D321" s="3">
        <v>9.5</v>
      </c>
      <c r="E321" s="3">
        <v>0.52</v>
      </c>
    </row>
    <row r="322" spans="1:5" x14ac:dyDescent="0.2">
      <c r="A322" s="3">
        <v>2442</v>
      </c>
      <c r="B322" s="3" t="s">
        <v>5</v>
      </c>
      <c r="C322" s="3">
        <v>3.17</v>
      </c>
      <c r="D322" s="3">
        <v>11.5</v>
      </c>
      <c r="E322" s="3">
        <v>0.28000000000000003</v>
      </c>
    </row>
    <row r="323" spans="1:5" x14ac:dyDescent="0.2">
      <c r="A323" s="3">
        <v>3897</v>
      </c>
      <c r="B323" s="3" t="s">
        <v>5</v>
      </c>
      <c r="C323" s="3">
        <v>3.23</v>
      </c>
      <c r="D323" s="3">
        <v>10.4</v>
      </c>
      <c r="E323" s="3">
        <v>0.28999999999999998</v>
      </c>
    </row>
    <row r="324" spans="1:5" x14ac:dyDescent="0.2">
      <c r="A324" s="3">
        <v>2952</v>
      </c>
      <c r="B324" s="3" t="s">
        <v>5</v>
      </c>
      <c r="C324" s="3">
        <v>3.37</v>
      </c>
      <c r="D324" s="3">
        <v>10</v>
      </c>
      <c r="E324" s="3">
        <v>0.22</v>
      </c>
    </row>
    <row r="325" spans="1:5" x14ac:dyDescent="0.2">
      <c r="A325" s="3">
        <v>1208</v>
      </c>
      <c r="B325" s="3" t="s">
        <v>5</v>
      </c>
      <c r="C325" s="3">
        <v>3.1</v>
      </c>
      <c r="D325" s="3">
        <v>9</v>
      </c>
      <c r="E325" s="3">
        <v>0.38</v>
      </c>
    </row>
    <row r="326" spans="1:5" x14ac:dyDescent="0.2">
      <c r="A326" s="3">
        <v>4494</v>
      </c>
      <c r="B326" s="3" t="s">
        <v>5</v>
      </c>
      <c r="C326" s="3">
        <v>3.36</v>
      </c>
      <c r="D326" s="3">
        <v>10.55</v>
      </c>
      <c r="E326" s="3">
        <v>0.25</v>
      </c>
    </row>
    <row r="327" spans="1:5" x14ac:dyDescent="0.2">
      <c r="A327" s="3">
        <v>4349</v>
      </c>
      <c r="B327" s="3" t="s">
        <v>5</v>
      </c>
      <c r="C327" s="3">
        <v>2.98</v>
      </c>
      <c r="D327" s="3">
        <v>9.1</v>
      </c>
      <c r="E327" s="3">
        <v>0.52</v>
      </c>
    </row>
    <row r="328" spans="1:5" x14ac:dyDescent="0.2">
      <c r="A328" s="3">
        <v>510</v>
      </c>
      <c r="B328" s="3" t="s">
        <v>5</v>
      </c>
      <c r="C328" s="3">
        <v>3.64</v>
      </c>
      <c r="D328" s="3">
        <v>10</v>
      </c>
      <c r="E328" s="3">
        <v>0.27</v>
      </c>
    </row>
    <row r="329" spans="1:5" x14ac:dyDescent="0.2">
      <c r="A329" s="3">
        <v>1500</v>
      </c>
      <c r="B329" s="3" t="s">
        <v>5</v>
      </c>
      <c r="C329" s="3">
        <v>3.22</v>
      </c>
      <c r="D329" s="3">
        <v>13</v>
      </c>
      <c r="E329" s="3">
        <v>0.24</v>
      </c>
    </row>
    <row r="330" spans="1:5" x14ac:dyDescent="0.2">
      <c r="A330" s="3">
        <v>5651</v>
      </c>
      <c r="B330" s="3" t="s">
        <v>3</v>
      </c>
      <c r="C330" s="3">
        <v>3.39</v>
      </c>
      <c r="D330" s="3">
        <v>9.4</v>
      </c>
      <c r="E330" s="3">
        <v>0.13</v>
      </c>
    </row>
    <row r="331" spans="1:5" x14ac:dyDescent="0.2">
      <c r="A331" s="3">
        <v>807</v>
      </c>
      <c r="B331" s="3" t="s">
        <v>5</v>
      </c>
      <c r="C331" s="3">
        <v>3.17</v>
      </c>
      <c r="D331" s="3">
        <v>9.6</v>
      </c>
      <c r="E331" s="3">
        <v>0.26</v>
      </c>
    </row>
    <row r="332" spans="1:5" x14ac:dyDescent="0.2">
      <c r="A332" s="3">
        <v>6432</v>
      </c>
      <c r="B332" s="3" t="s">
        <v>3</v>
      </c>
      <c r="C332" s="3">
        <v>3.39</v>
      </c>
      <c r="D332" s="3">
        <v>9</v>
      </c>
      <c r="E332" s="3">
        <v>0.3</v>
      </c>
    </row>
    <row r="333" spans="1:5" x14ac:dyDescent="0.2">
      <c r="A333" s="3">
        <v>1879</v>
      </c>
      <c r="B333" s="3" t="s">
        <v>5</v>
      </c>
      <c r="C333" s="3">
        <v>3.03</v>
      </c>
      <c r="D333" s="3">
        <v>8.6999999999999993</v>
      </c>
      <c r="E333" s="3">
        <v>0.26</v>
      </c>
    </row>
    <row r="334" spans="1:5" x14ac:dyDescent="0.2">
      <c r="A334" s="3">
        <v>6397</v>
      </c>
      <c r="B334" s="3" t="s">
        <v>3</v>
      </c>
      <c r="C334" s="3">
        <v>3.53</v>
      </c>
      <c r="D334" s="3">
        <v>10.8</v>
      </c>
      <c r="E334" s="3">
        <v>0.04</v>
      </c>
    </row>
    <row r="335" spans="1:5" x14ac:dyDescent="0.2">
      <c r="A335" s="3">
        <v>4605</v>
      </c>
      <c r="B335" s="3" t="s">
        <v>5</v>
      </c>
      <c r="C335" s="3">
        <v>3.11</v>
      </c>
      <c r="D335" s="3">
        <v>11.5</v>
      </c>
      <c r="E335" s="3">
        <v>0.28999999999999998</v>
      </c>
    </row>
    <row r="336" spans="1:5" x14ac:dyDescent="0.2">
      <c r="A336" s="3">
        <v>2607</v>
      </c>
      <c r="B336" s="3" t="s">
        <v>5</v>
      </c>
      <c r="C336" s="3">
        <v>3.48</v>
      </c>
      <c r="D336" s="3">
        <v>10.6</v>
      </c>
      <c r="E336" s="3">
        <v>0.36</v>
      </c>
    </row>
    <row r="337" spans="1:5" x14ac:dyDescent="0.2">
      <c r="A337" s="3">
        <v>2370</v>
      </c>
      <c r="B337" s="3" t="s">
        <v>5</v>
      </c>
      <c r="C337" s="3">
        <v>3.68</v>
      </c>
      <c r="D337" s="3">
        <v>10.7</v>
      </c>
      <c r="E337" s="3">
        <v>0.28999999999999998</v>
      </c>
    </row>
    <row r="338" spans="1:5" x14ac:dyDescent="0.2">
      <c r="A338" s="3">
        <v>4476</v>
      </c>
      <c r="B338" s="3" t="s">
        <v>5</v>
      </c>
      <c r="C338" s="3">
        <v>3.26</v>
      </c>
      <c r="D338" s="3">
        <v>12.4</v>
      </c>
      <c r="E338" s="3">
        <v>0.33</v>
      </c>
    </row>
    <row r="339" spans="1:5" x14ac:dyDescent="0.2">
      <c r="A339" s="3">
        <v>5365</v>
      </c>
      <c r="B339" s="3" t="s">
        <v>3</v>
      </c>
      <c r="C339" s="3">
        <v>3.16</v>
      </c>
      <c r="D339" s="3">
        <v>11.5</v>
      </c>
      <c r="E339" s="3">
        <v>0.42</v>
      </c>
    </row>
    <row r="340" spans="1:5" x14ac:dyDescent="0.2">
      <c r="A340" s="3">
        <v>4664</v>
      </c>
      <c r="B340" s="3" t="s">
        <v>5</v>
      </c>
      <c r="C340" s="3">
        <v>3.32</v>
      </c>
      <c r="D340" s="3">
        <v>10.133333329999999</v>
      </c>
      <c r="E340" s="3">
        <v>0.33</v>
      </c>
    </row>
    <row r="341" spans="1:5" x14ac:dyDescent="0.2">
      <c r="A341" s="3">
        <v>569</v>
      </c>
      <c r="B341" s="3" t="s">
        <v>5</v>
      </c>
      <c r="C341" s="3">
        <v>3.08</v>
      </c>
      <c r="D341" s="3">
        <v>9.8000000000000007</v>
      </c>
      <c r="E341" s="3">
        <v>0.51</v>
      </c>
    </row>
    <row r="342" spans="1:5" x14ac:dyDescent="0.2">
      <c r="A342" s="3">
        <v>575</v>
      </c>
      <c r="B342" s="3" t="s">
        <v>5</v>
      </c>
      <c r="C342" s="3">
        <v>3.17</v>
      </c>
      <c r="D342" s="3">
        <v>11.7</v>
      </c>
      <c r="E342" s="3">
        <v>0.33</v>
      </c>
    </row>
    <row r="343" spans="1:5" x14ac:dyDescent="0.2">
      <c r="A343" s="3">
        <v>4954</v>
      </c>
      <c r="B343" s="3" t="s">
        <v>3</v>
      </c>
      <c r="C343" s="3">
        <v>3.34</v>
      </c>
      <c r="D343" s="3">
        <v>9.5</v>
      </c>
      <c r="E343" s="3">
        <v>0.04</v>
      </c>
    </row>
    <row r="344" spans="1:5" x14ac:dyDescent="0.2">
      <c r="A344" s="3">
        <v>5381</v>
      </c>
      <c r="B344" s="3" t="s">
        <v>3</v>
      </c>
      <c r="C344" s="3">
        <v>3.04</v>
      </c>
      <c r="D344" s="3">
        <v>9.4</v>
      </c>
      <c r="E344" s="3">
        <v>0.59</v>
      </c>
    </row>
    <row r="345" spans="1:5" x14ac:dyDescent="0.2">
      <c r="A345" s="3">
        <v>4194</v>
      </c>
      <c r="B345" s="3" t="s">
        <v>5</v>
      </c>
      <c r="C345" s="3">
        <v>2.98</v>
      </c>
      <c r="D345" s="3">
        <v>12.4</v>
      </c>
      <c r="E345" s="3">
        <v>0.33</v>
      </c>
    </row>
    <row r="346" spans="1:5" x14ac:dyDescent="0.2">
      <c r="A346" s="3">
        <v>5472</v>
      </c>
      <c r="B346" s="3" t="s">
        <v>3</v>
      </c>
      <c r="C346" s="3">
        <v>3.3</v>
      </c>
      <c r="D346" s="3">
        <v>9.6</v>
      </c>
      <c r="E346" s="3">
        <v>0.49</v>
      </c>
    </row>
    <row r="347" spans="1:5" x14ac:dyDescent="0.2">
      <c r="A347" s="3">
        <v>196</v>
      </c>
      <c r="B347" s="3" t="s">
        <v>5</v>
      </c>
      <c r="C347" s="3">
        <v>3.02</v>
      </c>
      <c r="D347" s="3">
        <v>9.1</v>
      </c>
      <c r="E347" s="3">
        <v>0.45</v>
      </c>
    </row>
    <row r="348" spans="1:5" x14ac:dyDescent="0.2">
      <c r="A348" s="3">
        <v>3637</v>
      </c>
      <c r="B348" s="3" t="s">
        <v>5</v>
      </c>
      <c r="C348" s="3">
        <v>3.25</v>
      </c>
      <c r="D348" s="3">
        <v>11.3</v>
      </c>
      <c r="E348" s="3">
        <v>0.39</v>
      </c>
    </row>
    <row r="349" spans="1:5" x14ac:dyDescent="0.2">
      <c r="A349" s="3">
        <v>2878</v>
      </c>
      <c r="B349" s="3" t="s">
        <v>5</v>
      </c>
      <c r="C349" s="3">
        <v>2.97</v>
      </c>
      <c r="D349" s="3">
        <v>9.3000000000000007</v>
      </c>
      <c r="E349" s="3">
        <v>0.55000000000000004</v>
      </c>
    </row>
    <row r="350" spans="1:5" x14ac:dyDescent="0.2">
      <c r="A350" s="3">
        <v>4853</v>
      </c>
      <c r="B350" s="3" t="s">
        <v>5</v>
      </c>
      <c r="C350" s="3">
        <v>3.3</v>
      </c>
      <c r="D350" s="3">
        <v>11.4</v>
      </c>
      <c r="E350" s="3">
        <v>0.38</v>
      </c>
    </row>
    <row r="351" spans="1:5" x14ac:dyDescent="0.2">
      <c r="A351" s="3">
        <v>4439</v>
      </c>
      <c r="B351" s="3" t="s">
        <v>5</v>
      </c>
      <c r="C351" s="3">
        <v>3.22</v>
      </c>
      <c r="D351" s="3">
        <v>10.5</v>
      </c>
      <c r="E351" s="3">
        <v>0.19</v>
      </c>
    </row>
    <row r="352" spans="1:5" x14ac:dyDescent="0.2">
      <c r="A352" s="3">
        <v>2271</v>
      </c>
      <c r="B352" s="3" t="s">
        <v>5</v>
      </c>
      <c r="C352" s="3">
        <v>3.53</v>
      </c>
      <c r="D352" s="3">
        <v>10.5</v>
      </c>
      <c r="E352" s="3">
        <v>0.25</v>
      </c>
    </row>
    <row r="353" spans="1:5" x14ac:dyDescent="0.2">
      <c r="A353" s="3">
        <v>2108</v>
      </c>
      <c r="B353" s="3" t="s">
        <v>5</v>
      </c>
      <c r="C353" s="3">
        <v>3.16</v>
      </c>
      <c r="D353" s="3">
        <v>10.3</v>
      </c>
      <c r="E353" s="3">
        <v>0.33</v>
      </c>
    </row>
    <row r="354" spans="1:5" x14ac:dyDescent="0.2">
      <c r="A354" s="3">
        <v>4292</v>
      </c>
      <c r="B354" s="3" t="s">
        <v>5</v>
      </c>
      <c r="C354" s="3">
        <v>3.25</v>
      </c>
      <c r="D354" s="3">
        <v>9.4</v>
      </c>
      <c r="E354" s="3">
        <v>0.36</v>
      </c>
    </row>
    <row r="355" spans="1:5" x14ac:dyDescent="0.2">
      <c r="A355" s="3">
        <v>4741</v>
      </c>
      <c r="B355" s="3" t="s">
        <v>5</v>
      </c>
      <c r="C355" s="3">
        <v>3.24</v>
      </c>
      <c r="D355" s="3">
        <v>9.6</v>
      </c>
      <c r="E355" s="3">
        <v>0.46</v>
      </c>
    </row>
    <row r="356" spans="1:5" x14ac:dyDescent="0.2">
      <c r="A356" s="3">
        <v>991</v>
      </c>
      <c r="B356" s="3" t="s">
        <v>5</v>
      </c>
      <c r="C356" s="3">
        <v>2.95</v>
      </c>
      <c r="D356" s="3">
        <v>10.199999999999999</v>
      </c>
      <c r="E356" s="3">
        <v>0.38</v>
      </c>
    </row>
    <row r="357" spans="1:5" x14ac:dyDescent="0.2">
      <c r="A357" s="3">
        <v>5376</v>
      </c>
      <c r="B357" s="3" t="s">
        <v>3</v>
      </c>
      <c r="C357" s="3">
        <v>3.18</v>
      </c>
      <c r="D357" s="3">
        <v>11</v>
      </c>
      <c r="E357" s="3">
        <v>0.49</v>
      </c>
    </row>
    <row r="358" spans="1:5" x14ac:dyDescent="0.2">
      <c r="A358" s="3">
        <v>1977</v>
      </c>
      <c r="B358" s="3" t="s">
        <v>5</v>
      </c>
      <c r="C358" s="3">
        <v>3.57</v>
      </c>
      <c r="D358" s="3">
        <v>10.199999999999999</v>
      </c>
      <c r="E358" s="3">
        <v>0.37</v>
      </c>
    </row>
    <row r="359" spans="1:5" x14ac:dyDescent="0.2">
      <c r="A359" s="3">
        <v>5140</v>
      </c>
      <c r="B359" s="3" t="s">
        <v>3</v>
      </c>
      <c r="C359" s="3">
        <v>3.14</v>
      </c>
      <c r="D359" s="3">
        <v>10.9</v>
      </c>
      <c r="E359" s="3">
        <v>0.56000000000000005</v>
      </c>
    </row>
    <row r="360" spans="1:5" x14ac:dyDescent="0.2">
      <c r="A360" s="3">
        <v>334</v>
      </c>
      <c r="B360" s="3" t="s">
        <v>5</v>
      </c>
      <c r="C360" s="3">
        <v>3.11</v>
      </c>
      <c r="D360" s="3">
        <v>9.8000000000000007</v>
      </c>
      <c r="E360" s="3">
        <v>0.34</v>
      </c>
    </row>
    <row r="361" spans="1:5" x14ac:dyDescent="0.2">
      <c r="A361" s="3">
        <v>6159</v>
      </c>
      <c r="B361" s="3" t="s">
        <v>3</v>
      </c>
      <c r="C361" s="3">
        <v>3.02</v>
      </c>
      <c r="D361" s="3">
        <v>9.3000000000000007</v>
      </c>
      <c r="E361" s="3">
        <v>0.68</v>
      </c>
    </row>
    <row r="362" spans="1:5" x14ac:dyDescent="0.2">
      <c r="A362" s="3">
        <v>6128</v>
      </c>
      <c r="B362" s="3" t="s">
        <v>3</v>
      </c>
      <c r="C362" s="3">
        <v>3.4</v>
      </c>
      <c r="D362" s="3">
        <v>9.5</v>
      </c>
      <c r="E362" s="3">
        <v>0.28999999999999998</v>
      </c>
    </row>
    <row r="363" spans="1:5" x14ac:dyDescent="0.2">
      <c r="A363" s="3">
        <v>2213</v>
      </c>
      <c r="B363" s="3" t="s">
        <v>5</v>
      </c>
      <c r="C363" s="3">
        <v>3.17</v>
      </c>
      <c r="D363" s="3">
        <v>12.2</v>
      </c>
      <c r="E363" s="3">
        <v>0.35</v>
      </c>
    </row>
    <row r="364" spans="1:5" x14ac:dyDescent="0.2">
      <c r="A364" s="3">
        <v>108</v>
      </c>
      <c r="B364" s="3" t="s">
        <v>5</v>
      </c>
      <c r="C364" s="3">
        <v>3.16</v>
      </c>
      <c r="D364" s="3">
        <v>9.1</v>
      </c>
      <c r="E364" s="3">
        <v>0.35</v>
      </c>
    </row>
    <row r="365" spans="1:5" x14ac:dyDescent="0.2">
      <c r="A365" s="3">
        <v>467</v>
      </c>
      <c r="B365" s="3" t="s">
        <v>5</v>
      </c>
      <c r="C365" s="3">
        <v>3.22</v>
      </c>
      <c r="D365" s="3">
        <v>9.4</v>
      </c>
      <c r="E365" s="3">
        <v>0.32</v>
      </c>
    </row>
    <row r="366" spans="1:5" x14ac:dyDescent="0.2">
      <c r="A366" s="3">
        <v>4811</v>
      </c>
      <c r="B366" s="3" t="s">
        <v>5</v>
      </c>
      <c r="C366" s="3">
        <v>3.42</v>
      </c>
      <c r="D366" s="3">
        <v>9.1</v>
      </c>
      <c r="E366" s="3">
        <v>0.4</v>
      </c>
    </row>
    <row r="367" spans="1:5" x14ac:dyDescent="0.2">
      <c r="A367" s="3">
        <v>4036</v>
      </c>
      <c r="B367" s="3" t="s">
        <v>5</v>
      </c>
      <c r="C367" s="3">
        <v>3.24</v>
      </c>
      <c r="D367" s="3">
        <v>11</v>
      </c>
      <c r="E367" s="3">
        <v>0.22</v>
      </c>
    </row>
    <row r="368" spans="1:5" x14ac:dyDescent="0.2">
      <c r="A368" s="3">
        <v>512</v>
      </c>
      <c r="B368" s="3" t="s">
        <v>5</v>
      </c>
      <c r="C368" s="3">
        <v>3.11</v>
      </c>
      <c r="D368" s="3">
        <v>12.1</v>
      </c>
      <c r="E368" s="3">
        <v>0.35</v>
      </c>
    </row>
    <row r="369" spans="1:5" x14ac:dyDescent="0.2">
      <c r="A369" s="3">
        <v>6000</v>
      </c>
      <c r="B369" s="3" t="s">
        <v>3</v>
      </c>
      <c r="C369" s="3">
        <v>3.35</v>
      </c>
      <c r="D369" s="3">
        <v>12</v>
      </c>
      <c r="E369" s="3">
        <v>0.27</v>
      </c>
    </row>
    <row r="370" spans="1:5" x14ac:dyDescent="0.2">
      <c r="A370" s="3">
        <v>5671</v>
      </c>
      <c r="B370" s="3" t="s">
        <v>3</v>
      </c>
      <c r="C370" s="3">
        <v>3.27</v>
      </c>
      <c r="D370" s="3">
        <v>9.4</v>
      </c>
      <c r="E370" s="3">
        <v>0.27</v>
      </c>
    </row>
    <row r="371" spans="1:5" x14ac:dyDescent="0.2">
      <c r="A371" s="3">
        <v>5837</v>
      </c>
      <c r="B371" s="3" t="s">
        <v>3</v>
      </c>
      <c r="C371" s="3">
        <v>3.34</v>
      </c>
      <c r="D371" s="3">
        <v>12.9</v>
      </c>
      <c r="E371" s="3">
        <v>0.38</v>
      </c>
    </row>
    <row r="372" spans="1:5" x14ac:dyDescent="0.2">
      <c r="A372" s="3">
        <v>65</v>
      </c>
      <c r="B372" s="3" t="s">
        <v>5</v>
      </c>
      <c r="C372" s="3">
        <v>3.15</v>
      </c>
      <c r="D372" s="3">
        <v>10.3</v>
      </c>
      <c r="E372" s="3">
        <v>0.27</v>
      </c>
    </row>
    <row r="373" spans="1:5" x14ac:dyDescent="0.2">
      <c r="A373" s="3">
        <v>6427</v>
      </c>
      <c r="B373" s="3" t="s">
        <v>3</v>
      </c>
      <c r="C373" s="3">
        <v>3.31</v>
      </c>
      <c r="D373" s="3">
        <v>10.1</v>
      </c>
      <c r="E373" s="3">
        <v>0.49</v>
      </c>
    </row>
    <row r="374" spans="1:5" x14ac:dyDescent="0.2">
      <c r="A374" s="3">
        <v>4055</v>
      </c>
      <c r="B374" s="3" t="s">
        <v>5</v>
      </c>
      <c r="C374" s="3">
        <v>2.94</v>
      </c>
      <c r="D374" s="3">
        <v>9</v>
      </c>
      <c r="E374" s="3">
        <v>0.28000000000000003</v>
      </c>
    </row>
    <row r="375" spans="1:5" x14ac:dyDescent="0.2">
      <c r="A375" s="3">
        <v>1014</v>
      </c>
      <c r="B375" s="3" t="s">
        <v>5</v>
      </c>
      <c r="C375" s="3">
        <v>3.19</v>
      </c>
      <c r="D375" s="3">
        <v>9.5</v>
      </c>
      <c r="E375" s="3">
        <v>0.47</v>
      </c>
    </row>
    <row r="376" spans="1:5" x14ac:dyDescent="0.2">
      <c r="A376" s="3">
        <v>646</v>
      </c>
      <c r="B376" s="3" t="s">
        <v>5</v>
      </c>
      <c r="C376" s="3">
        <v>3.24</v>
      </c>
      <c r="D376" s="3">
        <v>9</v>
      </c>
      <c r="E376" s="3">
        <v>0.25</v>
      </c>
    </row>
    <row r="377" spans="1:5" x14ac:dyDescent="0.2">
      <c r="A377" s="3">
        <v>2365</v>
      </c>
      <c r="B377" s="3" t="s">
        <v>5</v>
      </c>
      <c r="C377" s="3">
        <v>3.59</v>
      </c>
      <c r="D377" s="3">
        <v>9.1999999999999993</v>
      </c>
      <c r="E377" s="3">
        <v>0.24</v>
      </c>
    </row>
    <row r="378" spans="1:5" x14ac:dyDescent="0.2">
      <c r="A378" s="3">
        <v>5271</v>
      </c>
      <c r="B378" s="3" t="s">
        <v>3</v>
      </c>
      <c r="C378" s="3">
        <v>3.32</v>
      </c>
      <c r="D378" s="3">
        <v>10.6</v>
      </c>
      <c r="E378" s="3">
        <v>0.48</v>
      </c>
    </row>
    <row r="379" spans="1:5" x14ac:dyDescent="0.2">
      <c r="A379" s="3">
        <v>4116</v>
      </c>
      <c r="B379" s="3" t="s">
        <v>5</v>
      </c>
      <c r="C379" s="3">
        <v>3.07</v>
      </c>
      <c r="D379" s="3">
        <v>12</v>
      </c>
      <c r="E379" s="3">
        <v>0.32</v>
      </c>
    </row>
    <row r="380" spans="1:5" x14ac:dyDescent="0.2">
      <c r="A380" s="3">
        <v>4373</v>
      </c>
      <c r="B380" s="3" t="s">
        <v>5</v>
      </c>
      <c r="C380" s="3">
        <v>3.05</v>
      </c>
      <c r="D380" s="3">
        <v>11.366666670000001</v>
      </c>
      <c r="E380" s="3">
        <v>0.23</v>
      </c>
    </row>
    <row r="381" spans="1:5" x14ac:dyDescent="0.2">
      <c r="A381" s="3">
        <v>126</v>
      </c>
      <c r="B381" s="3" t="s">
        <v>5</v>
      </c>
      <c r="C381" s="3">
        <v>3.27</v>
      </c>
      <c r="D381" s="3">
        <v>11</v>
      </c>
      <c r="E381" s="3">
        <v>0.36</v>
      </c>
    </row>
    <row r="382" spans="1:5" x14ac:dyDescent="0.2">
      <c r="A382" s="3">
        <v>587</v>
      </c>
      <c r="B382" s="3" t="s">
        <v>5</v>
      </c>
      <c r="C382" s="3">
        <v>3.13</v>
      </c>
      <c r="D382" s="3">
        <v>8.9</v>
      </c>
      <c r="E382" s="3">
        <v>0.3</v>
      </c>
    </row>
    <row r="383" spans="1:5" x14ac:dyDescent="0.2">
      <c r="A383" s="3">
        <v>3970</v>
      </c>
      <c r="B383" s="3" t="s">
        <v>5</v>
      </c>
      <c r="C383" s="3">
        <v>3.03</v>
      </c>
      <c r="D383" s="3">
        <v>10.4</v>
      </c>
      <c r="E383" s="3">
        <v>0.3</v>
      </c>
    </row>
    <row r="384" spans="1:5" x14ac:dyDescent="0.2">
      <c r="A384" s="3">
        <v>4388</v>
      </c>
      <c r="B384" s="3" t="s">
        <v>5</v>
      </c>
      <c r="C384" s="3">
        <v>3.11</v>
      </c>
      <c r="D384" s="3">
        <v>11.2</v>
      </c>
      <c r="E384" s="3">
        <v>0.33</v>
      </c>
    </row>
    <row r="385" spans="1:5" x14ac:dyDescent="0.2">
      <c r="A385" s="3">
        <v>379</v>
      </c>
      <c r="B385" s="3" t="s">
        <v>5</v>
      </c>
      <c r="C385" s="3">
        <v>3.22</v>
      </c>
      <c r="D385" s="3">
        <v>10</v>
      </c>
      <c r="E385" s="3">
        <v>0.5</v>
      </c>
    </row>
    <row r="386" spans="1:5" x14ac:dyDescent="0.2">
      <c r="A386" s="3">
        <v>2041</v>
      </c>
      <c r="B386" s="3" t="s">
        <v>5</v>
      </c>
      <c r="C386" s="3">
        <v>3.22</v>
      </c>
      <c r="D386" s="3">
        <v>9.5</v>
      </c>
      <c r="E386" s="3">
        <v>0.45</v>
      </c>
    </row>
    <row r="387" spans="1:5" x14ac:dyDescent="0.2">
      <c r="A387" s="3">
        <v>804</v>
      </c>
      <c r="B387" s="3" t="s">
        <v>5</v>
      </c>
      <c r="C387" s="3">
        <v>3.41</v>
      </c>
      <c r="D387" s="3">
        <v>9.8000000000000007</v>
      </c>
      <c r="E387" s="3">
        <v>0.31</v>
      </c>
    </row>
    <row r="388" spans="1:5" x14ac:dyDescent="0.2">
      <c r="A388" s="3">
        <v>4570</v>
      </c>
      <c r="B388" s="3" t="s">
        <v>5</v>
      </c>
      <c r="C388" s="3">
        <v>3.18</v>
      </c>
      <c r="D388" s="3">
        <v>9.4</v>
      </c>
      <c r="E388" s="3">
        <v>0.32</v>
      </c>
    </row>
    <row r="389" spans="1:5" x14ac:dyDescent="0.2">
      <c r="A389" s="3">
        <v>5095</v>
      </c>
      <c r="B389" s="3" t="s">
        <v>3</v>
      </c>
      <c r="C389" s="3">
        <v>3.46</v>
      </c>
      <c r="D389" s="3">
        <v>10.199999999999999</v>
      </c>
      <c r="E389" s="3">
        <v>0.3</v>
      </c>
    </row>
    <row r="390" spans="1:5" x14ac:dyDescent="0.2">
      <c r="A390" s="3">
        <v>303</v>
      </c>
      <c r="B390" s="3" t="s">
        <v>5</v>
      </c>
      <c r="C390" s="3">
        <v>3.27</v>
      </c>
      <c r="D390" s="3">
        <v>10.8</v>
      </c>
      <c r="E390" s="3">
        <v>0</v>
      </c>
    </row>
    <row r="391" spans="1:5" x14ac:dyDescent="0.2">
      <c r="A391" s="3">
        <v>1174</v>
      </c>
      <c r="B391" s="3" t="s">
        <v>5</v>
      </c>
      <c r="C391" s="3">
        <v>3.42</v>
      </c>
      <c r="D391" s="3">
        <v>11.4</v>
      </c>
      <c r="E391" s="3">
        <v>0.33</v>
      </c>
    </row>
    <row r="392" spans="1:5" x14ac:dyDescent="0.2">
      <c r="A392" s="3">
        <v>6259</v>
      </c>
      <c r="B392" s="3" t="s">
        <v>3</v>
      </c>
      <c r="C392" s="3">
        <v>3.24</v>
      </c>
      <c r="D392" s="3">
        <v>10.9</v>
      </c>
      <c r="E392" s="3">
        <v>0.31</v>
      </c>
    </row>
    <row r="393" spans="1:5" x14ac:dyDescent="0.2">
      <c r="A393" s="3">
        <v>3994</v>
      </c>
      <c r="B393" s="3" t="s">
        <v>5</v>
      </c>
      <c r="C393" s="3">
        <v>3.25</v>
      </c>
      <c r="D393" s="3">
        <v>11</v>
      </c>
      <c r="E393" s="3">
        <v>0.34</v>
      </c>
    </row>
    <row r="394" spans="1:5" x14ac:dyDescent="0.2">
      <c r="A394" s="3">
        <v>4923</v>
      </c>
      <c r="B394" s="3" t="s">
        <v>3</v>
      </c>
      <c r="C394" s="3">
        <v>3.43</v>
      </c>
      <c r="D394" s="3">
        <v>9.6999999999999993</v>
      </c>
      <c r="E394" s="3">
        <v>0.14000000000000001</v>
      </c>
    </row>
    <row r="395" spans="1:5" x14ac:dyDescent="0.2">
      <c r="A395" s="3">
        <v>3053</v>
      </c>
      <c r="B395" s="3" t="s">
        <v>5</v>
      </c>
      <c r="C395" s="3">
        <v>2.98</v>
      </c>
      <c r="D395" s="3">
        <v>10.4</v>
      </c>
      <c r="E395" s="3">
        <v>0.66</v>
      </c>
    </row>
    <row r="396" spans="1:5" x14ac:dyDescent="0.2">
      <c r="A396" s="3">
        <v>2581</v>
      </c>
      <c r="B396" s="3" t="s">
        <v>5</v>
      </c>
      <c r="C396" s="3">
        <v>3.2</v>
      </c>
      <c r="D396" s="3">
        <v>10.4</v>
      </c>
      <c r="E396" s="3">
        <v>0.26</v>
      </c>
    </row>
    <row r="397" spans="1:5" x14ac:dyDescent="0.2">
      <c r="A397" s="3">
        <v>4178</v>
      </c>
      <c r="B397" s="3" t="s">
        <v>5</v>
      </c>
      <c r="C397" s="3">
        <v>3.23</v>
      </c>
      <c r="D397" s="3">
        <v>10.6</v>
      </c>
      <c r="E397" s="3">
        <v>0.33</v>
      </c>
    </row>
    <row r="398" spans="1:5" x14ac:dyDescent="0.2">
      <c r="A398" s="3">
        <v>2020</v>
      </c>
      <c r="B398" s="3" t="s">
        <v>5</v>
      </c>
      <c r="C398" s="3">
        <v>3.22</v>
      </c>
      <c r="D398" s="3">
        <v>10.4</v>
      </c>
      <c r="E398" s="3">
        <v>0.22</v>
      </c>
    </row>
    <row r="399" spans="1:5" x14ac:dyDescent="0.2">
      <c r="A399" s="3">
        <v>1599</v>
      </c>
      <c r="B399" s="3" t="s">
        <v>5</v>
      </c>
      <c r="C399" s="3">
        <v>3.27</v>
      </c>
      <c r="D399" s="3">
        <v>9.9</v>
      </c>
      <c r="E399" s="3">
        <v>0.74</v>
      </c>
    </row>
    <row r="400" spans="1:5" x14ac:dyDescent="0.2">
      <c r="A400" s="3">
        <v>5482</v>
      </c>
      <c r="B400" s="3" t="s">
        <v>3</v>
      </c>
      <c r="C400" s="3">
        <v>2.98</v>
      </c>
      <c r="D400" s="3">
        <v>9.9</v>
      </c>
      <c r="E400" s="3">
        <v>0.49</v>
      </c>
    </row>
    <row r="401" spans="1:5" x14ac:dyDescent="0.2">
      <c r="A401" s="3">
        <v>1246</v>
      </c>
      <c r="B401" s="3" t="s">
        <v>5</v>
      </c>
      <c r="C401" s="3">
        <v>2.92</v>
      </c>
      <c r="D401" s="3">
        <v>9.4</v>
      </c>
      <c r="E401" s="3">
        <v>0.72</v>
      </c>
    </row>
    <row r="402" spans="1:5" x14ac:dyDescent="0.2">
      <c r="A402" s="3">
        <v>2816</v>
      </c>
      <c r="B402" s="3" t="s">
        <v>5</v>
      </c>
      <c r="C402" s="3">
        <v>3.23</v>
      </c>
      <c r="D402" s="3">
        <v>11</v>
      </c>
      <c r="E402" s="3">
        <v>0.24</v>
      </c>
    </row>
    <row r="403" spans="1:5" x14ac:dyDescent="0.2">
      <c r="A403" s="3">
        <v>5505</v>
      </c>
      <c r="B403" s="3" t="s">
        <v>3</v>
      </c>
      <c r="C403" s="3">
        <v>3.34</v>
      </c>
      <c r="D403" s="3">
        <v>12.2</v>
      </c>
      <c r="E403" s="3">
        <v>0.48</v>
      </c>
    </row>
    <row r="404" spans="1:5" x14ac:dyDescent="0.2">
      <c r="A404" s="3">
        <v>3143</v>
      </c>
      <c r="B404" s="3" t="s">
        <v>5</v>
      </c>
      <c r="C404" s="3">
        <v>3.16</v>
      </c>
      <c r="D404" s="3">
        <v>12</v>
      </c>
      <c r="E404" s="3">
        <v>0.5</v>
      </c>
    </row>
    <row r="405" spans="1:5" x14ac:dyDescent="0.2">
      <c r="A405" s="3">
        <v>5421</v>
      </c>
      <c r="B405" s="3" t="s">
        <v>3</v>
      </c>
      <c r="C405" s="3">
        <v>3.38</v>
      </c>
      <c r="D405" s="3">
        <v>9.8000000000000007</v>
      </c>
      <c r="E405" s="3">
        <v>0.49</v>
      </c>
    </row>
    <row r="406" spans="1:5" x14ac:dyDescent="0.2">
      <c r="A406" s="3">
        <v>1799</v>
      </c>
      <c r="B406" s="3" t="s">
        <v>5</v>
      </c>
      <c r="C406" s="3">
        <v>3.06</v>
      </c>
      <c r="D406" s="3">
        <v>8.6999999999999993</v>
      </c>
      <c r="E406" s="3">
        <v>0.28999999999999998</v>
      </c>
    </row>
    <row r="407" spans="1:5" x14ac:dyDescent="0.2">
      <c r="A407" s="3">
        <v>5760</v>
      </c>
      <c r="B407" s="3" t="s">
        <v>3</v>
      </c>
      <c r="C407" s="3">
        <v>3.66</v>
      </c>
      <c r="D407" s="3">
        <v>11.5</v>
      </c>
      <c r="E407" s="3">
        <v>0.66</v>
      </c>
    </row>
    <row r="408" spans="1:5" x14ac:dyDescent="0.2">
      <c r="A408" s="3">
        <v>5983</v>
      </c>
      <c r="B408" s="3" t="s">
        <v>3</v>
      </c>
      <c r="C408" s="3">
        <v>3.42</v>
      </c>
      <c r="D408" s="3">
        <v>9.5</v>
      </c>
      <c r="E408" s="3">
        <v>0.3</v>
      </c>
    </row>
    <row r="409" spans="1:5" x14ac:dyDescent="0.2">
      <c r="A409" s="3">
        <v>1509</v>
      </c>
      <c r="B409" s="3" t="s">
        <v>5</v>
      </c>
      <c r="C409" s="3">
        <v>3.55</v>
      </c>
      <c r="D409" s="3">
        <v>9.8000000000000007</v>
      </c>
      <c r="E409" s="3">
        <v>0.49</v>
      </c>
    </row>
    <row r="410" spans="1:5" x14ac:dyDescent="0.2">
      <c r="A410" s="3">
        <v>4197</v>
      </c>
      <c r="B410" s="3" t="s">
        <v>5</v>
      </c>
      <c r="C410" s="3">
        <v>3.24</v>
      </c>
      <c r="D410" s="3">
        <v>12.6</v>
      </c>
      <c r="E410" s="3">
        <v>0.28999999999999998</v>
      </c>
    </row>
    <row r="411" spans="1:5" x14ac:dyDescent="0.2">
      <c r="A411" s="3">
        <v>116</v>
      </c>
      <c r="B411" s="3" t="s">
        <v>5</v>
      </c>
      <c r="C411" s="3">
        <v>3.63</v>
      </c>
      <c r="D411" s="3">
        <v>9.6999999999999993</v>
      </c>
      <c r="E411" s="3">
        <v>0</v>
      </c>
    </row>
    <row r="412" spans="1:5" x14ac:dyDescent="0.2">
      <c r="A412" s="3">
        <v>557</v>
      </c>
      <c r="B412" s="3" t="s">
        <v>5</v>
      </c>
      <c r="C412" s="3">
        <v>2.98</v>
      </c>
      <c r="D412" s="3">
        <v>9.4</v>
      </c>
      <c r="E412" s="3">
        <v>0.71</v>
      </c>
    </row>
    <row r="413" spans="1:5" x14ac:dyDescent="0.2">
      <c r="A413" s="3">
        <v>6282</v>
      </c>
      <c r="B413" s="3" t="s">
        <v>3</v>
      </c>
      <c r="C413" s="3">
        <v>3.3</v>
      </c>
      <c r="D413" s="3">
        <v>9.9</v>
      </c>
      <c r="E413" s="3">
        <v>0.22</v>
      </c>
    </row>
    <row r="414" spans="1:5" x14ac:dyDescent="0.2">
      <c r="A414" s="3">
        <v>1672</v>
      </c>
      <c r="B414" s="3" t="s">
        <v>5</v>
      </c>
      <c r="C414" s="3">
        <v>3.4</v>
      </c>
      <c r="D414" s="3">
        <v>11.4</v>
      </c>
      <c r="E414" s="3">
        <v>0.3</v>
      </c>
    </row>
    <row r="415" spans="1:5" x14ac:dyDescent="0.2">
      <c r="A415" s="3">
        <v>5919</v>
      </c>
      <c r="B415" s="3" t="s">
        <v>3</v>
      </c>
      <c r="C415" s="3">
        <v>3.2</v>
      </c>
      <c r="D415" s="3">
        <v>11.9</v>
      </c>
      <c r="E415" s="3">
        <v>0.66</v>
      </c>
    </row>
    <row r="416" spans="1:5" x14ac:dyDescent="0.2">
      <c r="A416" s="3">
        <v>1507</v>
      </c>
      <c r="B416" s="3" t="s">
        <v>5</v>
      </c>
      <c r="C416" s="3">
        <v>3.1</v>
      </c>
      <c r="D416" s="3">
        <v>11</v>
      </c>
      <c r="E416" s="3">
        <v>0.49</v>
      </c>
    </row>
    <row r="417" spans="1:5" x14ac:dyDescent="0.2">
      <c r="A417" s="3">
        <v>934</v>
      </c>
      <c r="B417" s="3" t="s">
        <v>5</v>
      </c>
      <c r="C417" s="3">
        <v>3.26</v>
      </c>
      <c r="D417" s="3">
        <v>9.6</v>
      </c>
      <c r="E417" s="3">
        <v>0.33</v>
      </c>
    </row>
    <row r="418" spans="1:5" x14ac:dyDescent="0.2">
      <c r="A418" s="3">
        <v>6293</v>
      </c>
      <c r="B418" s="3" t="s">
        <v>3</v>
      </c>
      <c r="C418" s="3">
        <v>3.32</v>
      </c>
      <c r="D418" s="3">
        <v>9.1999999999999993</v>
      </c>
      <c r="E418" s="3">
        <v>0.14000000000000001</v>
      </c>
    </row>
    <row r="419" spans="1:5" x14ac:dyDescent="0.2">
      <c r="A419" s="3">
        <v>5784</v>
      </c>
      <c r="B419" s="3" t="s">
        <v>3</v>
      </c>
      <c r="C419" s="3">
        <v>3.34</v>
      </c>
      <c r="D419" s="3">
        <v>10.5</v>
      </c>
      <c r="E419" s="3">
        <v>0.14000000000000001</v>
      </c>
    </row>
    <row r="420" spans="1:5" x14ac:dyDescent="0.2">
      <c r="A420" s="3">
        <v>899</v>
      </c>
      <c r="B420" s="3" t="s">
        <v>5</v>
      </c>
      <c r="C420" s="3">
        <v>3.05</v>
      </c>
      <c r="D420" s="3">
        <v>10.9</v>
      </c>
      <c r="E420" s="3">
        <v>0.28999999999999998</v>
      </c>
    </row>
    <row r="421" spans="1:5" x14ac:dyDescent="0.2">
      <c r="A421" s="3">
        <v>875</v>
      </c>
      <c r="B421" s="3" t="s">
        <v>5</v>
      </c>
      <c r="C421" s="3">
        <v>3.35</v>
      </c>
      <c r="D421" s="3">
        <v>10.1</v>
      </c>
      <c r="E421" s="3">
        <v>0.28999999999999998</v>
      </c>
    </row>
    <row r="422" spans="1:5" x14ac:dyDescent="0.2">
      <c r="A422" s="3">
        <v>709</v>
      </c>
      <c r="B422" s="3" t="s">
        <v>5</v>
      </c>
      <c r="C422" s="3">
        <v>3.11</v>
      </c>
      <c r="D422" s="3">
        <v>10</v>
      </c>
      <c r="E422" s="3">
        <v>0.44</v>
      </c>
    </row>
    <row r="423" spans="1:5" x14ac:dyDescent="0.2">
      <c r="A423" s="3">
        <v>6378</v>
      </c>
      <c r="B423" s="3" t="s">
        <v>3</v>
      </c>
      <c r="C423" s="3">
        <v>3.39</v>
      </c>
      <c r="D423" s="3">
        <v>10.6</v>
      </c>
      <c r="E423" s="3">
        <v>0.6</v>
      </c>
    </row>
    <row r="424" spans="1:5" x14ac:dyDescent="0.2">
      <c r="A424" s="3">
        <v>918</v>
      </c>
      <c r="B424" s="3" t="s">
        <v>5</v>
      </c>
      <c r="C424" s="3">
        <v>2.93</v>
      </c>
      <c r="D424" s="3">
        <v>11</v>
      </c>
      <c r="E424" s="3">
        <v>0.32</v>
      </c>
    </row>
    <row r="425" spans="1:5" x14ac:dyDescent="0.2">
      <c r="A425" s="3">
        <v>6279</v>
      </c>
      <c r="B425" s="3" t="s">
        <v>3</v>
      </c>
      <c r="C425" s="3">
        <v>3.36</v>
      </c>
      <c r="D425" s="3">
        <v>10.8</v>
      </c>
      <c r="E425" s="3">
        <v>0.02</v>
      </c>
    </row>
    <row r="426" spans="1:5" x14ac:dyDescent="0.2">
      <c r="A426" s="3">
        <v>679</v>
      </c>
      <c r="B426" s="3" t="s">
        <v>5</v>
      </c>
      <c r="C426" s="3">
        <v>3.42</v>
      </c>
      <c r="D426" s="3">
        <v>11.8</v>
      </c>
      <c r="E426" s="3">
        <v>0.38</v>
      </c>
    </row>
    <row r="427" spans="1:5" x14ac:dyDescent="0.2">
      <c r="A427" s="3">
        <v>1532</v>
      </c>
      <c r="B427" s="3" t="s">
        <v>5</v>
      </c>
      <c r="C427" s="3">
        <v>3.1</v>
      </c>
      <c r="D427" s="3">
        <v>11.2</v>
      </c>
      <c r="E427" s="3">
        <v>0.49</v>
      </c>
    </row>
    <row r="428" spans="1:5" x14ac:dyDescent="0.2">
      <c r="A428" s="3">
        <v>3598</v>
      </c>
      <c r="B428" s="3" t="s">
        <v>5</v>
      </c>
      <c r="C428" s="3">
        <v>3.18</v>
      </c>
      <c r="D428" s="3">
        <v>10.8</v>
      </c>
      <c r="E428" s="3">
        <v>0.28000000000000003</v>
      </c>
    </row>
    <row r="429" spans="1:5" x14ac:dyDescent="0.2">
      <c r="A429" s="3">
        <v>3539</v>
      </c>
      <c r="B429" s="3" t="s">
        <v>5</v>
      </c>
      <c r="C429" s="3">
        <v>3.17</v>
      </c>
      <c r="D429" s="3">
        <v>12.2</v>
      </c>
      <c r="E429" s="3">
        <v>0.25</v>
      </c>
    </row>
    <row r="430" spans="1:5" x14ac:dyDescent="0.2">
      <c r="A430" s="3">
        <v>3659</v>
      </c>
      <c r="B430" s="3" t="s">
        <v>5</v>
      </c>
      <c r="C430" s="3">
        <v>3.33</v>
      </c>
      <c r="D430" s="3">
        <v>10.8</v>
      </c>
      <c r="E430" s="3">
        <v>0.3</v>
      </c>
    </row>
    <row r="431" spans="1:5" x14ac:dyDescent="0.2">
      <c r="A431" s="3">
        <v>3911</v>
      </c>
      <c r="B431" s="3" t="s">
        <v>5</v>
      </c>
      <c r="C431" s="3">
        <v>3.17</v>
      </c>
      <c r="D431" s="3">
        <v>13.6</v>
      </c>
      <c r="E431" s="3">
        <v>0.3</v>
      </c>
    </row>
    <row r="432" spans="1:5" x14ac:dyDescent="0.2">
      <c r="A432" s="3">
        <v>5394</v>
      </c>
      <c r="B432" s="3" t="s">
        <v>3</v>
      </c>
      <c r="C432" s="3">
        <v>3.15</v>
      </c>
      <c r="D432" s="3">
        <v>11</v>
      </c>
      <c r="E432" s="3">
        <v>0.53</v>
      </c>
    </row>
    <row r="433" spans="1:5" x14ac:dyDescent="0.2">
      <c r="A433" s="3">
        <v>1357</v>
      </c>
      <c r="B433" s="3" t="s">
        <v>5</v>
      </c>
      <c r="C433" s="3">
        <v>3.32</v>
      </c>
      <c r="D433" s="3">
        <v>8.9</v>
      </c>
      <c r="E433" s="3">
        <v>0.41</v>
      </c>
    </row>
    <row r="434" spans="1:5" x14ac:dyDescent="0.2">
      <c r="A434" s="3">
        <v>491</v>
      </c>
      <c r="B434" s="3" t="s">
        <v>5</v>
      </c>
      <c r="C434" s="3">
        <v>3.09</v>
      </c>
      <c r="D434" s="3">
        <v>12.1</v>
      </c>
      <c r="E434" s="3">
        <v>0.36</v>
      </c>
    </row>
    <row r="435" spans="1:5" x14ac:dyDescent="0.2">
      <c r="A435" s="3">
        <v>1703</v>
      </c>
      <c r="B435" s="3" t="s">
        <v>5</v>
      </c>
      <c r="C435" s="3">
        <v>3.25</v>
      </c>
      <c r="D435" s="3">
        <v>8.6</v>
      </c>
      <c r="E435" s="3">
        <v>0.19</v>
      </c>
    </row>
    <row r="436" spans="1:5" x14ac:dyDescent="0.2">
      <c r="A436" s="3">
        <v>4326</v>
      </c>
      <c r="B436" s="3" t="s">
        <v>5</v>
      </c>
      <c r="C436" s="3">
        <v>3.12</v>
      </c>
      <c r="D436" s="3">
        <v>9.5</v>
      </c>
      <c r="E436" s="3">
        <v>0.26</v>
      </c>
    </row>
    <row r="437" spans="1:5" x14ac:dyDescent="0.2">
      <c r="A437" s="3">
        <v>1969</v>
      </c>
      <c r="B437" s="3" t="s">
        <v>5</v>
      </c>
      <c r="C437" s="3">
        <v>3.43</v>
      </c>
      <c r="D437" s="3">
        <v>10.1</v>
      </c>
      <c r="E437" s="3">
        <v>0.31</v>
      </c>
    </row>
    <row r="438" spans="1:5" x14ac:dyDescent="0.2">
      <c r="A438" s="3">
        <v>4600</v>
      </c>
      <c r="B438" s="3" t="s">
        <v>5</v>
      </c>
      <c r="C438" s="3">
        <v>3.3</v>
      </c>
      <c r="D438" s="3">
        <v>11.4</v>
      </c>
      <c r="E438" s="3">
        <v>0.33</v>
      </c>
    </row>
    <row r="439" spans="1:5" x14ac:dyDescent="0.2">
      <c r="A439" s="3">
        <v>2102</v>
      </c>
      <c r="B439" s="3" t="s">
        <v>5</v>
      </c>
      <c r="C439" s="3">
        <v>3.19</v>
      </c>
      <c r="D439" s="3">
        <v>12.4</v>
      </c>
      <c r="E439" s="3">
        <v>0.35</v>
      </c>
    </row>
    <row r="440" spans="1:5" x14ac:dyDescent="0.2">
      <c r="A440" s="3">
        <v>5044</v>
      </c>
      <c r="B440" s="3" t="s">
        <v>3</v>
      </c>
      <c r="C440" s="3">
        <v>3.17</v>
      </c>
      <c r="D440" s="3">
        <v>9.4</v>
      </c>
      <c r="E440" s="3">
        <v>0.55000000000000004</v>
      </c>
    </row>
    <row r="441" spans="1:5" x14ac:dyDescent="0.2">
      <c r="A441" s="3">
        <v>5061</v>
      </c>
      <c r="B441" s="3" t="s">
        <v>3</v>
      </c>
      <c r="C441" s="3">
        <v>3.33</v>
      </c>
      <c r="D441" s="3">
        <v>10</v>
      </c>
      <c r="E441" s="3">
        <v>0.04</v>
      </c>
    </row>
    <row r="442" spans="1:5" x14ac:dyDescent="0.2">
      <c r="A442" s="3">
        <v>3828</v>
      </c>
      <c r="B442" s="3" t="s">
        <v>5</v>
      </c>
      <c r="C442" s="3">
        <v>3.22</v>
      </c>
      <c r="D442" s="3">
        <v>11.5</v>
      </c>
      <c r="E442" s="3">
        <v>0.18</v>
      </c>
    </row>
    <row r="443" spans="1:5" x14ac:dyDescent="0.2">
      <c r="A443" s="3">
        <v>4170</v>
      </c>
      <c r="B443" s="3" t="s">
        <v>5</v>
      </c>
      <c r="C443" s="3">
        <v>3.24</v>
      </c>
      <c r="D443" s="3">
        <v>12.6</v>
      </c>
      <c r="E443" s="3">
        <v>0.34</v>
      </c>
    </row>
    <row r="444" spans="1:5" x14ac:dyDescent="0.2">
      <c r="A444" s="3">
        <v>3253</v>
      </c>
      <c r="B444" s="3" t="s">
        <v>5</v>
      </c>
      <c r="C444" s="3">
        <v>3.06</v>
      </c>
      <c r="D444" s="3">
        <v>12.6</v>
      </c>
      <c r="E444" s="3">
        <v>0.37</v>
      </c>
    </row>
    <row r="445" spans="1:5" x14ac:dyDescent="0.2">
      <c r="A445" s="3">
        <v>2471</v>
      </c>
      <c r="B445" s="3" t="s">
        <v>5</v>
      </c>
      <c r="C445" s="3">
        <v>3.1</v>
      </c>
      <c r="D445" s="3">
        <v>9.5</v>
      </c>
      <c r="E445" s="3">
        <v>0.34</v>
      </c>
    </row>
    <row r="446" spans="1:5" x14ac:dyDescent="0.2">
      <c r="A446" s="3">
        <v>2046</v>
      </c>
      <c r="B446" s="3" t="s">
        <v>5</v>
      </c>
      <c r="C446" s="3">
        <v>3.08</v>
      </c>
      <c r="D446" s="3">
        <v>10.6</v>
      </c>
      <c r="E446" s="3">
        <v>0.35</v>
      </c>
    </row>
    <row r="447" spans="1:5" x14ac:dyDescent="0.2">
      <c r="A447" s="3">
        <v>5306</v>
      </c>
      <c r="B447" s="3" t="s">
        <v>3</v>
      </c>
      <c r="C447" s="3">
        <v>3.18</v>
      </c>
      <c r="D447" s="3">
        <v>10.8</v>
      </c>
      <c r="E447" s="3">
        <v>0.66</v>
      </c>
    </row>
    <row r="448" spans="1:5" x14ac:dyDescent="0.2">
      <c r="A448" s="3">
        <v>1188</v>
      </c>
      <c r="B448" s="3" t="s">
        <v>5</v>
      </c>
      <c r="C448" s="3">
        <v>3.25</v>
      </c>
      <c r="D448" s="3">
        <v>11.1</v>
      </c>
      <c r="E448" s="3">
        <v>0.38</v>
      </c>
    </row>
    <row r="449" spans="1:5" x14ac:dyDescent="0.2">
      <c r="A449" s="3">
        <v>2098</v>
      </c>
      <c r="B449" s="3" t="s">
        <v>5</v>
      </c>
      <c r="C449" s="3">
        <v>3.36</v>
      </c>
      <c r="D449" s="3">
        <v>9.5</v>
      </c>
      <c r="E449" s="3">
        <v>0.33</v>
      </c>
    </row>
    <row r="450" spans="1:5" x14ac:dyDescent="0.2">
      <c r="A450" s="3">
        <v>3259</v>
      </c>
      <c r="B450" s="3" t="s">
        <v>5</v>
      </c>
      <c r="C450" s="3">
        <v>3.1</v>
      </c>
      <c r="D450" s="3">
        <v>9.1999999999999993</v>
      </c>
      <c r="E450" s="3">
        <v>0.31</v>
      </c>
    </row>
    <row r="451" spans="1:5" x14ac:dyDescent="0.2">
      <c r="A451" s="3">
        <v>4314</v>
      </c>
      <c r="B451" s="3" t="s">
        <v>5</v>
      </c>
      <c r="C451" s="3">
        <v>3.32</v>
      </c>
      <c r="D451" s="3">
        <v>11.5</v>
      </c>
      <c r="E451" s="3">
        <v>0.3</v>
      </c>
    </row>
    <row r="452" spans="1:5" x14ac:dyDescent="0.2">
      <c r="A452" s="3">
        <v>6414</v>
      </c>
      <c r="B452" s="3" t="s">
        <v>3</v>
      </c>
      <c r="C452" s="3">
        <v>3.53</v>
      </c>
      <c r="D452" s="3">
        <v>9.25</v>
      </c>
      <c r="E452" s="3">
        <v>0.21</v>
      </c>
    </row>
    <row r="453" spans="1:5" x14ac:dyDescent="0.2">
      <c r="A453" s="3">
        <v>124</v>
      </c>
      <c r="B453" s="3" t="s">
        <v>5</v>
      </c>
      <c r="C453" s="3">
        <v>3.29</v>
      </c>
      <c r="D453" s="3">
        <v>9.1</v>
      </c>
      <c r="E453" s="3">
        <v>0.28000000000000003</v>
      </c>
    </row>
    <row r="454" spans="1:5" x14ac:dyDescent="0.2">
      <c r="A454" s="3">
        <v>4486</v>
      </c>
      <c r="B454" s="3" t="s">
        <v>5</v>
      </c>
      <c r="C454" s="3">
        <v>3.29</v>
      </c>
      <c r="D454" s="3">
        <v>12.5</v>
      </c>
      <c r="E454" s="3">
        <v>0.33</v>
      </c>
    </row>
    <row r="455" spans="1:5" x14ac:dyDescent="0.2">
      <c r="A455" s="3">
        <v>3633</v>
      </c>
      <c r="B455" s="3" t="s">
        <v>5</v>
      </c>
      <c r="C455" s="3">
        <v>3.2</v>
      </c>
      <c r="D455" s="3">
        <v>8.8000000000000007</v>
      </c>
      <c r="E455" s="3">
        <v>0.51</v>
      </c>
    </row>
    <row r="456" spans="1:5" x14ac:dyDescent="0.2">
      <c r="A456" s="3">
        <v>6302</v>
      </c>
      <c r="B456" s="3" t="s">
        <v>3</v>
      </c>
      <c r="C456" s="3">
        <v>3.23</v>
      </c>
      <c r="D456" s="3">
        <v>10</v>
      </c>
      <c r="E456" s="3">
        <v>0.33</v>
      </c>
    </row>
    <row r="457" spans="1:5" x14ac:dyDescent="0.2">
      <c r="A457" s="3">
        <v>1796</v>
      </c>
      <c r="B457" s="3" t="s">
        <v>5</v>
      </c>
      <c r="C457" s="3">
        <v>3.16</v>
      </c>
      <c r="D457" s="3">
        <v>9.6</v>
      </c>
      <c r="E457" s="3">
        <v>0.41</v>
      </c>
    </row>
    <row r="458" spans="1:5" x14ac:dyDescent="0.2">
      <c r="A458" s="3">
        <v>4115</v>
      </c>
      <c r="B458" s="3" t="s">
        <v>5</v>
      </c>
      <c r="C458" s="3">
        <v>3.15</v>
      </c>
      <c r="D458" s="3">
        <v>11.3</v>
      </c>
      <c r="E458" s="3">
        <v>0.28999999999999998</v>
      </c>
    </row>
    <row r="459" spans="1:5" x14ac:dyDescent="0.2">
      <c r="A459" s="3">
        <v>5519</v>
      </c>
      <c r="B459" s="3" t="s">
        <v>3</v>
      </c>
      <c r="C459" s="3">
        <v>3.27</v>
      </c>
      <c r="D459" s="3">
        <v>9.4</v>
      </c>
      <c r="E459" s="3">
        <v>0.24</v>
      </c>
    </row>
    <row r="460" spans="1:5" x14ac:dyDescent="0.2">
      <c r="A460" s="3">
        <v>4091</v>
      </c>
      <c r="B460" s="3" t="s">
        <v>5</v>
      </c>
      <c r="C460" s="3">
        <v>2.86</v>
      </c>
      <c r="D460" s="3">
        <v>8.9</v>
      </c>
      <c r="E460" s="3">
        <v>0.3</v>
      </c>
    </row>
    <row r="461" spans="1:5" x14ac:dyDescent="0.2">
      <c r="A461" s="3">
        <v>6139</v>
      </c>
      <c r="B461" s="3" t="s">
        <v>3</v>
      </c>
      <c r="C461" s="3">
        <v>3.1</v>
      </c>
      <c r="D461" s="3">
        <v>9.3000000000000007</v>
      </c>
      <c r="E461" s="3">
        <v>0.2</v>
      </c>
    </row>
    <row r="462" spans="1:5" x14ac:dyDescent="0.2">
      <c r="A462" s="3">
        <v>4126</v>
      </c>
      <c r="B462" s="3" t="s">
        <v>5</v>
      </c>
      <c r="C462" s="3">
        <v>3.08</v>
      </c>
      <c r="D462" s="3">
        <v>10</v>
      </c>
      <c r="E462" s="3">
        <v>0.23</v>
      </c>
    </row>
    <row r="463" spans="1:5" x14ac:dyDescent="0.2">
      <c r="A463" s="3">
        <v>6233</v>
      </c>
      <c r="B463" s="3" t="s">
        <v>3</v>
      </c>
      <c r="C463" s="3">
        <v>3.39</v>
      </c>
      <c r="D463" s="3">
        <v>10</v>
      </c>
      <c r="E463" s="3">
        <v>0</v>
      </c>
    </row>
    <row r="464" spans="1:5" x14ac:dyDescent="0.2">
      <c r="A464" s="3">
        <v>1702</v>
      </c>
      <c r="B464" s="3" t="s">
        <v>5</v>
      </c>
      <c r="C464" s="3">
        <v>3.14</v>
      </c>
      <c r="D464" s="3">
        <v>10.3</v>
      </c>
      <c r="E464" s="3">
        <v>0.36</v>
      </c>
    </row>
    <row r="465" spans="1:5" x14ac:dyDescent="0.2">
      <c r="A465" s="3">
        <v>27</v>
      </c>
      <c r="B465" s="3" t="s">
        <v>5</v>
      </c>
      <c r="C465" s="3">
        <v>3.45</v>
      </c>
      <c r="D465" s="3">
        <v>10</v>
      </c>
      <c r="E465" s="3">
        <v>0.35</v>
      </c>
    </row>
    <row r="466" spans="1:5" x14ac:dyDescent="0.2">
      <c r="A466" s="3">
        <v>4437</v>
      </c>
      <c r="B466" s="3" t="s">
        <v>5</v>
      </c>
      <c r="C466" s="3">
        <v>3.36</v>
      </c>
      <c r="D466" s="3">
        <v>11.9</v>
      </c>
      <c r="E466" s="3">
        <v>0.28000000000000003</v>
      </c>
    </row>
    <row r="467" spans="1:5" x14ac:dyDescent="0.2">
      <c r="A467" s="3">
        <v>5805</v>
      </c>
      <c r="B467" s="3" t="s">
        <v>3</v>
      </c>
      <c r="C467" s="3">
        <v>3.39</v>
      </c>
      <c r="D467" s="3">
        <v>11</v>
      </c>
      <c r="E467" s="3">
        <v>0.27</v>
      </c>
    </row>
    <row r="468" spans="1:5" x14ac:dyDescent="0.2">
      <c r="A468" s="3">
        <v>768</v>
      </c>
      <c r="B468" s="3" t="s">
        <v>5</v>
      </c>
      <c r="C468" s="3">
        <v>3.21</v>
      </c>
      <c r="D468" s="3">
        <v>10.9</v>
      </c>
      <c r="E468" s="3">
        <v>0.36</v>
      </c>
    </row>
    <row r="469" spans="1:5" x14ac:dyDescent="0.2">
      <c r="A469" s="3">
        <v>5388</v>
      </c>
      <c r="B469" s="3" t="s">
        <v>3</v>
      </c>
      <c r="C469" s="3">
        <v>3.34</v>
      </c>
      <c r="D469" s="3">
        <v>10.199999999999999</v>
      </c>
      <c r="E469" s="3">
        <v>0.4</v>
      </c>
    </row>
    <row r="470" spans="1:5" x14ac:dyDescent="0.2">
      <c r="A470" s="3">
        <v>3002</v>
      </c>
      <c r="B470" s="3" t="s">
        <v>5</v>
      </c>
      <c r="C470" s="3">
        <v>3.11</v>
      </c>
      <c r="D470" s="3">
        <v>10.5</v>
      </c>
      <c r="E470" s="3">
        <v>0.27</v>
      </c>
    </row>
    <row r="471" spans="1:5" x14ac:dyDescent="0.2">
      <c r="A471" s="3">
        <v>60</v>
      </c>
      <c r="B471" s="3" t="s">
        <v>5</v>
      </c>
      <c r="C471" s="3">
        <v>3.36</v>
      </c>
      <c r="D471" s="3">
        <v>9.9</v>
      </c>
      <c r="E471" s="3">
        <v>0.36</v>
      </c>
    </row>
    <row r="472" spans="1:5" x14ac:dyDescent="0.2">
      <c r="A472" s="3">
        <v>2570</v>
      </c>
      <c r="B472" s="3" t="s">
        <v>5</v>
      </c>
      <c r="C472" s="3">
        <v>3.33</v>
      </c>
      <c r="D472" s="3">
        <v>10.3</v>
      </c>
      <c r="E472" s="3">
        <v>0.24</v>
      </c>
    </row>
    <row r="473" spans="1:5" x14ac:dyDescent="0.2">
      <c r="A473" s="3">
        <v>1960</v>
      </c>
      <c r="B473" s="3" t="s">
        <v>5</v>
      </c>
      <c r="C473" s="3">
        <v>2.79</v>
      </c>
      <c r="D473" s="3">
        <v>10.1</v>
      </c>
      <c r="E473" s="3">
        <v>0.31</v>
      </c>
    </row>
    <row r="474" spans="1:5" x14ac:dyDescent="0.2">
      <c r="A474" s="3">
        <v>4825</v>
      </c>
      <c r="B474" s="3" t="s">
        <v>5</v>
      </c>
      <c r="C474" s="3">
        <v>3.23</v>
      </c>
      <c r="D474" s="3">
        <v>9.1999999999999993</v>
      </c>
      <c r="E474" s="3">
        <v>0.35</v>
      </c>
    </row>
    <row r="475" spans="1:5" x14ac:dyDescent="0.2">
      <c r="A475" s="3">
        <v>1989</v>
      </c>
      <c r="B475" s="3" t="s">
        <v>5</v>
      </c>
      <c r="C475" s="3">
        <v>3.11</v>
      </c>
      <c r="D475" s="3">
        <v>9.5</v>
      </c>
      <c r="E475" s="3">
        <v>0.32</v>
      </c>
    </row>
    <row r="476" spans="1:5" x14ac:dyDescent="0.2">
      <c r="A476" s="3">
        <v>2786</v>
      </c>
      <c r="B476" s="3" t="s">
        <v>5</v>
      </c>
      <c r="C476" s="3">
        <v>3.17</v>
      </c>
      <c r="D476" s="3">
        <v>9.1</v>
      </c>
      <c r="E476" s="3">
        <v>0.25</v>
      </c>
    </row>
    <row r="477" spans="1:5" x14ac:dyDescent="0.2">
      <c r="A477" s="3">
        <v>5251</v>
      </c>
      <c r="B477" s="3" t="s">
        <v>3</v>
      </c>
      <c r="C477" s="3">
        <v>3.27</v>
      </c>
      <c r="D477" s="3">
        <v>9.3000000000000007</v>
      </c>
      <c r="E477" s="3">
        <v>0</v>
      </c>
    </row>
    <row r="478" spans="1:5" x14ac:dyDescent="0.2">
      <c r="A478" s="3">
        <v>4635</v>
      </c>
      <c r="B478" s="3" t="s">
        <v>5</v>
      </c>
      <c r="C478" s="3">
        <v>3.11</v>
      </c>
      <c r="D478" s="3">
        <v>11.2</v>
      </c>
      <c r="E478" s="3">
        <v>0.38</v>
      </c>
    </row>
    <row r="479" spans="1:5" x14ac:dyDescent="0.2">
      <c r="A479" s="3">
        <v>2660</v>
      </c>
      <c r="B479" s="3" t="s">
        <v>5</v>
      </c>
      <c r="C479" s="3">
        <v>3.24</v>
      </c>
      <c r="D479" s="3">
        <v>12.2</v>
      </c>
      <c r="E479" s="3">
        <v>0.34</v>
      </c>
    </row>
    <row r="480" spans="1:5" x14ac:dyDescent="0.2">
      <c r="A480" s="3">
        <v>5486</v>
      </c>
      <c r="B480" s="3" t="s">
        <v>3</v>
      </c>
      <c r="C480" s="3">
        <v>3.26</v>
      </c>
      <c r="D480" s="3">
        <v>9.3000000000000007</v>
      </c>
      <c r="E480" s="3">
        <v>0.24</v>
      </c>
    </row>
    <row r="481" spans="1:5" x14ac:dyDescent="0.2">
      <c r="A481" s="3">
        <v>5933</v>
      </c>
      <c r="B481" s="3" t="s">
        <v>3</v>
      </c>
      <c r="C481" s="3">
        <v>3.2</v>
      </c>
      <c r="D481" s="3">
        <v>9.6999999999999993</v>
      </c>
      <c r="E481" s="3">
        <v>0.18</v>
      </c>
    </row>
    <row r="482" spans="1:5" x14ac:dyDescent="0.2">
      <c r="A482" s="3">
        <v>6475</v>
      </c>
      <c r="B482" s="3" t="s">
        <v>3</v>
      </c>
      <c r="C482" s="3">
        <v>3.3</v>
      </c>
      <c r="D482" s="3">
        <v>10.8</v>
      </c>
      <c r="E482" s="3">
        <v>0.63</v>
      </c>
    </row>
    <row r="483" spans="1:5" x14ac:dyDescent="0.2">
      <c r="A483" s="3">
        <v>763</v>
      </c>
      <c r="B483" s="3" t="s">
        <v>5</v>
      </c>
      <c r="C483" s="3">
        <v>3</v>
      </c>
      <c r="D483" s="3">
        <v>8.6999999999999993</v>
      </c>
      <c r="E483" s="3">
        <v>0.49</v>
      </c>
    </row>
    <row r="484" spans="1:5" x14ac:dyDescent="0.2">
      <c r="A484" s="3">
        <v>1400</v>
      </c>
      <c r="B484" s="3" t="s">
        <v>5</v>
      </c>
      <c r="C484" s="3">
        <v>3.19</v>
      </c>
      <c r="D484" s="3">
        <v>11.5</v>
      </c>
      <c r="E484" s="3">
        <v>0.34</v>
      </c>
    </row>
    <row r="485" spans="1:5" x14ac:dyDescent="0.2">
      <c r="A485" s="3">
        <v>3602</v>
      </c>
      <c r="B485" s="3" t="s">
        <v>5</v>
      </c>
      <c r="C485" s="3">
        <v>3.35</v>
      </c>
      <c r="D485" s="3">
        <v>10.4</v>
      </c>
      <c r="E485" s="3">
        <v>0.24</v>
      </c>
    </row>
    <row r="486" spans="1:5" x14ac:dyDescent="0.2">
      <c r="A486" s="3">
        <v>3289</v>
      </c>
      <c r="B486" s="3" t="s">
        <v>5</v>
      </c>
      <c r="C486" s="3">
        <v>2.93</v>
      </c>
      <c r="D486" s="3">
        <v>9.4</v>
      </c>
      <c r="E486" s="3">
        <v>0.14000000000000001</v>
      </c>
    </row>
    <row r="487" spans="1:5" x14ac:dyDescent="0.2">
      <c r="A487" s="3">
        <v>5509</v>
      </c>
      <c r="B487" s="3" t="s">
        <v>3</v>
      </c>
      <c r="C487" s="3">
        <v>3.39</v>
      </c>
      <c r="D487" s="3">
        <v>9.1999999999999993</v>
      </c>
      <c r="E487" s="3">
        <v>0.54</v>
      </c>
    </row>
    <row r="488" spans="1:5" x14ac:dyDescent="0.2">
      <c r="A488" s="3">
        <v>3385</v>
      </c>
      <c r="B488" s="3" t="s">
        <v>5</v>
      </c>
      <c r="C488" s="3">
        <v>3.25</v>
      </c>
      <c r="D488" s="3">
        <v>10.6</v>
      </c>
      <c r="E488" s="3">
        <v>0.3</v>
      </c>
    </row>
    <row r="489" spans="1:5" x14ac:dyDescent="0.2">
      <c r="A489" s="3">
        <v>3538</v>
      </c>
      <c r="B489" s="3" t="s">
        <v>5</v>
      </c>
      <c r="C489" s="3">
        <v>3.23</v>
      </c>
      <c r="D489" s="3">
        <v>10.1</v>
      </c>
      <c r="E489" s="3">
        <v>0.47</v>
      </c>
    </row>
    <row r="490" spans="1:5" x14ac:dyDescent="0.2">
      <c r="A490" s="3">
        <v>2988</v>
      </c>
      <c r="B490" s="3" t="s">
        <v>5</v>
      </c>
      <c r="C490" s="3">
        <v>3.11</v>
      </c>
      <c r="D490" s="3">
        <v>10.9</v>
      </c>
      <c r="E490" s="3">
        <v>0.28000000000000003</v>
      </c>
    </row>
    <row r="491" spans="1:5" x14ac:dyDescent="0.2">
      <c r="A491" s="3">
        <v>67</v>
      </c>
      <c r="B491" s="3" t="s">
        <v>5</v>
      </c>
      <c r="C491" s="3">
        <v>3.22</v>
      </c>
      <c r="D491" s="3">
        <v>12.6</v>
      </c>
      <c r="E491" s="3">
        <v>0.24</v>
      </c>
    </row>
    <row r="492" spans="1:5" x14ac:dyDescent="0.2">
      <c r="A492" s="3">
        <v>4535</v>
      </c>
      <c r="B492" s="3" t="s">
        <v>5</v>
      </c>
      <c r="C492" s="3">
        <v>3.13</v>
      </c>
      <c r="D492" s="3">
        <v>12.4</v>
      </c>
      <c r="E492" s="3">
        <v>0.27</v>
      </c>
    </row>
    <row r="493" spans="1:5" x14ac:dyDescent="0.2">
      <c r="A493" s="3">
        <v>4985</v>
      </c>
      <c r="B493" s="3" t="s">
        <v>3</v>
      </c>
      <c r="C493" s="3">
        <v>2.93</v>
      </c>
      <c r="D493" s="3">
        <v>9.9</v>
      </c>
      <c r="E493" s="3">
        <v>0.28000000000000003</v>
      </c>
    </row>
    <row r="494" spans="1:5" x14ac:dyDescent="0.2">
      <c r="A494" s="3">
        <v>4529</v>
      </c>
      <c r="B494" s="3" t="s">
        <v>5</v>
      </c>
      <c r="C494" s="3">
        <v>3.03</v>
      </c>
      <c r="D494" s="3">
        <v>9</v>
      </c>
      <c r="E494" s="3">
        <v>0.19</v>
      </c>
    </row>
    <row r="495" spans="1:5" x14ac:dyDescent="0.2">
      <c r="A495" s="3">
        <v>4989</v>
      </c>
      <c r="B495" s="3" t="s">
        <v>3</v>
      </c>
      <c r="C495" s="3">
        <v>3.23</v>
      </c>
      <c r="D495" s="3">
        <v>9.5</v>
      </c>
      <c r="E495" s="3">
        <v>0.26</v>
      </c>
    </row>
    <row r="496" spans="1:5" x14ac:dyDescent="0.2">
      <c r="A496" s="3">
        <v>4250</v>
      </c>
      <c r="B496" s="3" t="s">
        <v>5</v>
      </c>
      <c r="C496" s="3">
        <v>3.19</v>
      </c>
      <c r="D496" s="3">
        <v>10.4</v>
      </c>
      <c r="E496" s="3">
        <v>0.19</v>
      </c>
    </row>
    <row r="497" spans="1:5" x14ac:dyDescent="0.2">
      <c r="A497" s="3">
        <v>894</v>
      </c>
      <c r="B497" s="3" t="s">
        <v>5</v>
      </c>
      <c r="C497" s="3">
        <v>3.12</v>
      </c>
      <c r="D497" s="3">
        <v>12.2</v>
      </c>
      <c r="E497" s="3">
        <v>0.28999999999999998</v>
      </c>
    </row>
    <row r="498" spans="1:5" x14ac:dyDescent="0.2">
      <c r="A498" s="3">
        <v>3929</v>
      </c>
      <c r="B498" s="3" t="s">
        <v>5</v>
      </c>
      <c r="C498" s="3">
        <v>3.18</v>
      </c>
      <c r="D498" s="3">
        <v>9</v>
      </c>
      <c r="E498" s="3">
        <v>0.47</v>
      </c>
    </row>
    <row r="499" spans="1:5" x14ac:dyDescent="0.2">
      <c r="A499" s="3">
        <v>5243</v>
      </c>
      <c r="B499" s="3" t="s">
        <v>3</v>
      </c>
      <c r="C499" s="3">
        <v>3.12</v>
      </c>
      <c r="D499" s="3">
        <v>10.7</v>
      </c>
      <c r="E499" s="3">
        <v>0.5</v>
      </c>
    </row>
    <row r="500" spans="1:5" x14ac:dyDescent="0.2">
      <c r="A500" s="3">
        <v>2490</v>
      </c>
      <c r="B500" s="3" t="s">
        <v>5</v>
      </c>
      <c r="C500" s="3">
        <v>3.19</v>
      </c>
      <c r="D500" s="3">
        <v>9.3000000000000007</v>
      </c>
      <c r="E500" s="3">
        <v>0.24</v>
      </c>
    </row>
    <row r="501" spans="1:5" x14ac:dyDescent="0.2">
      <c r="A501" s="3">
        <v>216</v>
      </c>
      <c r="B501" s="3" t="s">
        <v>5</v>
      </c>
      <c r="C501" s="3">
        <v>3.31</v>
      </c>
      <c r="D501" s="3">
        <v>9.4</v>
      </c>
      <c r="E501" s="3">
        <v>0.24</v>
      </c>
    </row>
    <row r="502" spans="1:5" x14ac:dyDescent="0.2">
      <c r="A502" s="3">
        <v>5830</v>
      </c>
      <c r="B502" s="3" t="s">
        <v>3</v>
      </c>
      <c r="C502" s="3">
        <v>3.48</v>
      </c>
      <c r="D502" s="3">
        <v>9.8000000000000007</v>
      </c>
      <c r="E502" s="3">
        <v>0.01</v>
      </c>
    </row>
    <row r="503" spans="1:5" x14ac:dyDescent="0.2">
      <c r="A503" s="3">
        <v>5882</v>
      </c>
      <c r="B503" s="3" t="s">
        <v>3</v>
      </c>
      <c r="C503" s="3">
        <v>3.32</v>
      </c>
      <c r="D503" s="3">
        <v>10.5</v>
      </c>
      <c r="E503" s="3">
        <v>0.3</v>
      </c>
    </row>
    <row r="504" spans="1:5" x14ac:dyDescent="0.2">
      <c r="A504" s="3">
        <v>5455</v>
      </c>
      <c r="B504" s="3" t="s">
        <v>3</v>
      </c>
      <c r="C504" s="3">
        <v>3.07</v>
      </c>
      <c r="D504" s="3">
        <v>11.7</v>
      </c>
      <c r="E504" s="3">
        <v>0.49</v>
      </c>
    </row>
    <row r="505" spans="1:5" x14ac:dyDescent="0.2">
      <c r="A505" s="3">
        <v>1730</v>
      </c>
      <c r="B505" s="3" t="s">
        <v>5</v>
      </c>
      <c r="C505" s="3">
        <v>3.2</v>
      </c>
      <c r="D505" s="3">
        <v>11.4</v>
      </c>
      <c r="E505" s="3">
        <v>0.33</v>
      </c>
    </row>
    <row r="506" spans="1:5" x14ac:dyDescent="0.2">
      <c r="A506" s="3">
        <v>2177</v>
      </c>
      <c r="B506" s="3" t="s">
        <v>5</v>
      </c>
      <c r="C506" s="3">
        <v>3.23</v>
      </c>
      <c r="D506" s="3">
        <v>9.1999999999999993</v>
      </c>
      <c r="E506" s="3">
        <v>0.13</v>
      </c>
    </row>
    <row r="507" spans="1:5" x14ac:dyDescent="0.2">
      <c r="A507" s="3">
        <v>1055</v>
      </c>
      <c r="B507" s="3" t="s">
        <v>5</v>
      </c>
      <c r="C507" s="3">
        <v>3.07</v>
      </c>
      <c r="D507" s="3">
        <v>10.4</v>
      </c>
      <c r="E507" s="3">
        <v>0.52</v>
      </c>
    </row>
    <row r="508" spans="1:5" x14ac:dyDescent="0.2">
      <c r="A508" s="3">
        <v>541</v>
      </c>
      <c r="B508" s="3" t="s">
        <v>5</v>
      </c>
      <c r="C508" s="3">
        <v>3.46</v>
      </c>
      <c r="D508" s="3">
        <v>11.4</v>
      </c>
      <c r="E508" s="3">
        <v>0.31</v>
      </c>
    </row>
    <row r="509" spans="1:5" x14ac:dyDescent="0.2">
      <c r="A509" s="3">
        <v>5235</v>
      </c>
      <c r="B509" s="3" t="s">
        <v>3</v>
      </c>
      <c r="C509" s="3">
        <v>3.35</v>
      </c>
      <c r="D509" s="3">
        <v>12.5</v>
      </c>
      <c r="E509" s="3">
        <v>0.45</v>
      </c>
    </row>
    <row r="510" spans="1:5" x14ac:dyDescent="0.2">
      <c r="A510" s="3">
        <v>3507</v>
      </c>
      <c r="B510" s="3" t="s">
        <v>5</v>
      </c>
      <c r="C510" s="3">
        <v>3.36</v>
      </c>
      <c r="D510" s="3">
        <v>10.9</v>
      </c>
      <c r="E510" s="3">
        <v>0.28000000000000003</v>
      </c>
    </row>
    <row r="511" spans="1:5" x14ac:dyDescent="0.2">
      <c r="A511" s="3">
        <v>813</v>
      </c>
      <c r="B511" s="3" t="s">
        <v>5</v>
      </c>
      <c r="C511" s="3">
        <v>3.42</v>
      </c>
      <c r="D511" s="3">
        <v>9.1</v>
      </c>
      <c r="E511" s="3">
        <v>0.28000000000000003</v>
      </c>
    </row>
    <row r="512" spans="1:5" x14ac:dyDescent="0.2">
      <c r="A512" s="3">
        <v>3372</v>
      </c>
      <c r="B512" s="3" t="s">
        <v>5</v>
      </c>
      <c r="C512" s="3">
        <v>2.97</v>
      </c>
      <c r="D512" s="3">
        <v>12.2</v>
      </c>
      <c r="E512" s="3">
        <v>0.21</v>
      </c>
    </row>
    <row r="513" spans="1:5" x14ac:dyDescent="0.2">
      <c r="A513" s="3">
        <v>4653</v>
      </c>
      <c r="B513" s="3" t="s">
        <v>5</v>
      </c>
      <c r="C513" s="3">
        <v>3.24</v>
      </c>
      <c r="D513" s="3">
        <v>9.6</v>
      </c>
      <c r="E513" s="3">
        <v>0.47</v>
      </c>
    </row>
    <row r="514" spans="1:5" x14ac:dyDescent="0.2">
      <c r="A514" s="3">
        <v>1217</v>
      </c>
      <c r="B514" s="3" t="s">
        <v>5</v>
      </c>
      <c r="C514" s="3">
        <v>3.04</v>
      </c>
      <c r="D514" s="3">
        <v>11.7</v>
      </c>
      <c r="E514" s="3">
        <v>0.36</v>
      </c>
    </row>
    <row r="515" spans="1:5" x14ac:dyDescent="0.2">
      <c r="A515" s="3">
        <v>5313</v>
      </c>
      <c r="B515" s="3" t="s">
        <v>3</v>
      </c>
      <c r="C515" s="3">
        <v>3.26</v>
      </c>
      <c r="D515" s="3">
        <v>9.5</v>
      </c>
      <c r="E515" s="3">
        <v>0.34</v>
      </c>
    </row>
    <row r="516" spans="1:5" x14ac:dyDescent="0.2">
      <c r="A516" s="3">
        <v>4025</v>
      </c>
      <c r="B516" s="3" t="s">
        <v>5</v>
      </c>
      <c r="C516" s="3">
        <v>3.27</v>
      </c>
      <c r="D516" s="3">
        <v>11.6</v>
      </c>
      <c r="E516" s="3">
        <v>0.27</v>
      </c>
    </row>
    <row r="517" spans="1:5" x14ac:dyDescent="0.2">
      <c r="A517" s="3">
        <v>1686</v>
      </c>
      <c r="B517" s="3" t="s">
        <v>5</v>
      </c>
      <c r="C517" s="3">
        <v>3.12</v>
      </c>
      <c r="D517" s="3">
        <v>9</v>
      </c>
      <c r="E517" s="3">
        <v>0.28000000000000003</v>
      </c>
    </row>
    <row r="518" spans="1:5" x14ac:dyDescent="0.2">
      <c r="A518" s="3">
        <v>1651</v>
      </c>
      <c r="B518" s="3" t="s">
        <v>5</v>
      </c>
      <c r="C518" s="3">
        <v>3.08</v>
      </c>
      <c r="D518" s="3">
        <v>12.8</v>
      </c>
      <c r="E518" s="3">
        <v>0.49</v>
      </c>
    </row>
    <row r="519" spans="1:5" x14ac:dyDescent="0.2">
      <c r="A519" s="3">
        <v>1224</v>
      </c>
      <c r="B519" s="3" t="s">
        <v>5</v>
      </c>
      <c r="C519" s="3">
        <v>3.17</v>
      </c>
      <c r="D519" s="3">
        <v>10.6</v>
      </c>
      <c r="E519" s="3">
        <v>0.42</v>
      </c>
    </row>
    <row r="520" spans="1:5" x14ac:dyDescent="0.2">
      <c r="A520" s="3">
        <v>2445</v>
      </c>
      <c r="B520" s="3" t="s">
        <v>5</v>
      </c>
      <c r="C520" s="3">
        <v>3</v>
      </c>
      <c r="D520" s="3">
        <v>9.1999999999999993</v>
      </c>
      <c r="E520" s="3">
        <v>0.32</v>
      </c>
    </row>
    <row r="521" spans="1:5" x14ac:dyDescent="0.2">
      <c r="A521" s="3">
        <v>3214</v>
      </c>
      <c r="B521" s="3" t="s">
        <v>5</v>
      </c>
      <c r="C521" s="3">
        <v>3.01</v>
      </c>
      <c r="D521" s="3">
        <v>10.6</v>
      </c>
      <c r="E521" s="3">
        <v>0.45</v>
      </c>
    </row>
    <row r="522" spans="1:5" x14ac:dyDescent="0.2">
      <c r="A522" s="3">
        <v>3829</v>
      </c>
      <c r="B522" s="3" t="s">
        <v>5</v>
      </c>
      <c r="C522" s="3">
        <v>3.24</v>
      </c>
      <c r="D522" s="3">
        <v>11.3</v>
      </c>
      <c r="E522" s="3">
        <v>0.24</v>
      </c>
    </row>
    <row r="523" spans="1:5" x14ac:dyDescent="0.2">
      <c r="A523" s="3">
        <v>2406</v>
      </c>
      <c r="B523" s="3" t="s">
        <v>5</v>
      </c>
      <c r="C523" s="3">
        <v>3.16</v>
      </c>
      <c r="D523" s="3">
        <v>9.5</v>
      </c>
      <c r="E523" s="3">
        <v>0.18</v>
      </c>
    </row>
    <row r="524" spans="1:5" x14ac:dyDescent="0.2">
      <c r="A524" s="3">
        <v>5613</v>
      </c>
      <c r="B524" s="3" t="s">
        <v>3</v>
      </c>
      <c r="C524" s="3">
        <v>3.28</v>
      </c>
      <c r="D524" s="3">
        <v>9.8000000000000007</v>
      </c>
      <c r="E524" s="3">
        <v>0.28000000000000003</v>
      </c>
    </row>
    <row r="525" spans="1:5" x14ac:dyDescent="0.2">
      <c r="A525" s="3">
        <v>4878</v>
      </c>
      <c r="B525" s="3" t="s">
        <v>5</v>
      </c>
      <c r="C525" s="3">
        <v>3.25</v>
      </c>
      <c r="D525" s="3">
        <v>8.8000000000000007</v>
      </c>
      <c r="E525" s="3">
        <v>0</v>
      </c>
    </row>
    <row r="526" spans="1:5" x14ac:dyDescent="0.2">
      <c r="A526" s="3">
        <v>3795</v>
      </c>
      <c r="B526" s="3" t="s">
        <v>5</v>
      </c>
      <c r="C526" s="3">
        <v>3.22</v>
      </c>
      <c r="D526" s="3">
        <v>10</v>
      </c>
      <c r="E526" s="3">
        <v>0.45</v>
      </c>
    </row>
    <row r="527" spans="1:5" x14ac:dyDescent="0.2">
      <c r="A527" s="3">
        <v>5781</v>
      </c>
      <c r="B527" s="3" t="s">
        <v>3</v>
      </c>
      <c r="C527" s="3">
        <v>3.22</v>
      </c>
      <c r="D527" s="3">
        <v>12</v>
      </c>
      <c r="E527" s="3">
        <v>0.28999999999999998</v>
      </c>
    </row>
    <row r="528" spans="1:5" x14ac:dyDescent="0.2">
      <c r="A528" s="3">
        <v>5250</v>
      </c>
      <c r="B528" s="3" t="s">
        <v>3</v>
      </c>
      <c r="C528" s="3">
        <v>3.35</v>
      </c>
      <c r="D528" s="3">
        <v>9.4</v>
      </c>
      <c r="E528" s="3">
        <v>0</v>
      </c>
    </row>
    <row r="529" spans="1:5" x14ac:dyDescent="0.2">
      <c r="A529" s="3">
        <v>4183</v>
      </c>
      <c r="B529" s="3" t="s">
        <v>5</v>
      </c>
      <c r="C529" s="3">
        <v>3.13</v>
      </c>
      <c r="D529" s="3">
        <v>9.9</v>
      </c>
      <c r="E529" s="3">
        <v>0.56000000000000005</v>
      </c>
    </row>
    <row r="530" spans="1:5" x14ac:dyDescent="0.2">
      <c r="A530" s="3">
        <v>1670</v>
      </c>
      <c r="B530" s="3" t="s">
        <v>5</v>
      </c>
      <c r="C530" s="3">
        <v>3.14</v>
      </c>
      <c r="D530" s="3">
        <v>9.9</v>
      </c>
      <c r="E530" s="3">
        <v>0.38</v>
      </c>
    </row>
    <row r="531" spans="1:5" x14ac:dyDescent="0.2">
      <c r="A531" s="3">
        <v>962</v>
      </c>
      <c r="B531" s="3" t="s">
        <v>5</v>
      </c>
      <c r="C531" s="3">
        <v>3.13</v>
      </c>
      <c r="D531" s="3">
        <v>12.3</v>
      </c>
      <c r="E531" s="3">
        <v>0.36</v>
      </c>
    </row>
    <row r="532" spans="1:5" x14ac:dyDescent="0.2">
      <c r="A532" s="3">
        <v>6295</v>
      </c>
      <c r="B532" s="3" t="s">
        <v>3</v>
      </c>
      <c r="C532" s="3">
        <v>3.31</v>
      </c>
      <c r="D532" s="3">
        <v>9.5500000000000007</v>
      </c>
      <c r="E532" s="3">
        <v>0.1</v>
      </c>
    </row>
    <row r="533" spans="1:5" x14ac:dyDescent="0.2">
      <c r="A533" s="3">
        <v>1937</v>
      </c>
      <c r="B533" s="3" t="s">
        <v>5</v>
      </c>
      <c r="C533" s="3">
        <v>3.04</v>
      </c>
      <c r="D533" s="3">
        <v>10.4</v>
      </c>
      <c r="E533" s="3">
        <v>0.34</v>
      </c>
    </row>
    <row r="534" spans="1:5" x14ac:dyDescent="0.2">
      <c r="A534" s="3">
        <v>726</v>
      </c>
      <c r="B534" s="3" t="s">
        <v>5</v>
      </c>
      <c r="C534" s="3">
        <v>3.15</v>
      </c>
      <c r="D534" s="3">
        <v>10.199999999999999</v>
      </c>
      <c r="E534" s="3">
        <v>0.21</v>
      </c>
    </row>
    <row r="535" spans="1:5" x14ac:dyDescent="0.2">
      <c r="A535" s="3">
        <v>6111</v>
      </c>
      <c r="B535" s="3" t="s">
        <v>3</v>
      </c>
      <c r="C535" s="3">
        <v>3.35</v>
      </c>
      <c r="D535" s="3">
        <v>10.4</v>
      </c>
      <c r="E535" s="3">
        <v>0.02</v>
      </c>
    </row>
    <row r="536" spans="1:5" x14ac:dyDescent="0.2">
      <c r="A536" s="3">
        <v>3132</v>
      </c>
      <c r="B536" s="3" t="s">
        <v>5</v>
      </c>
      <c r="C536" s="3">
        <v>3.11</v>
      </c>
      <c r="D536" s="3">
        <v>8.8000000000000007</v>
      </c>
      <c r="E536" s="3">
        <v>0.26</v>
      </c>
    </row>
    <row r="537" spans="1:5" x14ac:dyDescent="0.2">
      <c r="A537" s="3">
        <v>5698</v>
      </c>
      <c r="B537" s="3" t="s">
        <v>3</v>
      </c>
      <c r="C537" s="3">
        <v>3.29</v>
      </c>
      <c r="D537" s="3">
        <v>10.7</v>
      </c>
      <c r="E537" s="3">
        <v>0.34</v>
      </c>
    </row>
    <row r="538" spans="1:5" x14ac:dyDescent="0.2">
      <c r="A538" s="3">
        <v>2270</v>
      </c>
      <c r="B538" s="3" t="s">
        <v>5</v>
      </c>
      <c r="C538" s="3">
        <v>3.07</v>
      </c>
      <c r="D538" s="3">
        <v>9.3000000000000007</v>
      </c>
      <c r="E538" s="3">
        <v>0.56000000000000005</v>
      </c>
    </row>
    <row r="539" spans="1:5" x14ac:dyDescent="0.2">
      <c r="A539" s="3">
        <v>5824</v>
      </c>
      <c r="B539" s="3" t="s">
        <v>3</v>
      </c>
      <c r="C539" s="3">
        <v>3.47</v>
      </c>
      <c r="D539" s="3">
        <v>11</v>
      </c>
      <c r="E539" s="3">
        <v>0.36</v>
      </c>
    </row>
    <row r="540" spans="1:5" x14ac:dyDescent="0.2">
      <c r="A540" s="3">
        <v>1058</v>
      </c>
      <c r="B540" s="3" t="s">
        <v>5</v>
      </c>
      <c r="C540" s="3">
        <v>3.41</v>
      </c>
      <c r="D540" s="3">
        <v>9</v>
      </c>
      <c r="E540" s="3">
        <v>0.24</v>
      </c>
    </row>
    <row r="541" spans="1:5" x14ac:dyDescent="0.2">
      <c r="A541" s="3">
        <v>4854</v>
      </c>
      <c r="B541" s="3" t="s">
        <v>5</v>
      </c>
      <c r="C541" s="3">
        <v>3.32</v>
      </c>
      <c r="D541" s="3">
        <v>11.4</v>
      </c>
      <c r="E541" s="3">
        <v>0.23</v>
      </c>
    </row>
    <row r="542" spans="1:5" x14ac:dyDescent="0.2">
      <c r="A542" s="3">
        <v>3983</v>
      </c>
      <c r="B542" s="3" t="s">
        <v>5</v>
      </c>
      <c r="C542" s="3">
        <v>3.19</v>
      </c>
      <c r="D542" s="3">
        <v>11.9</v>
      </c>
      <c r="E542" s="3">
        <v>0.26</v>
      </c>
    </row>
    <row r="543" spans="1:5" x14ac:dyDescent="0.2">
      <c r="A543" s="3">
        <v>3301</v>
      </c>
      <c r="B543" s="3" t="s">
        <v>5</v>
      </c>
      <c r="C543" s="3">
        <v>3.08</v>
      </c>
      <c r="D543" s="3">
        <v>11.4</v>
      </c>
      <c r="E543" s="3">
        <v>0.37</v>
      </c>
    </row>
    <row r="544" spans="1:5" x14ac:dyDescent="0.2">
      <c r="A544" s="3">
        <v>3776</v>
      </c>
      <c r="B544" s="3" t="s">
        <v>5</v>
      </c>
      <c r="C544" s="3">
        <v>3.24</v>
      </c>
      <c r="D544" s="3">
        <v>12.2</v>
      </c>
      <c r="E544" s="3">
        <v>0.28000000000000003</v>
      </c>
    </row>
    <row r="545" spans="1:5" x14ac:dyDescent="0.2">
      <c r="A545" s="3">
        <v>5465</v>
      </c>
      <c r="B545" s="3" t="s">
        <v>3</v>
      </c>
      <c r="C545" s="3">
        <v>3.32</v>
      </c>
      <c r="D545" s="3">
        <v>9</v>
      </c>
      <c r="E545" s="3">
        <v>0.24</v>
      </c>
    </row>
    <row r="546" spans="1:5" x14ac:dyDescent="0.2">
      <c r="A546" s="3">
        <v>6274</v>
      </c>
      <c r="B546" s="3" t="s">
        <v>3</v>
      </c>
      <c r="C546" s="3">
        <v>3.26</v>
      </c>
      <c r="D546" s="3">
        <v>9.9</v>
      </c>
      <c r="E546" s="3">
        <v>0.26</v>
      </c>
    </row>
    <row r="547" spans="1:5" x14ac:dyDescent="0.2">
      <c r="A547" s="3">
        <v>6434</v>
      </c>
      <c r="B547" s="3" t="s">
        <v>3</v>
      </c>
      <c r="C547" s="3">
        <v>3.36</v>
      </c>
      <c r="D547" s="3">
        <v>9.6999999999999993</v>
      </c>
      <c r="E547" s="3">
        <v>0.13</v>
      </c>
    </row>
    <row r="548" spans="1:5" x14ac:dyDescent="0.2">
      <c r="A548" s="3">
        <v>2137</v>
      </c>
      <c r="B548" s="3" t="s">
        <v>5</v>
      </c>
      <c r="C548" s="3">
        <v>3.25</v>
      </c>
      <c r="D548" s="3">
        <v>10.9</v>
      </c>
      <c r="E548" s="3">
        <v>0.36</v>
      </c>
    </row>
    <row r="549" spans="1:5" x14ac:dyDescent="0.2">
      <c r="A549" s="3">
        <v>2434</v>
      </c>
      <c r="B549" s="3" t="s">
        <v>5</v>
      </c>
      <c r="C549" s="3">
        <v>3.11</v>
      </c>
      <c r="D549" s="3">
        <v>8.9</v>
      </c>
      <c r="E549" s="3">
        <v>0.2</v>
      </c>
    </row>
    <row r="550" spans="1:5" x14ac:dyDescent="0.2">
      <c r="A550" s="3">
        <v>3574</v>
      </c>
      <c r="B550" s="3" t="s">
        <v>5</v>
      </c>
      <c r="C550" s="3">
        <v>3.15</v>
      </c>
      <c r="D550" s="3">
        <v>11.9</v>
      </c>
      <c r="E550" s="3">
        <v>0.4</v>
      </c>
    </row>
    <row r="551" spans="1:5" x14ac:dyDescent="0.2">
      <c r="A551" s="3">
        <v>4109</v>
      </c>
      <c r="B551" s="3" t="s">
        <v>5</v>
      </c>
      <c r="C551" s="3">
        <v>3.18</v>
      </c>
      <c r="D551" s="3">
        <v>12.2</v>
      </c>
      <c r="E551" s="3">
        <v>0.42</v>
      </c>
    </row>
    <row r="552" spans="1:5" x14ac:dyDescent="0.2">
      <c r="A552" s="3">
        <v>3328</v>
      </c>
      <c r="B552" s="3" t="s">
        <v>5</v>
      </c>
      <c r="C552" s="3">
        <v>3.43</v>
      </c>
      <c r="D552" s="3">
        <v>10.4</v>
      </c>
      <c r="E552" s="3">
        <v>0.36</v>
      </c>
    </row>
    <row r="553" spans="1:5" x14ac:dyDescent="0.2">
      <c r="A553" s="3">
        <v>951</v>
      </c>
      <c r="B553" s="3" t="s">
        <v>5</v>
      </c>
      <c r="C553" s="3">
        <v>3.08</v>
      </c>
      <c r="D553" s="3">
        <v>9.5</v>
      </c>
      <c r="E553" s="3">
        <v>0.26</v>
      </c>
    </row>
    <row r="554" spans="1:5" x14ac:dyDescent="0.2">
      <c r="A554" s="3">
        <v>4884</v>
      </c>
      <c r="B554" s="3" t="s">
        <v>5</v>
      </c>
      <c r="C554" s="3">
        <v>3.27</v>
      </c>
      <c r="D554" s="3">
        <v>11.5</v>
      </c>
      <c r="E554" s="3">
        <v>0.17</v>
      </c>
    </row>
    <row r="555" spans="1:5" x14ac:dyDescent="0.2">
      <c r="A555" s="3">
        <v>4458</v>
      </c>
      <c r="B555" s="3" t="s">
        <v>5</v>
      </c>
      <c r="C555" s="3">
        <v>3.14</v>
      </c>
      <c r="D555" s="3">
        <v>9</v>
      </c>
      <c r="E555" s="3">
        <v>0.28999999999999998</v>
      </c>
    </row>
    <row r="556" spans="1:5" x14ac:dyDescent="0.2">
      <c r="A556" s="3">
        <v>3980</v>
      </c>
      <c r="B556" s="3" t="s">
        <v>5</v>
      </c>
      <c r="C556" s="3">
        <v>3.25</v>
      </c>
      <c r="D556" s="3">
        <v>10.4</v>
      </c>
      <c r="E556" s="3">
        <v>0.52</v>
      </c>
    </row>
    <row r="557" spans="1:5" x14ac:dyDescent="0.2">
      <c r="A557" s="3">
        <v>2425</v>
      </c>
      <c r="B557" s="3" t="s">
        <v>5</v>
      </c>
      <c r="C557" s="3">
        <v>3.56</v>
      </c>
      <c r="D557" s="3">
        <v>9.1999999999999993</v>
      </c>
      <c r="E557" s="3">
        <v>0.18</v>
      </c>
    </row>
    <row r="558" spans="1:5" x14ac:dyDescent="0.2">
      <c r="A558" s="3">
        <v>4222</v>
      </c>
      <c r="B558" s="3" t="s">
        <v>5</v>
      </c>
      <c r="C558" s="3">
        <v>3.26</v>
      </c>
      <c r="D558" s="3">
        <v>12.1</v>
      </c>
      <c r="E558" s="3">
        <v>0.34</v>
      </c>
    </row>
    <row r="559" spans="1:5" x14ac:dyDescent="0.2">
      <c r="A559" s="3">
        <v>1654</v>
      </c>
      <c r="B559" s="3" t="s">
        <v>5</v>
      </c>
      <c r="C559" s="3">
        <v>3.15</v>
      </c>
      <c r="D559" s="3">
        <v>8.8000000000000007</v>
      </c>
      <c r="E559" s="3">
        <v>0.28000000000000003</v>
      </c>
    </row>
    <row r="560" spans="1:5" x14ac:dyDescent="0.2">
      <c r="A560" s="3">
        <v>6167</v>
      </c>
      <c r="B560" s="3" t="s">
        <v>3</v>
      </c>
      <c r="C560" s="3">
        <v>3.47</v>
      </c>
      <c r="D560" s="3">
        <v>9.5</v>
      </c>
      <c r="E560" s="3">
        <v>0.31</v>
      </c>
    </row>
    <row r="561" spans="1:5" x14ac:dyDescent="0.2">
      <c r="A561" s="3">
        <v>693</v>
      </c>
      <c r="B561" s="3" t="s">
        <v>5</v>
      </c>
      <c r="C561" s="3">
        <v>3.17</v>
      </c>
      <c r="D561" s="3">
        <v>9.8000000000000007</v>
      </c>
      <c r="E561" s="3">
        <v>0.16</v>
      </c>
    </row>
    <row r="562" spans="1:5" x14ac:dyDescent="0.2">
      <c r="A562" s="3">
        <v>6446</v>
      </c>
      <c r="B562" s="3" t="s">
        <v>3</v>
      </c>
      <c r="C562" s="3">
        <v>3.55</v>
      </c>
      <c r="D562" s="3">
        <v>12.1</v>
      </c>
      <c r="E562" s="3">
        <v>0.1</v>
      </c>
    </row>
    <row r="563" spans="1:5" x14ac:dyDescent="0.2">
      <c r="A563" s="3">
        <v>2424</v>
      </c>
      <c r="B563" s="3" t="s">
        <v>5</v>
      </c>
      <c r="C563" s="3">
        <v>3.36</v>
      </c>
      <c r="D563" s="3">
        <v>10.1</v>
      </c>
      <c r="E563" s="3">
        <v>0.28999999999999998</v>
      </c>
    </row>
    <row r="564" spans="1:5" x14ac:dyDescent="0.2">
      <c r="A564" s="3">
        <v>1881</v>
      </c>
      <c r="B564" s="3" t="s">
        <v>5</v>
      </c>
      <c r="C564" s="3">
        <v>3.18</v>
      </c>
      <c r="D564" s="3">
        <v>9.1999999999999993</v>
      </c>
      <c r="E564" s="3">
        <v>0.42</v>
      </c>
    </row>
    <row r="565" spans="1:5" x14ac:dyDescent="0.2">
      <c r="A565" s="3">
        <v>5962</v>
      </c>
      <c r="B565" s="3" t="s">
        <v>3</v>
      </c>
      <c r="C565" s="3">
        <v>3.22</v>
      </c>
      <c r="D565" s="3">
        <v>11.8</v>
      </c>
      <c r="E565" s="3">
        <v>0.65</v>
      </c>
    </row>
    <row r="566" spans="1:5" x14ac:dyDescent="0.2">
      <c r="A566" s="3">
        <v>2141</v>
      </c>
      <c r="B566" s="3" t="s">
        <v>5</v>
      </c>
      <c r="C566" s="3">
        <v>3.27</v>
      </c>
      <c r="D566" s="3">
        <v>9.6</v>
      </c>
      <c r="E566" s="3">
        <v>0.35</v>
      </c>
    </row>
    <row r="567" spans="1:5" x14ac:dyDescent="0.2">
      <c r="A567" s="3">
        <v>3643</v>
      </c>
      <c r="B567" s="3" t="s">
        <v>5</v>
      </c>
      <c r="C567" s="3">
        <v>3.16</v>
      </c>
      <c r="D567" s="3">
        <v>10.5</v>
      </c>
      <c r="E567" s="3">
        <v>0.4</v>
      </c>
    </row>
    <row r="568" spans="1:5" x14ac:dyDescent="0.2">
      <c r="A568" s="3">
        <v>6041</v>
      </c>
      <c r="B568" s="3" t="s">
        <v>3</v>
      </c>
      <c r="C568" s="3">
        <v>3.3</v>
      </c>
      <c r="D568" s="3">
        <v>11.4</v>
      </c>
      <c r="E568" s="3">
        <v>0.11</v>
      </c>
    </row>
    <row r="569" spans="1:5" x14ac:dyDescent="0.2">
      <c r="A569" s="3">
        <v>4637</v>
      </c>
      <c r="B569" s="3" t="s">
        <v>5</v>
      </c>
      <c r="C569" s="3">
        <v>3.28</v>
      </c>
      <c r="D569" s="3">
        <v>10.56666667</v>
      </c>
      <c r="E569" s="3">
        <v>0.25</v>
      </c>
    </row>
    <row r="570" spans="1:5" x14ac:dyDescent="0.2">
      <c r="A570" s="3">
        <v>2805</v>
      </c>
      <c r="B570" s="3" t="s">
        <v>5</v>
      </c>
      <c r="C570" s="3">
        <v>3.13</v>
      </c>
      <c r="D570" s="3">
        <v>10.9</v>
      </c>
      <c r="E570" s="3">
        <v>0.32</v>
      </c>
    </row>
    <row r="571" spans="1:5" x14ac:dyDescent="0.2">
      <c r="A571" s="3">
        <v>3049</v>
      </c>
      <c r="B571" s="3" t="s">
        <v>5</v>
      </c>
      <c r="C571" s="3">
        <v>3.11</v>
      </c>
      <c r="D571" s="3">
        <v>11.7</v>
      </c>
      <c r="E571" s="3">
        <v>0.43</v>
      </c>
    </row>
    <row r="572" spans="1:5" x14ac:dyDescent="0.2">
      <c r="A572" s="3">
        <v>5293</v>
      </c>
      <c r="B572" s="3" t="s">
        <v>3</v>
      </c>
      <c r="C572" s="3">
        <v>3.03</v>
      </c>
      <c r="D572" s="3">
        <v>9.9</v>
      </c>
      <c r="E572" s="3">
        <v>0.65</v>
      </c>
    </row>
    <row r="573" spans="1:5" x14ac:dyDescent="0.2">
      <c r="A573" s="3">
        <v>2756</v>
      </c>
      <c r="B573" s="3" t="s">
        <v>5</v>
      </c>
      <c r="C573" s="3">
        <v>3.42</v>
      </c>
      <c r="D573" s="3">
        <v>9.1999999999999993</v>
      </c>
      <c r="E573" s="3">
        <v>0.18</v>
      </c>
    </row>
    <row r="574" spans="1:5" x14ac:dyDescent="0.2">
      <c r="A574" s="3">
        <v>2463</v>
      </c>
      <c r="B574" s="3" t="s">
        <v>5</v>
      </c>
      <c r="C574" s="3">
        <v>2.89</v>
      </c>
      <c r="D574" s="3">
        <v>9.5</v>
      </c>
      <c r="E574" s="3">
        <v>0.33</v>
      </c>
    </row>
    <row r="575" spans="1:5" x14ac:dyDescent="0.2">
      <c r="A575" s="3">
        <v>2106</v>
      </c>
      <c r="B575" s="3" t="s">
        <v>5</v>
      </c>
      <c r="C575" s="3">
        <v>3.19</v>
      </c>
      <c r="D575" s="3">
        <v>9.1</v>
      </c>
      <c r="E575" s="3">
        <v>0.34</v>
      </c>
    </row>
    <row r="576" spans="1:5" x14ac:dyDescent="0.2">
      <c r="A576" s="3">
        <v>6080</v>
      </c>
      <c r="B576" s="3" t="s">
        <v>3</v>
      </c>
      <c r="C576" s="3">
        <v>3.19</v>
      </c>
      <c r="D576" s="3">
        <v>11.4</v>
      </c>
      <c r="E576" s="3">
        <v>0.43</v>
      </c>
    </row>
    <row r="577" spans="1:5" x14ac:dyDescent="0.2">
      <c r="A577" s="3">
        <v>189</v>
      </c>
      <c r="B577" s="3" t="s">
        <v>5</v>
      </c>
      <c r="C577" s="3">
        <v>3.26</v>
      </c>
      <c r="D577" s="3">
        <v>12.7</v>
      </c>
      <c r="E577" s="3">
        <v>0.35</v>
      </c>
    </row>
    <row r="578" spans="1:5" x14ac:dyDescent="0.2">
      <c r="A578" s="3">
        <v>5203</v>
      </c>
      <c r="B578" s="3" t="s">
        <v>3</v>
      </c>
      <c r="C578" s="3">
        <v>3.2</v>
      </c>
      <c r="D578" s="3">
        <v>9.1999999999999993</v>
      </c>
      <c r="E578" s="3">
        <v>0.6</v>
      </c>
    </row>
    <row r="579" spans="1:5" x14ac:dyDescent="0.2">
      <c r="A579" s="3">
        <v>2543</v>
      </c>
      <c r="B579" s="3" t="s">
        <v>5</v>
      </c>
      <c r="C579" s="3">
        <v>3.13</v>
      </c>
      <c r="D579" s="3">
        <v>10.6</v>
      </c>
      <c r="E579" s="3">
        <v>0.34</v>
      </c>
    </row>
    <row r="580" spans="1:5" x14ac:dyDescent="0.2">
      <c r="A580" s="3">
        <v>6369</v>
      </c>
      <c r="B580" s="3" t="s">
        <v>3</v>
      </c>
      <c r="C580" s="3">
        <v>2.88</v>
      </c>
      <c r="D580" s="3">
        <v>9.6999999999999993</v>
      </c>
      <c r="E580" s="3">
        <v>0.11</v>
      </c>
    </row>
    <row r="581" spans="1:5" x14ac:dyDescent="0.2">
      <c r="A581" s="3">
        <v>2882</v>
      </c>
      <c r="B581" s="3" t="s">
        <v>5</v>
      </c>
      <c r="C581" s="3">
        <v>2.99</v>
      </c>
      <c r="D581" s="3">
        <v>11.8</v>
      </c>
      <c r="E581" s="3">
        <v>0.28000000000000003</v>
      </c>
    </row>
    <row r="582" spans="1:5" x14ac:dyDescent="0.2">
      <c r="A582" s="3">
        <v>323</v>
      </c>
      <c r="B582" s="3" t="s">
        <v>5</v>
      </c>
      <c r="C582" s="3">
        <v>3.21</v>
      </c>
      <c r="D582" s="3">
        <v>10.6</v>
      </c>
      <c r="E582" s="3">
        <v>0.34</v>
      </c>
    </row>
    <row r="583" spans="1:5" x14ac:dyDescent="0.2">
      <c r="A583" s="3">
        <v>1221</v>
      </c>
      <c r="B583" s="3" t="s">
        <v>5</v>
      </c>
      <c r="C583" s="3">
        <v>3.33</v>
      </c>
      <c r="D583" s="3">
        <v>11</v>
      </c>
      <c r="E583" s="3">
        <v>0.33</v>
      </c>
    </row>
    <row r="584" spans="1:5" x14ac:dyDescent="0.2">
      <c r="A584" s="3">
        <v>2335</v>
      </c>
      <c r="B584" s="3" t="s">
        <v>5</v>
      </c>
      <c r="C584" s="3">
        <v>3.44</v>
      </c>
      <c r="D584" s="3">
        <v>8.9</v>
      </c>
      <c r="E584" s="3">
        <v>0.35</v>
      </c>
    </row>
    <row r="585" spans="1:5" x14ac:dyDescent="0.2">
      <c r="A585" s="3">
        <v>2477</v>
      </c>
      <c r="B585" s="3" t="s">
        <v>5</v>
      </c>
      <c r="C585" s="3">
        <v>3.08</v>
      </c>
      <c r="D585" s="3">
        <v>9</v>
      </c>
      <c r="E585" s="3">
        <v>0.49</v>
      </c>
    </row>
    <row r="586" spans="1:5" x14ac:dyDescent="0.2">
      <c r="A586" s="3">
        <v>751</v>
      </c>
      <c r="B586" s="3" t="s">
        <v>5</v>
      </c>
      <c r="C586" s="3">
        <v>3.04</v>
      </c>
      <c r="D586" s="3">
        <v>11.5</v>
      </c>
      <c r="E586" s="3">
        <v>0.4</v>
      </c>
    </row>
    <row r="587" spans="1:5" x14ac:dyDescent="0.2">
      <c r="A587" s="3">
        <v>5557</v>
      </c>
      <c r="B587" s="3" t="s">
        <v>3</v>
      </c>
      <c r="C587" s="3">
        <v>3.32</v>
      </c>
      <c r="D587" s="3">
        <v>9.6</v>
      </c>
      <c r="E587" s="3">
        <v>7.0000000000000007E-2</v>
      </c>
    </row>
    <row r="588" spans="1:5" x14ac:dyDescent="0.2">
      <c r="A588" s="3">
        <v>6244</v>
      </c>
      <c r="B588" s="3" t="s">
        <v>3</v>
      </c>
      <c r="C588" s="3">
        <v>3.25</v>
      </c>
      <c r="D588" s="3">
        <v>10.199999999999999</v>
      </c>
      <c r="E588" s="3">
        <v>0.24</v>
      </c>
    </row>
    <row r="589" spans="1:5" x14ac:dyDescent="0.2">
      <c r="A589" s="3">
        <v>5654</v>
      </c>
      <c r="B589" s="3" t="s">
        <v>3</v>
      </c>
      <c r="C589" s="3">
        <v>3.51</v>
      </c>
      <c r="D589" s="3">
        <v>10.7</v>
      </c>
      <c r="E589" s="3">
        <v>7.0000000000000007E-2</v>
      </c>
    </row>
    <row r="590" spans="1:5" x14ac:dyDescent="0.2">
      <c r="A590" s="3">
        <v>830</v>
      </c>
      <c r="B590" s="3" t="s">
        <v>5</v>
      </c>
      <c r="C590" s="3">
        <v>3.16</v>
      </c>
      <c r="D590" s="3">
        <v>11</v>
      </c>
      <c r="E590" s="3">
        <v>0.36</v>
      </c>
    </row>
    <row r="591" spans="1:5" x14ac:dyDescent="0.2">
      <c r="A591" s="3">
        <v>5515</v>
      </c>
      <c r="B591" s="3" t="s">
        <v>3</v>
      </c>
      <c r="C591" s="3">
        <v>3.5</v>
      </c>
      <c r="D591" s="3">
        <v>9.6999999999999993</v>
      </c>
      <c r="E591" s="3">
        <v>0.5</v>
      </c>
    </row>
    <row r="592" spans="1:5" x14ac:dyDescent="0.2">
      <c r="A592" s="3">
        <v>305</v>
      </c>
      <c r="B592" s="3" t="s">
        <v>5</v>
      </c>
      <c r="C592" s="3">
        <v>3.2</v>
      </c>
      <c r="D592" s="3">
        <v>9.9</v>
      </c>
      <c r="E592" s="3">
        <v>0.24</v>
      </c>
    </row>
    <row r="593" spans="1:5" x14ac:dyDescent="0.2">
      <c r="A593" s="3">
        <v>2398</v>
      </c>
      <c r="B593" s="3" t="s">
        <v>5</v>
      </c>
      <c r="C593" s="3">
        <v>3.17</v>
      </c>
      <c r="D593" s="3">
        <v>11.8</v>
      </c>
      <c r="E593" s="3">
        <v>0.27</v>
      </c>
    </row>
    <row r="594" spans="1:5" x14ac:dyDescent="0.2">
      <c r="A594" s="3">
        <v>2301</v>
      </c>
      <c r="B594" s="3" t="s">
        <v>5</v>
      </c>
      <c r="C594" s="3">
        <v>3.34</v>
      </c>
      <c r="D594" s="3">
        <v>12.6</v>
      </c>
      <c r="E594" s="3">
        <v>0.33</v>
      </c>
    </row>
    <row r="595" spans="1:5" x14ac:dyDescent="0.2">
      <c r="A595" s="3">
        <v>5545</v>
      </c>
      <c r="B595" s="3" t="s">
        <v>3</v>
      </c>
      <c r="C595" s="3">
        <v>3.4</v>
      </c>
      <c r="D595" s="3">
        <v>10.1</v>
      </c>
      <c r="E595" s="3">
        <v>0.05</v>
      </c>
    </row>
    <row r="596" spans="1:5" x14ac:dyDescent="0.2">
      <c r="A596" s="3">
        <v>3381</v>
      </c>
      <c r="B596" s="3" t="s">
        <v>5</v>
      </c>
      <c r="C596" s="3">
        <v>3.28</v>
      </c>
      <c r="D596" s="3">
        <v>12.1</v>
      </c>
      <c r="E596" s="3">
        <v>0.34</v>
      </c>
    </row>
    <row r="597" spans="1:5" x14ac:dyDescent="0.2">
      <c r="A597" s="3">
        <v>728</v>
      </c>
      <c r="B597" s="3" t="s">
        <v>5</v>
      </c>
      <c r="C597" s="3">
        <v>2.99</v>
      </c>
      <c r="D597" s="3">
        <v>9.4</v>
      </c>
      <c r="E597" s="3">
        <v>0.34</v>
      </c>
    </row>
    <row r="598" spans="1:5" x14ac:dyDescent="0.2">
      <c r="A598" s="3">
        <v>2922</v>
      </c>
      <c r="B598" s="3" t="s">
        <v>5</v>
      </c>
      <c r="C598" s="3">
        <v>3.46</v>
      </c>
      <c r="D598" s="3">
        <v>10.5</v>
      </c>
      <c r="E598" s="3">
        <v>0.31</v>
      </c>
    </row>
    <row r="599" spans="1:5" x14ac:dyDescent="0.2">
      <c r="A599" s="3">
        <v>4083</v>
      </c>
      <c r="B599" s="3" t="s">
        <v>5</v>
      </c>
      <c r="C599" s="3">
        <v>3.23</v>
      </c>
      <c r="D599" s="3">
        <v>10.6</v>
      </c>
      <c r="E599" s="3">
        <v>0.28000000000000003</v>
      </c>
    </row>
    <row r="600" spans="1:5" x14ac:dyDescent="0.2">
      <c r="A600" s="3">
        <v>6095</v>
      </c>
      <c r="B600" s="3" t="s">
        <v>3</v>
      </c>
      <c r="C600" s="3">
        <v>3.21</v>
      </c>
      <c r="D600" s="3">
        <v>9.5</v>
      </c>
      <c r="E600" s="3">
        <v>0.23</v>
      </c>
    </row>
    <row r="601" spans="1:5" x14ac:dyDescent="0.2">
      <c r="A601" s="3">
        <v>3634</v>
      </c>
      <c r="B601" s="3" t="s">
        <v>5</v>
      </c>
      <c r="C601" s="3">
        <v>3.06</v>
      </c>
      <c r="D601" s="3">
        <v>10.8</v>
      </c>
      <c r="E601" s="3">
        <v>0.25</v>
      </c>
    </row>
    <row r="602" spans="1:5" x14ac:dyDescent="0.2">
      <c r="A602" s="3">
        <v>3171</v>
      </c>
      <c r="B602" s="3" t="s">
        <v>5</v>
      </c>
      <c r="C602" s="3">
        <v>3.02</v>
      </c>
      <c r="D602" s="3">
        <v>10.7</v>
      </c>
      <c r="E602" s="3">
        <v>0.46</v>
      </c>
    </row>
    <row r="603" spans="1:5" x14ac:dyDescent="0.2">
      <c r="A603" s="3">
        <v>649</v>
      </c>
      <c r="B603" s="3" t="s">
        <v>5</v>
      </c>
      <c r="C603" s="3">
        <v>3.16</v>
      </c>
      <c r="D603" s="3">
        <v>10</v>
      </c>
      <c r="E603" s="3">
        <v>0.12</v>
      </c>
    </row>
    <row r="604" spans="1:5" x14ac:dyDescent="0.2">
      <c r="A604" s="3">
        <v>5234</v>
      </c>
      <c r="B604" s="3" t="s">
        <v>3</v>
      </c>
      <c r="C604" s="3">
        <v>3.17</v>
      </c>
      <c r="D604" s="3">
        <v>12.2</v>
      </c>
      <c r="E604" s="3">
        <v>0.53</v>
      </c>
    </row>
    <row r="605" spans="1:5" x14ac:dyDescent="0.2">
      <c r="A605" s="3">
        <v>5800</v>
      </c>
      <c r="B605" s="3" t="s">
        <v>3</v>
      </c>
      <c r="C605" s="3">
        <v>3.58</v>
      </c>
      <c r="D605" s="3">
        <v>10.8</v>
      </c>
      <c r="E605" s="3">
        <v>0.1</v>
      </c>
    </row>
    <row r="606" spans="1:5" x14ac:dyDescent="0.2">
      <c r="A606" s="3">
        <v>1464</v>
      </c>
      <c r="B606" s="3" t="s">
        <v>5</v>
      </c>
      <c r="C606" s="3">
        <v>3.06</v>
      </c>
      <c r="D606" s="3">
        <v>11</v>
      </c>
      <c r="E606" s="3">
        <v>0.49</v>
      </c>
    </row>
    <row r="607" spans="1:5" x14ac:dyDescent="0.2">
      <c r="A607" s="3">
        <v>486</v>
      </c>
      <c r="B607" s="3" t="s">
        <v>5</v>
      </c>
      <c r="C607" s="3">
        <v>3.47</v>
      </c>
      <c r="D607" s="3">
        <v>9.6999999999999993</v>
      </c>
      <c r="E607" s="3">
        <v>0.38</v>
      </c>
    </row>
    <row r="608" spans="1:5" x14ac:dyDescent="0.2">
      <c r="A608" s="3">
        <v>3766</v>
      </c>
      <c r="B608" s="3" t="s">
        <v>5</v>
      </c>
      <c r="C608" s="3">
        <v>3.08</v>
      </c>
      <c r="D608" s="3">
        <v>9.4</v>
      </c>
      <c r="E608" s="3">
        <v>0.17</v>
      </c>
    </row>
    <row r="609" spans="1:5" x14ac:dyDescent="0.2">
      <c r="A609" s="3">
        <v>5624</v>
      </c>
      <c r="B609" s="3" t="s">
        <v>3</v>
      </c>
      <c r="C609" s="3">
        <v>3.29</v>
      </c>
      <c r="D609" s="3">
        <v>10.4</v>
      </c>
      <c r="E609" s="3">
        <v>0.17</v>
      </c>
    </row>
    <row r="610" spans="1:5" x14ac:dyDescent="0.2">
      <c r="A610" s="3">
        <v>3177</v>
      </c>
      <c r="B610" s="3" t="s">
        <v>5</v>
      </c>
      <c r="C610" s="3">
        <v>2.94</v>
      </c>
      <c r="D610" s="3">
        <v>12</v>
      </c>
      <c r="E610" s="3">
        <v>0.39</v>
      </c>
    </row>
    <row r="611" spans="1:5" x14ac:dyDescent="0.2">
      <c r="A611" s="3">
        <v>1057</v>
      </c>
      <c r="B611" s="3" t="s">
        <v>5</v>
      </c>
      <c r="C611" s="3">
        <v>3.51</v>
      </c>
      <c r="D611" s="3">
        <v>10.7</v>
      </c>
      <c r="E611" s="3">
        <v>0.34</v>
      </c>
    </row>
    <row r="612" spans="1:5" x14ac:dyDescent="0.2">
      <c r="A612" s="3">
        <v>1560</v>
      </c>
      <c r="B612" s="3" t="s">
        <v>5</v>
      </c>
      <c r="C612" s="3">
        <v>2.96</v>
      </c>
      <c r="D612" s="3">
        <v>10.5</v>
      </c>
      <c r="E612" s="3">
        <v>0.49</v>
      </c>
    </row>
    <row r="613" spans="1:5" x14ac:dyDescent="0.2">
      <c r="A613" s="3">
        <v>184</v>
      </c>
      <c r="B613" s="3" t="s">
        <v>5</v>
      </c>
      <c r="C613" s="3">
        <v>3.18</v>
      </c>
      <c r="D613" s="3">
        <v>9.6</v>
      </c>
      <c r="E613" s="3">
        <v>0.4</v>
      </c>
    </row>
    <row r="614" spans="1:5" x14ac:dyDescent="0.2">
      <c r="A614" s="3">
        <v>1293</v>
      </c>
      <c r="B614" s="3" t="s">
        <v>5</v>
      </c>
      <c r="C614" s="3">
        <v>3.5</v>
      </c>
      <c r="D614" s="3">
        <v>10.3</v>
      </c>
      <c r="E614" s="3">
        <v>0.3</v>
      </c>
    </row>
    <row r="615" spans="1:5" x14ac:dyDescent="0.2">
      <c r="A615" s="3">
        <v>5822</v>
      </c>
      <c r="B615" s="3" t="s">
        <v>3</v>
      </c>
      <c r="C615" s="3">
        <v>3.38</v>
      </c>
      <c r="D615" s="3">
        <v>10.1</v>
      </c>
      <c r="E615" s="3">
        <v>0.31</v>
      </c>
    </row>
    <row r="616" spans="1:5" x14ac:dyDescent="0.2">
      <c r="A616" s="3">
        <v>2682</v>
      </c>
      <c r="B616" s="3" t="s">
        <v>5</v>
      </c>
      <c r="C616" s="3">
        <v>2.99</v>
      </c>
      <c r="D616" s="3">
        <v>9.3000000000000007</v>
      </c>
      <c r="E616" s="3">
        <v>0.27</v>
      </c>
    </row>
    <row r="617" spans="1:5" x14ac:dyDescent="0.2">
      <c r="A617" s="3">
        <v>3698</v>
      </c>
      <c r="B617" s="3" t="s">
        <v>5</v>
      </c>
      <c r="C617" s="3">
        <v>3.24</v>
      </c>
      <c r="D617" s="3">
        <v>10.199999999999999</v>
      </c>
      <c r="E617" s="3">
        <v>0.41</v>
      </c>
    </row>
    <row r="618" spans="1:5" x14ac:dyDescent="0.2">
      <c r="A618" s="3">
        <v>5672</v>
      </c>
      <c r="B618" s="3" t="s">
        <v>3</v>
      </c>
      <c r="C618" s="3">
        <v>3.3</v>
      </c>
      <c r="D618" s="3">
        <v>9.5</v>
      </c>
      <c r="E618" s="3">
        <v>0.28999999999999998</v>
      </c>
    </row>
    <row r="619" spans="1:5" x14ac:dyDescent="0.2">
      <c r="A619" s="3">
        <v>4695</v>
      </c>
      <c r="B619" s="3" t="s">
        <v>5</v>
      </c>
      <c r="C619" s="3">
        <v>2.93</v>
      </c>
      <c r="D619" s="3">
        <v>9.1</v>
      </c>
      <c r="E619" s="3">
        <v>0.31</v>
      </c>
    </row>
    <row r="620" spans="1:5" x14ac:dyDescent="0.2">
      <c r="A620" s="3">
        <v>6398</v>
      </c>
      <c r="B620" s="3" t="s">
        <v>3</v>
      </c>
      <c r="C620" s="3">
        <v>3.45</v>
      </c>
      <c r="D620" s="3">
        <v>11.5</v>
      </c>
      <c r="E620" s="3">
        <v>0.03</v>
      </c>
    </row>
    <row r="621" spans="1:5" x14ac:dyDescent="0.2">
      <c r="A621" s="3">
        <v>2192</v>
      </c>
      <c r="B621" s="3" t="s">
        <v>5</v>
      </c>
      <c r="C621" s="3">
        <v>3.09</v>
      </c>
      <c r="D621" s="3">
        <v>9.6999999999999993</v>
      </c>
      <c r="E621" s="3">
        <v>0.35</v>
      </c>
    </row>
    <row r="622" spans="1:5" x14ac:dyDescent="0.2">
      <c r="A622" s="3">
        <v>2212</v>
      </c>
      <c r="B622" s="3" t="s">
        <v>5</v>
      </c>
      <c r="C622" s="3">
        <v>3.63</v>
      </c>
      <c r="D622" s="3">
        <v>10.3</v>
      </c>
      <c r="E622" s="3">
        <v>0.33</v>
      </c>
    </row>
    <row r="623" spans="1:5" x14ac:dyDescent="0.2">
      <c r="A623" s="3">
        <v>4006</v>
      </c>
      <c r="B623" s="3" t="s">
        <v>5</v>
      </c>
      <c r="C623" s="3">
        <v>3.07</v>
      </c>
      <c r="D623" s="3">
        <v>11.1</v>
      </c>
      <c r="E623" s="3">
        <v>0.35</v>
      </c>
    </row>
    <row r="624" spans="1:5" x14ac:dyDescent="0.2">
      <c r="A624" s="3">
        <v>981</v>
      </c>
      <c r="B624" s="3" t="s">
        <v>5</v>
      </c>
      <c r="C624" s="3">
        <v>3.12</v>
      </c>
      <c r="D624" s="3">
        <v>9.8000000000000007</v>
      </c>
      <c r="E624" s="3">
        <v>0.71</v>
      </c>
    </row>
    <row r="625" spans="1:5" x14ac:dyDescent="0.2">
      <c r="A625" s="3">
        <v>5938</v>
      </c>
      <c r="B625" s="3" t="s">
        <v>3</v>
      </c>
      <c r="C625" s="3">
        <v>3.33</v>
      </c>
      <c r="D625" s="3">
        <v>11.1</v>
      </c>
      <c r="E625" s="3">
        <v>0.21</v>
      </c>
    </row>
    <row r="626" spans="1:5" x14ac:dyDescent="0.2">
      <c r="A626" s="3">
        <v>1276</v>
      </c>
      <c r="B626" s="3" t="s">
        <v>5</v>
      </c>
      <c r="C626" s="3">
        <v>3.22</v>
      </c>
      <c r="D626" s="3">
        <v>9.1999999999999993</v>
      </c>
      <c r="E626" s="3">
        <v>0.27</v>
      </c>
    </row>
    <row r="627" spans="1:5" x14ac:dyDescent="0.2">
      <c r="A627" s="3">
        <v>1281</v>
      </c>
      <c r="B627" s="3" t="s">
        <v>5</v>
      </c>
      <c r="C627" s="3">
        <v>3.02</v>
      </c>
      <c r="D627" s="3">
        <v>12.5</v>
      </c>
      <c r="E627" s="3">
        <v>0.41</v>
      </c>
    </row>
    <row r="628" spans="1:5" x14ac:dyDescent="0.2">
      <c r="A628" s="3">
        <v>4807</v>
      </c>
      <c r="B628" s="3" t="s">
        <v>5</v>
      </c>
      <c r="C628" s="3">
        <v>2.93</v>
      </c>
      <c r="D628" s="3">
        <v>9.5</v>
      </c>
      <c r="E628" s="3">
        <v>0.09</v>
      </c>
    </row>
    <row r="629" spans="1:5" x14ac:dyDescent="0.2">
      <c r="A629" s="3">
        <v>5147</v>
      </c>
      <c r="B629" s="3" t="s">
        <v>3</v>
      </c>
      <c r="C629" s="3">
        <v>3.35</v>
      </c>
      <c r="D629" s="3">
        <v>9.8000000000000007</v>
      </c>
      <c r="E629" s="3">
        <v>0.06</v>
      </c>
    </row>
    <row r="630" spans="1:5" x14ac:dyDescent="0.2">
      <c r="A630" s="3">
        <v>5741</v>
      </c>
      <c r="B630" s="3" t="s">
        <v>3</v>
      </c>
      <c r="C630" s="3">
        <v>3.23</v>
      </c>
      <c r="D630" s="3">
        <v>10.9</v>
      </c>
      <c r="E630" s="3">
        <v>0.45</v>
      </c>
    </row>
    <row r="631" spans="1:5" x14ac:dyDescent="0.2">
      <c r="A631" s="3">
        <v>3400</v>
      </c>
      <c r="B631" s="3" t="s">
        <v>5</v>
      </c>
      <c r="C631" s="3">
        <v>3.25</v>
      </c>
      <c r="D631" s="3">
        <v>11.1</v>
      </c>
      <c r="E631" s="3">
        <v>0.33</v>
      </c>
    </row>
    <row r="632" spans="1:5" x14ac:dyDescent="0.2">
      <c r="A632" s="3">
        <v>4656</v>
      </c>
      <c r="B632" s="3" t="s">
        <v>5</v>
      </c>
      <c r="C632" s="3">
        <v>3.09</v>
      </c>
      <c r="D632" s="3">
        <v>10.96666667</v>
      </c>
      <c r="E632" s="3">
        <v>0.41</v>
      </c>
    </row>
    <row r="633" spans="1:5" x14ac:dyDescent="0.2">
      <c r="A633" s="3">
        <v>2846</v>
      </c>
      <c r="B633" s="3" t="s">
        <v>5</v>
      </c>
      <c r="C633" s="3">
        <v>3.15</v>
      </c>
      <c r="D633" s="3">
        <v>10.9</v>
      </c>
      <c r="E633" s="3">
        <v>0.28999999999999998</v>
      </c>
    </row>
    <row r="634" spans="1:5" x14ac:dyDescent="0.2">
      <c r="A634" s="3">
        <v>924</v>
      </c>
      <c r="B634" s="3" t="s">
        <v>5</v>
      </c>
      <c r="C634" s="3">
        <v>3.17</v>
      </c>
      <c r="D634" s="3">
        <v>10</v>
      </c>
      <c r="E634" s="3">
        <v>0.27</v>
      </c>
    </row>
    <row r="635" spans="1:5" x14ac:dyDescent="0.2">
      <c r="A635" s="3">
        <v>3864</v>
      </c>
      <c r="B635" s="3" t="s">
        <v>5</v>
      </c>
      <c r="C635" s="3">
        <v>3.16</v>
      </c>
      <c r="D635" s="3">
        <v>10.1</v>
      </c>
      <c r="E635" s="3">
        <v>0.19</v>
      </c>
    </row>
    <row r="636" spans="1:5" x14ac:dyDescent="0.2">
      <c r="A636" s="3">
        <v>2214</v>
      </c>
      <c r="B636" s="3" t="s">
        <v>5</v>
      </c>
      <c r="C636" s="3">
        <v>3.52</v>
      </c>
      <c r="D636" s="3">
        <v>10.4</v>
      </c>
      <c r="E636" s="3">
        <v>0.28999999999999998</v>
      </c>
    </row>
    <row r="637" spans="1:5" x14ac:dyDescent="0.2">
      <c r="A637" s="3">
        <v>4520</v>
      </c>
      <c r="B637" s="3" t="s">
        <v>5</v>
      </c>
      <c r="C637" s="3">
        <v>3.32</v>
      </c>
      <c r="D637" s="3">
        <v>11.7</v>
      </c>
      <c r="E637" s="3">
        <v>0.22</v>
      </c>
    </row>
    <row r="638" spans="1:5" x14ac:dyDescent="0.2">
      <c r="A638" s="3">
        <v>2634</v>
      </c>
      <c r="B638" s="3" t="s">
        <v>5</v>
      </c>
      <c r="C638" s="3">
        <v>3.2</v>
      </c>
      <c r="D638" s="3">
        <v>9</v>
      </c>
      <c r="E638" s="3">
        <v>0.27</v>
      </c>
    </row>
    <row r="639" spans="1:5" x14ac:dyDescent="0.2">
      <c r="A639" s="3">
        <v>3675</v>
      </c>
      <c r="B639" s="3" t="s">
        <v>5</v>
      </c>
      <c r="C639" s="3">
        <v>3.32</v>
      </c>
      <c r="D639" s="3">
        <v>9.1</v>
      </c>
      <c r="E639" s="3">
        <v>0.2</v>
      </c>
    </row>
    <row r="640" spans="1:5" x14ac:dyDescent="0.2">
      <c r="A640" s="3">
        <v>2374</v>
      </c>
      <c r="B640" s="3" t="s">
        <v>5</v>
      </c>
      <c r="C640" s="3">
        <v>3.05</v>
      </c>
      <c r="D640" s="3">
        <v>10.4</v>
      </c>
      <c r="E640" s="3">
        <v>0.37</v>
      </c>
    </row>
    <row r="641" spans="1:5" x14ac:dyDescent="0.2">
      <c r="A641" s="3">
        <v>2043</v>
      </c>
      <c r="B641" s="3" t="s">
        <v>5</v>
      </c>
      <c r="C641" s="3">
        <v>3.34</v>
      </c>
      <c r="D641" s="3">
        <v>9.1999999999999993</v>
      </c>
      <c r="E641" s="3">
        <v>0.27</v>
      </c>
    </row>
    <row r="642" spans="1:5" x14ac:dyDescent="0.2">
      <c r="A642" s="3">
        <v>2519</v>
      </c>
      <c r="B642" s="3" t="s">
        <v>5</v>
      </c>
      <c r="C642" s="3">
        <v>3.02</v>
      </c>
      <c r="D642" s="3">
        <v>11.9</v>
      </c>
      <c r="E642" s="3">
        <v>0.3</v>
      </c>
    </row>
    <row r="643" spans="1:5" x14ac:dyDescent="0.2">
      <c r="A643" s="3">
        <v>3459</v>
      </c>
      <c r="B643" s="3" t="s">
        <v>5</v>
      </c>
      <c r="C643" s="3">
        <v>3.36</v>
      </c>
      <c r="D643" s="3">
        <v>13.9</v>
      </c>
      <c r="E643" s="3">
        <v>0.2</v>
      </c>
    </row>
    <row r="644" spans="1:5" x14ac:dyDescent="0.2">
      <c r="A644" s="3">
        <v>4111</v>
      </c>
      <c r="B644" s="3" t="s">
        <v>5</v>
      </c>
      <c r="C644" s="3">
        <v>3.22</v>
      </c>
      <c r="D644" s="3">
        <v>11.6</v>
      </c>
      <c r="E644" s="3">
        <v>0.27</v>
      </c>
    </row>
    <row r="645" spans="1:5" x14ac:dyDescent="0.2">
      <c r="A645" s="3">
        <v>5067</v>
      </c>
      <c r="B645" s="3" t="s">
        <v>3</v>
      </c>
      <c r="C645" s="3">
        <v>3.47</v>
      </c>
      <c r="D645" s="3">
        <v>10.4</v>
      </c>
      <c r="E645" s="3">
        <v>7.0000000000000007E-2</v>
      </c>
    </row>
    <row r="646" spans="1:5" x14ac:dyDescent="0.2">
      <c r="A646" s="3">
        <v>222</v>
      </c>
      <c r="B646" s="3" t="s">
        <v>5</v>
      </c>
      <c r="C646" s="3">
        <v>3</v>
      </c>
      <c r="D646" s="3">
        <v>9.1</v>
      </c>
      <c r="E646" s="3">
        <v>0.21</v>
      </c>
    </row>
    <row r="647" spans="1:5" x14ac:dyDescent="0.2">
      <c r="A647" s="3">
        <v>1087</v>
      </c>
      <c r="B647" s="3" t="s">
        <v>5</v>
      </c>
      <c r="C647" s="3">
        <v>3.55</v>
      </c>
      <c r="D647" s="3">
        <v>11.2</v>
      </c>
      <c r="E647" s="3">
        <v>0.45</v>
      </c>
    </row>
    <row r="648" spans="1:5" x14ac:dyDescent="0.2">
      <c r="A648" s="3">
        <v>3387</v>
      </c>
      <c r="B648" s="3" t="s">
        <v>5</v>
      </c>
      <c r="C648" s="3">
        <v>3.16</v>
      </c>
      <c r="D648" s="3">
        <v>12.5</v>
      </c>
      <c r="E648" s="3">
        <v>0.27</v>
      </c>
    </row>
    <row r="649" spans="1:5" x14ac:dyDescent="0.2">
      <c r="A649" s="3">
        <v>400</v>
      </c>
      <c r="B649" s="3" t="s">
        <v>5</v>
      </c>
      <c r="C649" s="3">
        <v>3.3</v>
      </c>
      <c r="D649" s="3">
        <v>11.7</v>
      </c>
      <c r="E649" s="3">
        <v>0.42</v>
      </c>
    </row>
    <row r="650" spans="1:5" x14ac:dyDescent="0.2">
      <c r="A650" s="3">
        <v>6094</v>
      </c>
      <c r="B650" s="3" t="s">
        <v>3</v>
      </c>
      <c r="C650" s="3">
        <v>3.52</v>
      </c>
      <c r="D650" s="3">
        <v>9.5</v>
      </c>
      <c r="E650" s="3">
        <v>0.22</v>
      </c>
    </row>
    <row r="651" spans="1:5" x14ac:dyDescent="0.2">
      <c r="A651" s="3">
        <v>4803</v>
      </c>
      <c r="B651" s="3" t="s">
        <v>5</v>
      </c>
      <c r="C651" s="3">
        <v>3.36</v>
      </c>
      <c r="D651" s="3">
        <v>12.8</v>
      </c>
      <c r="E651" s="3">
        <v>0.34</v>
      </c>
    </row>
    <row r="652" spans="1:5" x14ac:dyDescent="0.2">
      <c r="A652" s="3">
        <v>4819</v>
      </c>
      <c r="B652" s="3" t="s">
        <v>5</v>
      </c>
      <c r="C652" s="3">
        <v>3.24</v>
      </c>
      <c r="D652" s="3">
        <v>13.133333329999999</v>
      </c>
      <c r="E652" s="3">
        <v>0.4</v>
      </c>
    </row>
    <row r="653" spans="1:5" x14ac:dyDescent="0.2">
      <c r="A653" s="3">
        <v>4952</v>
      </c>
      <c r="B653" s="3" t="s">
        <v>3</v>
      </c>
      <c r="C653" s="3">
        <v>3.2</v>
      </c>
      <c r="D653" s="3">
        <v>9.4</v>
      </c>
      <c r="E653" s="3">
        <v>0.36</v>
      </c>
    </row>
    <row r="654" spans="1:5" x14ac:dyDescent="0.2">
      <c r="A654" s="3">
        <v>4466</v>
      </c>
      <c r="B654" s="3" t="s">
        <v>5</v>
      </c>
      <c r="C654" s="3">
        <v>3.11</v>
      </c>
      <c r="D654" s="3">
        <v>9.3000000000000007</v>
      </c>
      <c r="E654" s="3">
        <v>0.56000000000000005</v>
      </c>
    </row>
    <row r="655" spans="1:5" x14ac:dyDescent="0.2">
      <c r="A655" s="3">
        <v>5026</v>
      </c>
      <c r="B655" s="3" t="s">
        <v>3</v>
      </c>
      <c r="C655" s="3">
        <v>3.54</v>
      </c>
      <c r="D655" s="3">
        <v>10.9</v>
      </c>
      <c r="E655" s="3">
        <v>0</v>
      </c>
    </row>
    <row r="656" spans="1:5" x14ac:dyDescent="0.2">
      <c r="A656" s="3">
        <v>3532</v>
      </c>
      <c r="B656" s="3" t="s">
        <v>5</v>
      </c>
      <c r="C656" s="3">
        <v>3.15</v>
      </c>
      <c r="D656" s="3">
        <v>9.1999999999999993</v>
      </c>
      <c r="E656" s="3">
        <v>0.44</v>
      </c>
    </row>
    <row r="657" spans="1:5" x14ac:dyDescent="0.2">
      <c r="A657" s="3">
        <v>1170</v>
      </c>
      <c r="B657" s="3" t="s">
        <v>5</v>
      </c>
      <c r="C657" s="3">
        <v>3.29</v>
      </c>
      <c r="D657" s="3">
        <v>9.6</v>
      </c>
      <c r="E657" s="3">
        <v>0.34</v>
      </c>
    </row>
    <row r="658" spans="1:5" x14ac:dyDescent="0.2">
      <c r="A658" s="3">
        <v>643</v>
      </c>
      <c r="B658" s="3" t="s">
        <v>5</v>
      </c>
      <c r="C658" s="3">
        <v>3.36</v>
      </c>
      <c r="D658" s="3">
        <v>10.4</v>
      </c>
      <c r="E658" s="3">
        <v>0.33</v>
      </c>
    </row>
    <row r="659" spans="1:5" x14ac:dyDescent="0.2">
      <c r="A659" s="3">
        <v>1282</v>
      </c>
      <c r="B659" s="3" t="s">
        <v>5</v>
      </c>
      <c r="C659" s="3">
        <v>2.99</v>
      </c>
      <c r="D659" s="3">
        <v>12.1</v>
      </c>
      <c r="E659" s="3">
        <v>0.34</v>
      </c>
    </row>
    <row r="660" spans="1:5" x14ac:dyDescent="0.2">
      <c r="A660" s="3">
        <v>89</v>
      </c>
      <c r="B660" s="3" t="s">
        <v>5</v>
      </c>
      <c r="C660" s="3">
        <v>3.11</v>
      </c>
      <c r="D660" s="3">
        <v>8.6999999999999993</v>
      </c>
      <c r="E660" s="3">
        <v>0.61</v>
      </c>
    </row>
    <row r="661" spans="1:5" x14ac:dyDescent="0.2">
      <c r="A661" s="3">
        <v>5181</v>
      </c>
      <c r="B661" s="3" t="s">
        <v>3</v>
      </c>
      <c r="C661" s="3">
        <v>3.36</v>
      </c>
      <c r="D661" s="3">
        <v>9.1</v>
      </c>
      <c r="E661" s="3">
        <v>0.12</v>
      </c>
    </row>
    <row r="662" spans="1:5" x14ac:dyDescent="0.2">
      <c r="A662" s="3">
        <v>260</v>
      </c>
      <c r="B662" s="3" t="s">
        <v>5</v>
      </c>
      <c r="C662" s="3">
        <v>3.28</v>
      </c>
      <c r="D662" s="3">
        <v>11.4</v>
      </c>
      <c r="E662" s="3">
        <v>0.38</v>
      </c>
    </row>
    <row r="663" spans="1:5" x14ac:dyDescent="0.2">
      <c r="A663" s="3">
        <v>706</v>
      </c>
      <c r="B663" s="3" t="s">
        <v>5</v>
      </c>
      <c r="C663" s="3">
        <v>2.89</v>
      </c>
      <c r="D663" s="3">
        <v>10.9</v>
      </c>
      <c r="E663" s="3">
        <v>0.46</v>
      </c>
    </row>
    <row r="664" spans="1:5" x14ac:dyDescent="0.2">
      <c r="A664" s="3">
        <v>705</v>
      </c>
      <c r="B664" s="3" t="s">
        <v>5</v>
      </c>
      <c r="C664" s="3">
        <v>3.42</v>
      </c>
      <c r="D664" s="3">
        <v>12.6</v>
      </c>
      <c r="E664" s="3">
        <v>0.26</v>
      </c>
    </row>
    <row r="665" spans="1:5" x14ac:dyDescent="0.2">
      <c r="A665" s="3">
        <v>2972</v>
      </c>
      <c r="B665" s="3" t="s">
        <v>5</v>
      </c>
      <c r="C665" s="3">
        <v>3.11</v>
      </c>
      <c r="D665" s="3">
        <v>9.9</v>
      </c>
      <c r="E665" s="3">
        <v>0.24</v>
      </c>
    </row>
    <row r="666" spans="1:5" x14ac:dyDescent="0.2">
      <c r="A666" s="3">
        <v>625</v>
      </c>
      <c r="B666" s="3" t="s">
        <v>5</v>
      </c>
      <c r="C666" s="3">
        <v>3.26</v>
      </c>
      <c r="D666" s="3">
        <v>9.3000000000000007</v>
      </c>
      <c r="E666" s="3">
        <v>0.06</v>
      </c>
    </row>
    <row r="667" spans="1:5" x14ac:dyDescent="0.2">
      <c r="A667" s="3">
        <v>3874</v>
      </c>
      <c r="B667" s="3" t="s">
        <v>5</v>
      </c>
      <c r="C667" s="3">
        <v>2.91</v>
      </c>
      <c r="D667" s="3">
        <v>9</v>
      </c>
      <c r="E667" s="3">
        <v>0.51</v>
      </c>
    </row>
    <row r="668" spans="1:5" x14ac:dyDescent="0.2">
      <c r="A668" s="3">
        <v>607</v>
      </c>
      <c r="B668" s="3" t="s">
        <v>5</v>
      </c>
      <c r="C668" s="3">
        <v>3.43</v>
      </c>
      <c r="D668" s="3">
        <v>9.6</v>
      </c>
      <c r="E668" s="3">
        <v>0.28999999999999998</v>
      </c>
    </row>
    <row r="669" spans="1:5" x14ac:dyDescent="0.2">
      <c r="A669" s="3">
        <v>6090</v>
      </c>
      <c r="B669" s="3" t="s">
        <v>3</v>
      </c>
      <c r="C669" s="3">
        <v>3.56</v>
      </c>
      <c r="D669" s="3">
        <v>10.8</v>
      </c>
      <c r="E669" s="3">
        <v>0</v>
      </c>
    </row>
    <row r="670" spans="1:5" x14ac:dyDescent="0.2">
      <c r="A670" s="3">
        <v>5974</v>
      </c>
      <c r="B670" s="3" t="s">
        <v>3</v>
      </c>
      <c r="C670" s="3">
        <v>3.44</v>
      </c>
      <c r="D670" s="3">
        <v>10.199999999999999</v>
      </c>
      <c r="E670" s="3">
        <v>0.34</v>
      </c>
    </row>
    <row r="671" spans="1:5" x14ac:dyDescent="0.2">
      <c r="A671" s="3">
        <v>6126</v>
      </c>
      <c r="B671" s="3" t="s">
        <v>3</v>
      </c>
      <c r="C671" s="3">
        <v>3.27</v>
      </c>
      <c r="D671" s="3">
        <v>9.6</v>
      </c>
      <c r="E671" s="3">
        <v>0.25</v>
      </c>
    </row>
    <row r="672" spans="1:5" x14ac:dyDescent="0.2">
      <c r="A672" s="3">
        <v>32</v>
      </c>
      <c r="B672" s="3" t="s">
        <v>5</v>
      </c>
      <c r="C672" s="3">
        <v>3.47</v>
      </c>
      <c r="D672" s="3">
        <v>10.199999999999999</v>
      </c>
      <c r="E672" s="3">
        <v>0.34</v>
      </c>
    </row>
    <row r="673" spans="1:5" x14ac:dyDescent="0.2">
      <c r="A673" s="3">
        <v>4971</v>
      </c>
      <c r="B673" s="3" t="s">
        <v>3</v>
      </c>
      <c r="C673" s="3">
        <v>3.31</v>
      </c>
      <c r="D673" s="3">
        <v>9.5</v>
      </c>
      <c r="E673" s="3">
        <v>0.22</v>
      </c>
    </row>
    <row r="674" spans="1:5" x14ac:dyDescent="0.2">
      <c r="A674" s="3">
        <v>2191</v>
      </c>
      <c r="B674" s="3" t="s">
        <v>5</v>
      </c>
      <c r="C674" s="3">
        <v>3.31</v>
      </c>
      <c r="D674" s="3">
        <v>12.7</v>
      </c>
      <c r="E674" s="3">
        <v>0.42</v>
      </c>
    </row>
    <row r="675" spans="1:5" x14ac:dyDescent="0.2">
      <c r="A675" s="3">
        <v>5233</v>
      </c>
      <c r="B675" s="3" t="s">
        <v>3</v>
      </c>
      <c r="C675" s="3">
        <v>3.34</v>
      </c>
      <c r="D675" s="3">
        <v>11.7</v>
      </c>
      <c r="E675" s="3">
        <v>0.01</v>
      </c>
    </row>
    <row r="676" spans="1:5" x14ac:dyDescent="0.2">
      <c r="A676" s="3">
        <v>1970</v>
      </c>
      <c r="B676" s="3" t="s">
        <v>5</v>
      </c>
      <c r="C676" s="3">
        <v>3.53</v>
      </c>
      <c r="D676" s="3">
        <v>11.7</v>
      </c>
      <c r="E676" s="3">
        <v>0.3</v>
      </c>
    </row>
    <row r="677" spans="1:5" x14ac:dyDescent="0.2">
      <c r="A677" s="3">
        <v>4389</v>
      </c>
      <c r="B677" s="3" t="s">
        <v>5</v>
      </c>
      <c r="C677" s="3">
        <v>3.08</v>
      </c>
      <c r="D677" s="3">
        <v>9.3000000000000007</v>
      </c>
      <c r="E677" s="3">
        <v>0.28999999999999998</v>
      </c>
    </row>
    <row r="678" spans="1:5" x14ac:dyDescent="0.2">
      <c r="A678" s="3">
        <v>759</v>
      </c>
      <c r="B678" s="3" t="s">
        <v>5</v>
      </c>
      <c r="C678" s="3">
        <v>3.3</v>
      </c>
      <c r="D678" s="3">
        <v>9.8000000000000007</v>
      </c>
      <c r="E678" s="3">
        <v>0.4</v>
      </c>
    </row>
    <row r="679" spans="1:5" x14ac:dyDescent="0.2">
      <c r="A679" s="3">
        <v>4692</v>
      </c>
      <c r="B679" s="3" t="s">
        <v>5</v>
      </c>
      <c r="C679" s="3">
        <v>2.93</v>
      </c>
      <c r="D679" s="3">
        <v>9.1</v>
      </c>
      <c r="E679" s="3">
        <v>0.31</v>
      </c>
    </row>
    <row r="680" spans="1:5" x14ac:dyDescent="0.2">
      <c r="A680" s="3">
        <v>131</v>
      </c>
      <c r="B680" s="3" t="s">
        <v>5</v>
      </c>
      <c r="C680" s="3">
        <v>3.39</v>
      </c>
      <c r="D680" s="3">
        <v>10.6</v>
      </c>
      <c r="E680" s="3">
        <v>0.25</v>
      </c>
    </row>
    <row r="681" spans="1:5" x14ac:dyDescent="0.2">
      <c r="A681" s="3">
        <v>1843</v>
      </c>
      <c r="B681" s="3" t="s">
        <v>5</v>
      </c>
      <c r="C681" s="3">
        <v>3.07</v>
      </c>
      <c r="D681" s="3">
        <v>9.5</v>
      </c>
      <c r="E681" s="3">
        <v>0.31</v>
      </c>
    </row>
    <row r="682" spans="1:5" x14ac:dyDescent="0.2">
      <c r="A682" s="3">
        <v>4039</v>
      </c>
      <c r="B682" s="3" t="s">
        <v>5</v>
      </c>
      <c r="C682" s="3">
        <v>3.06</v>
      </c>
      <c r="D682" s="3">
        <v>9.5</v>
      </c>
      <c r="E682" s="3">
        <v>0.56999999999999995</v>
      </c>
    </row>
    <row r="683" spans="1:5" x14ac:dyDescent="0.2">
      <c r="A683" s="3">
        <v>4156</v>
      </c>
      <c r="B683" s="3" t="s">
        <v>5</v>
      </c>
      <c r="C683" s="3">
        <v>3.19</v>
      </c>
      <c r="D683" s="3">
        <v>9.5</v>
      </c>
      <c r="E683" s="3">
        <v>0.47</v>
      </c>
    </row>
    <row r="684" spans="1:5" x14ac:dyDescent="0.2">
      <c r="A684" s="3">
        <v>1382</v>
      </c>
      <c r="B684" s="3" t="s">
        <v>5</v>
      </c>
      <c r="C684" s="3">
        <v>3.54</v>
      </c>
      <c r="D684" s="3">
        <v>12.3</v>
      </c>
      <c r="E684" s="3">
        <v>0.3</v>
      </c>
    </row>
    <row r="685" spans="1:5" x14ac:dyDescent="0.2">
      <c r="A685" s="3">
        <v>3063</v>
      </c>
      <c r="B685" s="3" t="s">
        <v>5</v>
      </c>
      <c r="C685" s="3">
        <v>3.08</v>
      </c>
      <c r="D685" s="3">
        <v>12.5</v>
      </c>
      <c r="E685" s="3">
        <v>0.43</v>
      </c>
    </row>
    <row r="686" spans="1:5" x14ac:dyDescent="0.2">
      <c r="A686" s="3">
        <v>5264</v>
      </c>
      <c r="B686" s="3" t="s">
        <v>3</v>
      </c>
      <c r="C686" s="3">
        <v>3.26</v>
      </c>
      <c r="D686" s="3">
        <v>11.8</v>
      </c>
      <c r="E686" s="3">
        <v>0.5</v>
      </c>
    </row>
    <row r="687" spans="1:5" x14ac:dyDescent="0.2">
      <c r="A687" s="3">
        <v>3665</v>
      </c>
      <c r="B687" s="3" t="s">
        <v>5</v>
      </c>
      <c r="C687" s="3">
        <v>3.27</v>
      </c>
      <c r="D687" s="3">
        <v>12.9</v>
      </c>
      <c r="E687" s="3">
        <v>0.54</v>
      </c>
    </row>
    <row r="688" spans="1:5" x14ac:dyDescent="0.2">
      <c r="A688" s="3">
        <v>2782</v>
      </c>
      <c r="B688" s="3" t="s">
        <v>5</v>
      </c>
      <c r="C688" s="3">
        <v>3.39</v>
      </c>
      <c r="D688" s="3">
        <v>11.7</v>
      </c>
      <c r="E688" s="3">
        <v>0.6</v>
      </c>
    </row>
    <row r="689" spans="1:5" x14ac:dyDescent="0.2">
      <c r="A689" s="3">
        <v>454</v>
      </c>
      <c r="B689" s="3" t="s">
        <v>5</v>
      </c>
      <c r="C689" s="3">
        <v>3.41</v>
      </c>
      <c r="D689" s="3">
        <v>10.5</v>
      </c>
      <c r="E689" s="3">
        <v>0.27</v>
      </c>
    </row>
    <row r="690" spans="1:5" x14ac:dyDescent="0.2">
      <c r="A690" s="3">
        <v>328</v>
      </c>
      <c r="B690" s="3" t="s">
        <v>5</v>
      </c>
      <c r="C690" s="3">
        <v>3.19</v>
      </c>
      <c r="D690" s="3">
        <v>10</v>
      </c>
      <c r="E690" s="3">
        <v>0.23</v>
      </c>
    </row>
    <row r="691" spans="1:5" x14ac:dyDescent="0.2">
      <c r="A691" s="3">
        <v>1239</v>
      </c>
      <c r="B691" s="3" t="s">
        <v>5</v>
      </c>
      <c r="C691" s="3">
        <v>3.07</v>
      </c>
      <c r="D691" s="3">
        <v>13.5</v>
      </c>
      <c r="E691" s="3">
        <v>0.37</v>
      </c>
    </row>
    <row r="692" spans="1:5" x14ac:dyDescent="0.2">
      <c r="A692" s="3">
        <v>2010</v>
      </c>
      <c r="B692" s="3" t="s">
        <v>5</v>
      </c>
      <c r="C692" s="3">
        <v>3.18</v>
      </c>
      <c r="D692" s="3">
        <v>12.2</v>
      </c>
      <c r="E692" s="3">
        <v>0.33</v>
      </c>
    </row>
    <row r="693" spans="1:5" x14ac:dyDescent="0.2">
      <c r="A693" s="3">
        <v>5607</v>
      </c>
      <c r="B693" s="3" t="s">
        <v>3</v>
      </c>
      <c r="C693" s="3">
        <v>3.34</v>
      </c>
      <c r="D693" s="3">
        <v>11.6</v>
      </c>
      <c r="E693" s="3">
        <v>0.12</v>
      </c>
    </row>
    <row r="694" spans="1:5" x14ac:dyDescent="0.2">
      <c r="A694" s="3">
        <v>5907</v>
      </c>
      <c r="B694" s="3" t="s">
        <v>3</v>
      </c>
      <c r="C694" s="3">
        <v>3.23</v>
      </c>
      <c r="D694" s="3">
        <v>12</v>
      </c>
      <c r="E694" s="3">
        <v>0.4</v>
      </c>
    </row>
    <row r="695" spans="1:5" x14ac:dyDescent="0.2">
      <c r="A695" s="3">
        <v>690</v>
      </c>
      <c r="B695" s="3" t="s">
        <v>5</v>
      </c>
      <c r="C695" s="3">
        <v>3.26</v>
      </c>
      <c r="D695" s="3">
        <v>10.8</v>
      </c>
      <c r="E695" s="3">
        <v>0.37</v>
      </c>
    </row>
    <row r="696" spans="1:5" x14ac:dyDescent="0.2">
      <c r="A696" s="3">
        <v>272</v>
      </c>
      <c r="B696" s="3" t="s">
        <v>5</v>
      </c>
      <c r="C696" s="3">
        <v>3.33</v>
      </c>
      <c r="D696" s="3">
        <v>9.6999999999999993</v>
      </c>
      <c r="E696" s="3">
        <v>7.0000000000000007E-2</v>
      </c>
    </row>
    <row r="697" spans="1:5" x14ac:dyDescent="0.2">
      <c r="A697" s="3">
        <v>2325</v>
      </c>
      <c r="B697" s="3" t="s">
        <v>5</v>
      </c>
      <c r="C697" s="3">
        <v>3.22</v>
      </c>
      <c r="D697" s="3">
        <v>9.4</v>
      </c>
      <c r="E697" s="3">
        <v>0.21</v>
      </c>
    </row>
    <row r="698" spans="1:5" x14ac:dyDescent="0.2">
      <c r="A698" s="3">
        <v>4666</v>
      </c>
      <c r="B698" s="3" t="s">
        <v>5</v>
      </c>
      <c r="C698" s="3">
        <v>3.14</v>
      </c>
      <c r="D698" s="3">
        <v>12.4</v>
      </c>
      <c r="E698" s="3">
        <v>0.36</v>
      </c>
    </row>
    <row r="699" spans="1:5" x14ac:dyDescent="0.2">
      <c r="A699" s="3">
        <v>3169</v>
      </c>
      <c r="B699" s="3" t="s">
        <v>5</v>
      </c>
      <c r="C699" s="3">
        <v>3.05</v>
      </c>
      <c r="D699" s="3">
        <v>12.5</v>
      </c>
      <c r="E699" s="3">
        <v>0.38</v>
      </c>
    </row>
    <row r="700" spans="1:5" x14ac:dyDescent="0.2">
      <c r="A700" s="3">
        <v>4241</v>
      </c>
      <c r="B700" s="3" t="s">
        <v>5</v>
      </c>
      <c r="C700" s="3">
        <v>3.08</v>
      </c>
      <c r="D700" s="3">
        <v>10.1</v>
      </c>
      <c r="E700" s="3">
        <v>0.24</v>
      </c>
    </row>
    <row r="701" spans="1:5" x14ac:dyDescent="0.2">
      <c r="A701" s="3">
        <v>4399</v>
      </c>
      <c r="B701" s="3" t="s">
        <v>5</v>
      </c>
      <c r="C701" s="3">
        <v>3.11</v>
      </c>
      <c r="D701" s="3">
        <v>9.8000000000000007</v>
      </c>
      <c r="E701" s="3">
        <v>0.26</v>
      </c>
    </row>
    <row r="702" spans="1:5" x14ac:dyDescent="0.2">
      <c r="A702" s="3">
        <v>687</v>
      </c>
      <c r="B702" s="3" t="s">
        <v>5</v>
      </c>
      <c r="C702" s="3">
        <v>3.3</v>
      </c>
      <c r="D702" s="3">
        <v>10.7</v>
      </c>
      <c r="E702" s="3">
        <v>0.35</v>
      </c>
    </row>
    <row r="703" spans="1:5" x14ac:dyDescent="0.2">
      <c r="A703" s="3">
        <v>5794</v>
      </c>
      <c r="B703" s="3" t="s">
        <v>3</v>
      </c>
      <c r="C703" s="3">
        <v>3.42</v>
      </c>
      <c r="D703" s="3">
        <v>10.7</v>
      </c>
      <c r="E703" s="3">
        <v>0.01</v>
      </c>
    </row>
    <row r="704" spans="1:5" x14ac:dyDescent="0.2">
      <c r="A704" s="3">
        <v>1344</v>
      </c>
      <c r="B704" s="3" t="s">
        <v>5</v>
      </c>
      <c r="C704" s="3">
        <v>3.51</v>
      </c>
      <c r="D704" s="3">
        <v>9.8000000000000007</v>
      </c>
      <c r="E704" s="3">
        <v>0.31</v>
      </c>
    </row>
    <row r="705" spans="1:5" x14ac:dyDescent="0.2">
      <c r="A705" s="3">
        <v>4148</v>
      </c>
      <c r="B705" s="3" t="s">
        <v>5</v>
      </c>
      <c r="C705" s="3">
        <v>3.1</v>
      </c>
      <c r="D705" s="3">
        <v>11</v>
      </c>
      <c r="E705" s="3">
        <v>0.35</v>
      </c>
    </row>
    <row r="706" spans="1:5" x14ac:dyDescent="0.2">
      <c r="A706" s="3">
        <v>1006</v>
      </c>
      <c r="B706" s="3" t="s">
        <v>5</v>
      </c>
      <c r="C706" s="3">
        <v>3.42</v>
      </c>
      <c r="D706" s="3">
        <v>10.8</v>
      </c>
      <c r="E706" s="3">
        <v>0.28000000000000003</v>
      </c>
    </row>
    <row r="707" spans="1:5" x14ac:dyDescent="0.2">
      <c r="A707" s="3">
        <v>283</v>
      </c>
      <c r="B707" s="3" t="s">
        <v>5</v>
      </c>
      <c r="C707" s="3">
        <v>3.08</v>
      </c>
      <c r="D707" s="3">
        <v>10.5</v>
      </c>
      <c r="E707" s="3">
        <v>0.37</v>
      </c>
    </row>
    <row r="708" spans="1:5" x14ac:dyDescent="0.2">
      <c r="A708" s="3">
        <v>3925</v>
      </c>
      <c r="B708" s="3" t="s">
        <v>5</v>
      </c>
      <c r="C708" s="3">
        <v>2.95</v>
      </c>
      <c r="D708" s="3">
        <v>10.1</v>
      </c>
      <c r="E708" s="3">
        <v>0.3</v>
      </c>
    </row>
    <row r="709" spans="1:5" x14ac:dyDescent="0.2">
      <c r="A709" s="3">
        <v>1829</v>
      </c>
      <c r="B709" s="3" t="s">
        <v>5</v>
      </c>
      <c r="C709" s="3">
        <v>3.36</v>
      </c>
      <c r="D709" s="3">
        <v>10</v>
      </c>
      <c r="E709" s="3">
        <v>0.23</v>
      </c>
    </row>
    <row r="710" spans="1:5" x14ac:dyDescent="0.2">
      <c r="A710" s="3">
        <v>1714</v>
      </c>
      <c r="B710" s="3" t="s">
        <v>5</v>
      </c>
      <c r="C710" s="3">
        <v>3.3</v>
      </c>
      <c r="D710" s="3">
        <v>10.1</v>
      </c>
      <c r="E710" s="3">
        <v>0.27</v>
      </c>
    </row>
    <row r="711" spans="1:5" x14ac:dyDescent="0.2">
      <c r="A711" s="3">
        <v>5595</v>
      </c>
      <c r="B711" s="3" t="s">
        <v>3</v>
      </c>
      <c r="C711" s="3">
        <v>3.47</v>
      </c>
      <c r="D711" s="3">
        <v>9.5</v>
      </c>
      <c r="E711" s="3">
        <v>0.02</v>
      </c>
    </row>
    <row r="712" spans="1:5" x14ac:dyDescent="0.2">
      <c r="A712" s="3">
        <v>4940</v>
      </c>
      <c r="B712" s="3" t="s">
        <v>3</v>
      </c>
      <c r="C712" s="3">
        <v>3.26</v>
      </c>
      <c r="D712" s="3">
        <v>9.3000000000000007</v>
      </c>
      <c r="E712" s="3">
        <v>0.3</v>
      </c>
    </row>
    <row r="713" spans="1:5" x14ac:dyDescent="0.2">
      <c r="A713" s="3">
        <v>70</v>
      </c>
      <c r="B713" s="3" t="s">
        <v>5</v>
      </c>
      <c r="C713" s="3">
        <v>3.13</v>
      </c>
      <c r="D713" s="3">
        <v>9.5</v>
      </c>
      <c r="E713" s="3">
        <v>0.28999999999999998</v>
      </c>
    </row>
    <row r="714" spans="1:5" x14ac:dyDescent="0.2">
      <c r="A714" s="3">
        <v>4789</v>
      </c>
      <c r="B714" s="3" t="s">
        <v>5</v>
      </c>
      <c r="C714" s="3">
        <v>3.02</v>
      </c>
      <c r="D714" s="3">
        <v>10.199999999999999</v>
      </c>
      <c r="E714" s="3">
        <v>0.31</v>
      </c>
    </row>
    <row r="715" spans="1:5" x14ac:dyDescent="0.2">
      <c r="A715" s="3">
        <v>1800</v>
      </c>
      <c r="B715" s="3" t="s">
        <v>5</v>
      </c>
      <c r="C715" s="3">
        <v>3.39</v>
      </c>
      <c r="D715" s="3">
        <v>9.9</v>
      </c>
      <c r="E715" s="3">
        <v>0.21</v>
      </c>
    </row>
    <row r="716" spans="1:5" x14ac:dyDescent="0.2">
      <c r="A716" s="3">
        <v>4676</v>
      </c>
      <c r="B716" s="3" t="s">
        <v>5</v>
      </c>
      <c r="C716" s="3">
        <v>3.29</v>
      </c>
      <c r="D716" s="3">
        <v>10.6</v>
      </c>
      <c r="E716" s="3">
        <v>0.37</v>
      </c>
    </row>
    <row r="717" spans="1:5" x14ac:dyDescent="0.2">
      <c r="A717" s="3">
        <v>5191</v>
      </c>
      <c r="B717" s="3" t="s">
        <v>3</v>
      </c>
      <c r="C717" s="3">
        <v>3.22</v>
      </c>
      <c r="D717" s="3">
        <v>10.3</v>
      </c>
      <c r="E717" s="3">
        <v>0.23</v>
      </c>
    </row>
    <row r="718" spans="1:5" x14ac:dyDescent="0.2">
      <c r="A718" s="3">
        <v>4140</v>
      </c>
      <c r="B718" s="3" t="s">
        <v>5</v>
      </c>
      <c r="C718" s="3">
        <v>3.1</v>
      </c>
      <c r="D718" s="3">
        <v>11</v>
      </c>
      <c r="E718" s="3">
        <v>0.35</v>
      </c>
    </row>
    <row r="719" spans="1:5" x14ac:dyDescent="0.2">
      <c r="A719" s="3">
        <v>5485</v>
      </c>
      <c r="B719" s="3" t="s">
        <v>3</v>
      </c>
      <c r="C719" s="3">
        <v>3.12</v>
      </c>
      <c r="D719" s="3">
        <v>10.6</v>
      </c>
      <c r="E719" s="3">
        <v>0.49</v>
      </c>
    </row>
    <row r="720" spans="1:5" x14ac:dyDescent="0.2">
      <c r="A720" s="3">
        <v>75</v>
      </c>
      <c r="B720" s="3" t="s">
        <v>5</v>
      </c>
      <c r="C720" s="3">
        <v>3.33</v>
      </c>
      <c r="D720" s="3">
        <v>10.7</v>
      </c>
      <c r="E720" s="3">
        <v>0.31</v>
      </c>
    </row>
    <row r="721" spans="1:5" x14ac:dyDescent="0.2">
      <c r="A721" s="3">
        <v>3567</v>
      </c>
      <c r="B721" s="3" t="s">
        <v>5</v>
      </c>
      <c r="C721" s="3">
        <v>3</v>
      </c>
      <c r="D721" s="3">
        <v>12.6</v>
      </c>
      <c r="E721" s="3">
        <v>0.28000000000000003</v>
      </c>
    </row>
    <row r="722" spans="1:5" x14ac:dyDescent="0.2">
      <c r="A722" s="3">
        <v>2245</v>
      </c>
      <c r="B722" s="3" t="s">
        <v>5</v>
      </c>
      <c r="C722" s="3">
        <v>3.13</v>
      </c>
      <c r="D722" s="3">
        <v>8.9</v>
      </c>
      <c r="E722" s="3">
        <v>0.14000000000000001</v>
      </c>
    </row>
    <row r="723" spans="1:5" x14ac:dyDescent="0.2">
      <c r="A723" s="3">
        <v>4034</v>
      </c>
      <c r="B723" s="3" t="s">
        <v>5</v>
      </c>
      <c r="C723" s="3">
        <v>3.13</v>
      </c>
      <c r="D723" s="3">
        <v>11.1</v>
      </c>
      <c r="E723" s="3">
        <v>0.38</v>
      </c>
    </row>
    <row r="724" spans="1:5" x14ac:dyDescent="0.2">
      <c r="A724" s="3">
        <v>3188</v>
      </c>
      <c r="B724" s="3" t="s">
        <v>5</v>
      </c>
      <c r="C724" s="3">
        <v>3.24</v>
      </c>
      <c r="D724" s="3">
        <v>12.8</v>
      </c>
      <c r="E724" s="3">
        <v>0.37</v>
      </c>
    </row>
    <row r="725" spans="1:5" x14ac:dyDescent="0.2">
      <c r="A725" s="3">
        <v>6237</v>
      </c>
      <c r="B725" s="3" t="s">
        <v>3</v>
      </c>
      <c r="C725" s="3">
        <v>3.36</v>
      </c>
      <c r="D725" s="3">
        <v>9.5</v>
      </c>
      <c r="E725" s="3">
        <v>0</v>
      </c>
    </row>
    <row r="726" spans="1:5" x14ac:dyDescent="0.2">
      <c r="A726" s="3">
        <v>608</v>
      </c>
      <c r="B726" s="3" t="s">
        <v>5</v>
      </c>
      <c r="C726" s="3">
        <v>3.43</v>
      </c>
      <c r="D726" s="3">
        <v>9.6</v>
      </c>
      <c r="E726" s="3">
        <v>0.28999999999999998</v>
      </c>
    </row>
    <row r="727" spans="1:5" x14ac:dyDescent="0.2">
      <c r="A727" s="3">
        <v>4723</v>
      </c>
      <c r="B727" s="3" t="s">
        <v>5</v>
      </c>
      <c r="C727" s="3">
        <v>3.06</v>
      </c>
      <c r="D727" s="3">
        <v>9.4</v>
      </c>
      <c r="E727" s="3">
        <v>0.28000000000000003</v>
      </c>
    </row>
    <row r="728" spans="1:5" x14ac:dyDescent="0.2">
      <c r="A728" s="3">
        <v>2608</v>
      </c>
      <c r="B728" s="3" t="s">
        <v>5</v>
      </c>
      <c r="C728" s="3">
        <v>3.13</v>
      </c>
      <c r="D728" s="3">
        <v>10.8</v>
      </c>
      <c r="E728" s="3">
        <v>0.33</v>
      </c>
    </row>
    <row r="729" spans="1:5" x14ac:dyDescent="0.2">
      <c r="A729" s="3">
        <v>2013</v>
      </c>
      <c r="B729" s="3" t="s">
        <v>5</v>
      </c>
      <c r="C729" s="3">
        <v>3.37</v>
      </c>
      <c r="D729" s="3">
        <v>11.1</v>
      </c>
      <c r="E729" s="3">
        <v>0.46</v>
      </c>
    </row>
    <row r="730" spans="1:5" x14ac:dyDescent="0.2">
      <c r="A730" s="3">
        <v>4659</v>
      </c>
      <c r="B730" s="3" t="s">
        <v>5</v>
      </c>
      <c r="C730" s="3">
        <v>3.21</v>
      </c>
      <c r="D730" s="3">
        <v>13.4</v>
      </c>
      <c r="E730" s="3">
        <v>0.25</v>
      </c>
    </row>
    <row r="731" spans="1:5" x14ac:dyDescent="0.2">
      <c r="A731" s="3">
        <v>2684</v>
      </c>
      <c r="B731" s="3" t="s">
        <v>5</v>
      </c>
      <c r="C731" s="3">
        <v>3.13</v>
      </c>
      <c r="D731" s="3">
        <v>9.6</v>
      </c>
      <c r="E731" s="3">
        <v>0.17</v>
      </c>
    </row>
    <row r="732" spans="1:5" x14ac:dyDescent="0.2">
      <c r="A732" s="3">
        <v>2592</v>
      </c>
      <c r="B732" s="3" t="s">
        <v>5</v>
      </c>
      <c r="C732" s="3">
        <v>3.46</v>
      </c>
      <c r="D732" s="3">
        <v>11</v>
      </c>
      <c r="E732" s="3">
        <v>0.3</v>
      </c>
    </row>
    <row r="733" spans="1:5" x14ac:dyDescent="0.2">
      <c r="A733" s="3">
        <v>3159</v>
      </c>
      <c r="B733" s="3" t="s">
        <v>5</v>
      </c>
      <c r="C733" s="3">
        <v>3.08</v>
      </c>
      <c r="D733" s="3">
        <v>12.7</v>
      </c>
      <c r="E733" s="3">
        <v>0.37</v>
      </c>
    </row>
    <row r="734" spans="1:5" x14ac:dyDescent="0.2">
      <c r="A734" s="3">
        <v>4457</v>
      </c>
      <c r="B734" s="3" t="s">
        <v>5</v>
      </c>
      <c r="C734" s="3">
        <v>3.14</v>
      </c>
      <c r="D734" s="3">
        <v>9</v>
      </c>
      <c r="E734" s="3">
        <v>0.28999999999999998</v>
      </c>
    </row>
    <row r="735" spans="1:5" x14ac:dyDescent="0.2">
      <c r="A735" s="3">
        <v>5995</v>
      </c>
      <c r="B735" s="3" t="s">
        <v>3</v>
      </c>
      <c r="C735" s="3">
        <v>3.35</v>
      </c>
      <c r="D735" s="3">
        <v>10.8</v>
      </c>
      <c r="E735" s="3">
        <v>0.09</v>
      </c>
    </row>
    <row r="736" spans="1:5" x14ac:dyDescent="0.2">
      <c r="A736" s="3">
        <v>1429</v>
      </c>
      <c r="B736" s="3" t="s">
        <v>5</v>
      </c>
      <c r="C736" s="3">
        <v>3</v>
      </c>
      <c r="D736" s="3">
        <v>10.4</v>
      </c>
      <c r="E736" s="3">
        <v>0.49</v>
      </c>
    </row>
    <row r="737" spans="1:5" x14ac:dyDescent="0.2">
      <c r="A737" s="3">
        <v>3158</v>
      </c>
      <c r="B737" s="3" t="s">
        <v>5</v>
      </c>
      <c r="C737" s="3">
        <v>3.18</v>
      </c>
      <c r="D737" s="3">
        <v>12</v>
      </c>
      <c r="E737" s="3">
        <v>0.34</v>
      </c>
    </row>
    <row r="738" spans="1:5" x14ac:dyDescent="0.2">
      <c r="A738" s="3">
        <v>3581</v>
      </c>
      <c r="B738" s="3" t="s">
        <v>5</v>
      </c>
      <c r="C738" s="3">
        <v>2.92</v>
      </c>
      <c r="D738" s="3">
        <v>11.1</v>
      </c>
      <c r="E738" s="3">
        <v>0.21</v>
      </c>
    </row>
    <row r="739" spans="1:5" x14ac:dyDescent="0.2">
      <c r="A739" s="3">
        <v>104</v>
      </c>
      <c r="B739" s="3" t="s">
        <v>5</v>
      </c>
      <c r="C739" s="3">
        <v>2.99</v>
      </c>
      <c r="D739" s="3">
        <v>9</v>
      </c>
      <c r="E739" s="3">
        <v>0.4</v>
      </c>
    </row>
    <row r="740" spans="1:5" x14ac:dyDescent="0.2">
      <c r="A740" s="3">
        <v>6253</v>
      </c>
      <c r="B740" s="3" t="s">
        <v>3</v>
      </c>
      <c r="C740" s="3">
        <v>3.35</v>
      </c>
      <c r="D740" s="3">
        <v>10</v>
      </c>
      <c r="E740" s="3">
        <v>0.03</v>
      </c>
    </row>
    <row r="741" spans="1:5" x14ac:dyDescent="0.2">
      <c r="A741" s="3">
        <v>3722</v>
      </c>
      <c r="B741" s="3" t="s">
        <v>5</v>
      </c>
      <c r="C741" s="3">
        <v>3.11</v>
      </c>
      <c r="D741" s="3">
        <v>9.8000000000000007</v>
      </c>
      <c r="E741" s="3">
        <v>0.23</v>
      </c>
    </row>
    <row r="742" spans="1:5" x14ac:dyDescent="0.2">
      <c r="A742" s="3">
        <v>5719</v>
      </c>
      <c r="B742" s="3" t="s">
        <v>3</v>
      </c>
      <c r="C742" s="3">
        <v>3.34</v>
      </c>
      <c r="D742" s="3">
        <v>9.6999999999999993</v>
      </c>
      <c r="E742" s="3">
        <v>0</v>
      </c>
    </row>
    <row r="743" spans="1:5" x14ac:dyDescent="0.2">
      <c r="A743" s="3">
        <v>5898</v>
      </c>
      <c r="B743" s="3" t="s">
        <v>3</v>
      </c>
      <c r="C743" s="3">
        <v>3.47</v>
      </c>
      <c r="D743" s="3">
        <v>12.9</v>
      </c>
      <c r="E743" s="3">
        <v>0</v>
      </c>
    </row>
    <row r="744" spans="1:5" x14ac:dyDescent="0.2">
      <c r="A744" s="3">
        <v>6331</v>
      </c>
      <c r="B744" s="3" t="s">
        <v>3</v>
      </c>
      <c r="C744" s="3">
        <v>3.48</v>
      </c>
      <c r="D744" s="3">
        <v>11.7</v>
      </c>
      <c r="E744" s="3">
        <v>0</v>
      </c>
    </row>
    <row r="745" spans="1:5" x14ac:dyDescent="0.2">
      <c r="A745" s="3">
        <v>3971</v>
      </c>
      <c r="B745" s="3" t="s">
        <v>5</v>
      </c>
      <c r="C745" s="3">
        <v>3.08</v>
      </c>
      <c r="D745" s="3">
        <v>9.8000000000000007</v>
      </c>
      <c r="E745" s="3">
        <v>0.31</v>
      </c>
    </row>
    <row r="746" spans="1:5" x14ac:dyDescent="0.2">
      <c r="A746" s="3">
        <v>6490</v>
      </c>
      <c r="B746" s="3" t="s">
        <v>3</v>
      </c>
      <c r="C746" s="3">
        <v>3.67</v>
      </c>
      <c r="D746" s="3">
        <v>11.6</v>
      </c>
      <c r="E746" s="3">
        <v>0.09</v>
      </c>
    </row>
    <row r="747" spans="1:5" x14ac:dyDescent="0.2">
      <c r="A747" s="3">
        <v>3226</v>
      </c>
      <c r="B747" s="3" t="s">
        <v>5</v>
      </c>
      <c r="C747" s="3">
        <v>3.11</v>
      </c>
      <c r="D747" s="3">
        <v>13.3</v>
      </c>
      <c r="E747" s="3">
        <v>0.4</v>
      </c>
    </row>
    <row r="748" spans="1:5" x14ac:dyDescent="0.2">
      <c r="A748" s="3">
        <v>5263</v>
      </c>
      <c r="B748" s="3" t="s">
        <v>3</v>
      </c>
      <c r="C748" s="3">
        <v>3.07</v>
      </c>
      <c r="D748" s="3">
        <v>10</v>
      </c>
      <c r="E748" s="3">
        <v>0.66</v>
      </c>
    </row>
    <row r="749" spans="1:5" x14ac:dyDescent="0.2">
      <c r="A749" s="3">
        <v>1414</v>
      </c>
      <c r="B749" s="3" t="s">
        <v>5</v>
      </c>
      <c r="C749" s="3">
        <v>3.14</v>
      </c>
      <c r="D749" s="3">
        <v>10.8</v>
      </c>
      <c r="E749" s="3">
        <v>0.49</v>
      </c>
    </row>
    <row r="750" spans="1:5" x14ac:dyDescent="0.2">
      <c r="A750" s="3">
        <v>4904</v>
      </c>
      <c r="B750" s="3" t="s">
        <v>3</v>
      </c>
      <c r="C750" s="3">
        <v>3.51</v>
      </c>
      <c r="D750" s="3">
        <v>9.4</v>
      </c>
      <c r="E750" s="3">
        <v>0</v>
      </c>
    </row>
    <row r="751" spans="1:5" x14ac:dyDescent="0.2">
      <c r="A751" s="3">
        <v>2478</v>
      </c>
      <c r="B751" s="3" t="s">
        <v>5</v>
      </c>
      <c r="C751" s="3">
        <v>3.32</v>
      </c>
      <c r="D751" s="3">
        <v>11.1</v>
      </c>
      <c r="E751" s="3">
        <v>0.31</v>
      </c>
    </row>
    <row r="752" spans="1:5" x14ac:dyDescent="0.2">
      <c r="A752" s="3">
        <v>5055</v>
      </c>
      <c r="B752" s="3" t="s">
        <v>3</v>
      </c>
      <c r="C752" s="3">
        <v>3.42</v>
      </c>
      <c r="D752" s="3">
        <v>10.5</v>
      </c>
      <c r="E752" s="3">
        <v>0.42</v>
      </c>
    </row>
    <row r="753" spans="1:5" x14ac:dyDescent="0.2">
      <c r="A753" s="3">
        <v>1037</v>
      </c>
      <c r="B753" s="3" t="s">
        <v>5</v>
      </c>
      <c r="C753" s="3">
        <v>3.54</v>
      </c>
      <c r="D753" s="3">
        <v>10.7</v>
      </c>
      <c r="E753" s="3">
        <v>0.37</v>
      </c>
    </row>
    <row r="754" spans="1:5" x14ac:dyDescent="0.2">
      <c r="A754" s="3">
        <v>2770</v>
      </c>
      <c r="B754" s="3" t="s">
        <v>5</v>
      </c>
      <c r="C754" s="3">
        <v>3.24</v>
      </c>
      <c r="D754" s="3">
        <v>10.7</v>
      </c>
      <c r="E754" s="3">
        <v>0.35</v>
      </c>
    </row>
    <row r="755" spans="1:5" x14ac:dyDescent="0.2">
      <c r="A755" s="3">
        <v>3223</v>
      </c>
      <c r="B755" s="3" t="s">
        <v>5</v>
      </c>
      <c r="C755" s="3">
        <v>3.01</v>
      </c>
      <c r="D755" s="3">
        <v>12</v>
      </c>
      <c r="E755" s="3">
        <v>0.34</v>
      </c>
    </row>
    <row r="756" spans="1:5" x14ac:dyDescent="0.2">
      <c r="A756" s="3">
        <v>5216</v>
      </c>
      <c r="B756" s="3" t="s">
        <v>3</v>
      </c>
      <c r="C756" s="3">
        <v>3.3</v>
      </c>
      <c r="D756" s="3">
        <v>10.4</v>
      </c>
      <c r="E756" s="3">
        <v>0.12</v>
      </c>
    </row>
    <row r="757" spans="1:5" x14ac:dyDescent="0.2">
      <c r="A757" s="3">
        <v>519</v>
      </c>
      <c r="B757" s="3" t="s">
        <v>5</v>
      </c>
      <c r="C757" s="3">
        <v>3.43</v>
      </c>
      <c r="D757" s="3">
        <v>10.8</v>
      </c>
      <c r="E757" s="3">
        <v>0.28000000000000003</v>
      </c>
    </row>
    <row r="758" spans="1:5" x14ac:dyDescent="0.2">
      <c r="A758" s="3">
        <v>5828</v>
      </c>
      <c r="B758" s="3" t="s">
        <v>3</v>
      </c>
      <c r="C758" s="3">
        <v>3.3</v>
      </c>
      <c r="D758" s="3">
        <v>12</v>
      </c>
      <c r="E758" s="3">
        <v>0.38</v>
      </c>
    </row>
    <row r="759" spans="1:5" x14ac:dyDescent="0.2">
      <c r="A759" s="3">
        <v>1634</v>
      </c>
      <c r="B759" s="3" t="s">
        <v>5</v>
      </c>
      <c r="C759" s="3">
        <v>3.2</v>
      </c>
      <c r="D759" s="3">
        <v>11</v>
      </c>
      <c r="E759" s="3">
        <v>0.49</v>
      </c>
    </row>
    <row r="760" spans="1:5" x14ac:dyDescent="0.2">
      <c r="A760" s="3">
        <v>893</v>
      </c>
      <c r="B760" s="3" t="s">
        <v>5</v>
      </c>
      <c r="C760" s="3">
        <v>3.58</v>
      </c>
      <c r="D760" s="3">
        <v>9.4</v>
      </c>
      <c r="E760" s="3">
        <v>0.3</v>
      </c>
    </row>
    <row r="761" spans="1:5" x14ac:dyDescent="0.2">
      <c r="A761" s="3">
        <v>5322</v>
      </c>
      <c r="B761" s="3" t="s">
        <v>3</v>
      </c>
      <c r="C761" s="3">
        <v>3.15</v>
      </c>
      <c r="D761" s="3">
        <v>11</v>
      </c>
      <c r="E761" s="3">
        <v>0.47</v>
      </c>
    </row>
    <row r="762" spans="1:5" x14ac:dyDescent="0.2">
      <c r="A762" s="3">
        <v>2384</v>
      </c>
      <c r="B762" s="3" t="s">
        <v>5</v>
      </c>
      <c r="C762" s="3">
        <v>3.28</v>
      </c>
      <c r="D762" s="3">
        <v>11</v>
      </c>
      <c r="E762" s="3">
        <v>0.28999999999999998</v>
      </c>
    </row>
    <row r="763" spans="1:5" x14ac:dyDescent="0.2">
      <c r="A763" s="3">
        <v>572</v>
      </c>
      <c r="B763" s="3" t="s">
        <v>5</v>
      </c>
      <c r="C763" s="3">
        <v>3.32</v>
      </c>
      <c r="D763" s="3">
        <v>11.6</v>
      </c>
      <c r="E763" s="3">
        <v>0.28999999999999998</v>
      </c>
    </row>
    <row r="764" spans="1:5" x14ac:dyDescent="0.2">
      <c r="A764" s="3">
        <v>5904</v>
      </c>
      <c r="B764" s="3" t="s">
        <v>3</v>
      </c>
      <c r="C764" s="3">
        <v>3.36</v>
      </c>
      <c r="D764" s="3">
        <v>12.8</v>
      </c>
      <c r="E764" s="3">
        <v>0.32</v>
      </c>
    </row>
    <row r="765" spans="1:5" x14ac:dyDescent="0.2">
      <c r="A765" s="3">
        <v>2</v>
      </c>
      <c r="B765" s="3" t="s">
        <v>5</v>
      </c>
      <c r="C765" s="3">
        <v>3.3</v>
      </c>
      <c r="D765" s="3">
        <v>9.5</v>
      </c>
      <c r="E765" s="3">
        <v>0.34</v>
      </c>
    </row>
    <row r="766" spans="1:5" x14ac:dyDescent="0.2">
      <c r="A766" s="3">
        <v>5699</v>
      </c>
      <c r="B766" s="3" t="s">
        <v>3</v>
      </c>
      <c r="C766" s="3">
        <v>3.25</v>
      </c>
      <c r="D766" s="3">
        <v>9.4</v>
      </c>
      <c r="E766" s="3">
        <v>0.08</v>
      </c>
    </row>
    <row r="767" spans="1:5" x14ac:dyDescent="0.2">
      <c r="A767" s="3">
        <v>5952</v>
      </c>
      <c r="B767" s="3" t="s">
        <v>3</v>
      </c>
      <c r="C767" s="3">
        <v>3.38</v>
      </c>
      <c r="D767" s="3">
        <v>12.7</v>
      </c>
      <c r="E767" s="3">
        <v>0.42</v>
      </c>
    </row>
    <row r="768" spans="1:5" x14ac:dyDescent="0.2">
      <c r="A768" s="3">
        <v>2919</v>
      </c>
      <c r="B768" s="3" t="s">
        <v>5</v>
      </c>
      <c r="C768" s="3">
        <v>3.06</v>
      </c>
      <c r="D768" s="3">
        <v>11.2</v>
      </c>
      <c r="E768" s="3">
        <v>0.28000000000000003</v>
      </c>
    </row>
    <row r="769" spans="1:5" x14ac:dyDescent="0.2">
      <c r="A769" s="3">
        <v>1588</v>
      </c>
      <c r="B769" s="3" t="s">
        <v>5</v>
      </c>
      <c r="C769" s="3">
        <v>3.21</v>
      </c>
      <c r="D769" s="3">
        <v>9.1999999999999993</v>
      </c>
      <c r="E769" s="3">
        <v>0.74</v>
      </c>
    </row>
    <row r="770" spans="1:5" x14ac:dyDescent="0.2">
      <c r="A770" s="3">
        <v>5083</v>
      </c>
      <c r="B770" s="3" t="s">
        <v>3</v>
      </c>
      <c r="C770" s="3">
        <v>3.52</v>
      </c>
      <c r="D770" s="3">
        <v>9.3000000000000007</v>
      </c>
      <c r="E770" s="3">
        <v>0.21</v>
      </c>
    </row>
    <row r="771" spans="1:5" x14ac:dyDescent="0.2">
      <c r="A771" s="3">
        <v>623</v>
      </c>
      <c r="B771" s="3" t="s">
        <v>5</v>
      </c>
      <c r="C771" s="3">
        <v>3.36</v>
      </c>
      <c r="D771" s="3">
        <v>10.4</v>
      </c>
      <c r="E771" s="3">
        <v>0.12</v>
      </c>
    </row>
    <row r="772" spans="1:5" x14ac:dyDescent="0.2">
      <c r="A772" s="3">
        <v>41</v>
      </c>
      <c r="B772" s="3" t="s">
        <v>5</v>
      </c>
      <c r="C772" s="3">
        <v>3.11</v>
      </c>
      <c r="D772" s="3">
        <v>9.4</v>
      </c>
      <c r="E772" s="3">
        <v>0.39</v>
      </c>
    </row>
    <row r="773" spans="1:5" x14ac:dyDescent="0.2">
      <c r="A773" s="3">
        <v>5445</v>
      </c>
      <c r="B773" s="3" t="s">
        <v>3</v>
      </c>
      <c r="C773" s="3">
        <v>3.45</v>
      </c>
      <c r="D773" s="3">
        <v>9.5</v>
      </c>
      <c r="E773" s="3">
        <v>0.24</v>
      </c>
    </row>
    <row r="774" spans="1:5" x14ac:dyDescent="0.2">
      <c r="A774" s="3">
        <v>3290</v>
      </c>
      <c r="B774" s="3" t="s">
        <v>5</v>
      </c>
      <c r="C774" s="3">
        <v>3.14</v>
      </c>
      <c r="D774" s="3">
        <v>9.4</v>
      </c>
      <c r="E774" s="3">
        <v>0.42</v>
      </c>
    </row>
    <row r="775" spans="1:5" x14ac:dyDescent="0.2">
      <c r="A775" s="3">
        <v>4158</v>
      </c>
      <c r="B775" s="3" t="s">
        <v>5</v>
      </c>
      <c r="C775" s="3">
        <v>2.9</v>
      </c>
      <c r="D775" s="3">
        <v>8.6999999999999993</v>
      </c>
      <c r="E775" s="3">
        <v>0.3</v>
      </c>
    </row>
    <row r="776" spans="1:5" x14ac:dyDescent="0.2">
      <c r="A776" s="3">
        <v>1369</v>
      </c>
      <c r="B776" s="3" t="s">
        <v>5</v>
      </c>
      <c r="C776" s="3">
        <v>3.32</v>
      </c>
      <c r="D776" s="3">
        <v>8.9</v>
      </c>
      <c r="E776" s="3">
        <v>0.41</v>
      </c>
    </row>
    <row r="777" spans="1:5" x14ac:dyDescent="0.2">
      <c r="A777" s="3">
        <v>871</v>
      </c>
      <c r="B777" s="3" t="s">
        <v>5</v>
      </c>
      <c r="C777" s="3">
        <v>3.04</v>
      </c>
      <c r="D777" s="3">
        <v>9.4</v>
      </c>
      <c r="E777" s="3">
        <v>0.65</v>
      </c>
    </row>
    <row r="778" spans="1:5" x14ac:dyDescent="0.2">
      <c r="A778" s="3">
        <v>1131</v>
      </c>
      <c r="B778" s="3" t="s">
        <v>5</v>
      </c>
      <c r="C778" s="3">
        <v>3.19</v>
      </c>
      <c r="D778" s="3">
        <v>9.1</v>
      </c>
      <c r="E778" s="3">
        <v>0.28000000000000003</v>
      </c>
    </row>
    <row r="779" spans="1:5" x14ac:dyDescent="0.2">
      <c r="A779" s="3">
        <v>2227</v>
      </c>
      <c r="B779" s="3" t="s">
        <v>5</v>
      </c>
      <c r="C779" s="3">
        <v>3.08</v>
      </c>
      <c r="D779" s="3">
        <v>8.9</v>
      </c>
      <c r="E779" s="3">
        <v>0.57999999999999996</v>
      </c>
    </row>
    <row r="780" spans="1:5" x14ac:dyDescent="0.2">
      <c r="A780" s="3">
        <v>6204</v>
      </c>
      <c r="B780" s="3" t="s">
        <v>3</v>
      </c>
      <c r="C780" s="3">
        <v>3.3</v>
      </c>
      <c r="D780" s="3">
        <v>9.8000000000000007</v>
      </c>
      <c r="E780" s="3">
        <v>0.26</v>
      </c>
    </row>
    <row r="781" spans="1:5" x14ac:dyDescent="0.2">
      <c r="A781" s="3">
        <v>895</v>
      </c>
      <c r="B781" s="3" t="s">
        <v>5</v>
      </c>
      <c r="C781" s="3">
        <v>3.42</v>
      </c>
      <c r="D781" s="3">
        <v>11</v>
      </c>
      <c r="E781" s="3">
        <v>0.18</v>
      </c>
    </row>
    <row r="782" spans="1:5" x14ac:dyDescent="0.2">
      <c r="A782" s="3">
        <v>5710</v>
      </c>
      <c r="B782" s="3" t="s">
        <v>3</v>
      </c>
      <c r="C782" s="3">
        <v>3.09</v>
      </c>
      <c r="D782" s="3">
        <v>10.9</v>
      </c>
      <c r="E782" s="3">
        <v>0.55000000000000004</v>
      </c>
    </row>
    <row r="783" spans="1:5" x14ac:dyDescent="0.2">
      <c r="A783" s="3">
        <v>1835</v>
      </c>
      <c r="B783" s="3" t="s">
        <v>5</v>
      </c>
      <c r="C783" s="3">
        <v>3.6</v>
      </c>
      <c r="D783" s="3">
        <v>10.6</v>
      </c>
      <c r="E783" s="3">
        <v>0.3</v>
      </c>
    </row>
    <row r="784" spans="1:5" x14ac:dyDescent="0.2">
      <c r="A784" s="3">
        <v>4430</v>
      </c>
      <c r="B784" s="3" t="s">
        <v>5</v>
      </c>
      <c r="C784" s="3">
        <v>3.27</v>
      </c>
      <c r="D784" s="3">
        <v>10.8</v>
      </c>
      <c r="E784" s="3">
        <v>0.34</v>
      </c>
    </row>
    <row r="785" spans="1:5" x14ac:dyDescent="0.2">
      <c r="A785" s="3">
        <v>5797</v>
      </c>
      <c r="B785" s="3" t="s">
        <v>3</v>
      </c>
      <c r="C785" s="3">
        <v>3.31</v>
      </c>
      <c r="D785" s="3">
        <v>12.5</v>
      </c>
      <c r="E785" s="3">
        <v>0.39</v>
      </c>
    </row>
    <row r="786" spans="1:5" x14ac:dyDescent="0.2">
      <c r="A786" s="3">
        <v>3630</v>
      </c>
      <c r="B786" s="3" t="s">
        <v>5</v>
      </c>
      <c r="C786" s="3">
        <v>3.24</v>
      </c>
      <c r="D786" s="3">
        <v>9.5</v>
      </c>
      <c r="E786" s="3">
        <v>0.2</v>
      </c>
    </row>
    <row r="787" spans="1:5" x14ac:dyDescent="0.2">
      <c r="A787" s="3">
        <v>3578</v>
      </c>
      <c r="B787" s="3" t="s">
        <v>5</v>
      </c>
      <c r="C787" s="3">
        <v>3.04</v>
      </c>
      <c r="D787" s="3">
        <v>11.3</v>
      </c>
      <c r="E787" s="3">
        <v>0.27</v>
      </c>
    </row>
    <row r="788" spans="1:5" x14ac:dyDescent="0.2">
      <c r="A788" s="3">
        <v>3751</v>
      </c>
      <c r="B788" s="3" t="s">
        <v>5</v>
      </c>
      <c r="C788" s="3">
        <v>2.96</v>
      </c>
      <c r="D788" s="3">
        <v>9</v>
      </c>
      <c r="E788" s="3">
        <v>0.28000000000000003</v>
      </c>
    </row>
    <row r="789" spans="1:5" x14ac:dyDescent="0.2">
      <c r="A789" s="3">
        <v>218</v>
      </c>
      <c r="B789" s="3" t="s">
        <v>5</v>
      </c>
      <c r="C789" s="3">
        <v>3.31</v>
      </c>
      <c r="D789" s="3">
        <v>9.4</v>
      </c>
      <c r="E789" s="3">
        <v>0.24</v>
      </c>
    </row>
    <row r="790" spans="1:5" x14ac:dyDescent="0.2">
      <c r="A790" s="3">
        <v>4434</v>
      </c>
      <c r="B790" s="3" t="s">
        <v>5</v>
      </c>
      <c r="C790" s="3">
        <v>3.21</v>
      </c>
      <c r="D790" s="3">
        <v>9.4</v>
      </c>
      <c r="E790" s="3">
        <v>0.26</v>
      </c>
    </row>
    <row r="791" spans="1:5" x14ac:dyDescent="0.2">
      <c r="A791" s="3">
        <v>5323</v>
      </c>
      <c r="B791" s="3" t="s">
        <v>3</v>
      </c>
      <c r="C791" s="3">
        <v>3.36</v>
      </c>
      <c r="D791" s="3">
        <v>10.9</v>
      </c>
      <c r="E791" s="3">
        <v>0.2</v>
      </c>
    </row>
    <row r="792" spans="1:5" x14ac:dyDescent="0.2">
      <c r="A792" s="3">
        <v>3812</v>
      </c>
      <c r="B792" s="3" t="s">
        <v>5</v>
      </c>
      <c r="C792" s="3">
        <v>3.13</v>
      </c>
      <c r="D792" s="3">
        <v>11.1</v>
      </c>
      <c r="E792" s="3">
        <v>0.38</v>
      </c>
    </row>
    <row r="793" spans="1:5" x14ac:dyDescent="0.2">
      <c r="A793" s="3">
        <v>2332</v>
      </c>
      <c r="B793" s="3" t="s">
        <v>5</v>
      </c>
      <c r="C793" s="3">
        <v>2.95</v>
      </c>
      <c r="D793" s="3">
        <v>10.5</v>
      </c>
      <c r="E793" s="3">
        <v>0.32</v>
      </c>
    </row>
    <row r="794" spans="1:5" x14ac:dyDescent="0.2">
      <c r="A794" s="3">
        <v>6104</v>
      </c>
      <c r="B794" s="3" t="s">
        <v>3</v>
      </c>
      <c r="C794" s="3">
        <v>3.4</v>
      </c>
      <c r="D794" s="3">
        <v>11</v>
      </c>
      <c r="E794" s="3">
        <v>0.46</v>
      </c>
    </row>
    <row r="795" spans="1:5" x14ac:dyDescent="0.2">
      <c r="A795" s="3">
        <v>750</v>
      </c>
      <c r="B795" s="3" t="s">
        <v>5</v>
      </c>
      <c r="C795" s="3">
        <v>3.04</v>
      </c>
      <c r="D795" s="3">
        <v>11.4</v>
      </c>
      <c r="E795" s="3">
        <v>0.42</v>
      </c>
    </row>
    <row r="796" spans="1:5" x14ac:dyDescent="0.2">
      <c r="A796" s="3">
        <v>2486</v>
      </c>
      <c r="B796" s="3" t="s">
        <v>5</v>
      </c>
      <c r="C796" s="3">
        <v>3.1</v>
      </c>
      <c r="D796" s="3">
        <v>10.1</v>
      </c>
      <c r="E796" s="3">
        <v>0.32</v>
      </c>
    </row>
    <row r="797" spans="1:5" x14ac:dyDescent="0.2">
      <c r="A797" s="3">
        <v>2698</v>
      </c>
      <c r="B797" s="3" t="s">
        <v>5</v>
      </c>
      <c r="C797" s="3">
        <v>3.18</v>
      </c>
      <c r="D797" s="3">
        <v>10.8</v>
      </c>
      <c r="E797" s="3">
        <v>0.37</v>
      </c>
    </row>
    <row r="798" spans="1:5" x14ac:dyDescent="0.2">
      <c r="A798" s="3">
        <v>2986</v>
      </c>
      <c r="B798" s="3" t="s">
        <v>5</v>
      </c>
      <c r="C798" s="3">
        <v>3.11</v>
      </c>
      <c r="D798" s="3">
        <v>10.9</v>
      </c>
      <c r="E798" s="3">
        <v>0.28000000000000003</v>
      </c>
    </row>
    <row r="799" spans="1:5" x14ac:dyDescent="0.2">
      <c r="A799" s="3">
        <v>3080</v>
      </c>
      <c r="B799" s="3" t="s">
        <v>5</v>
      </c>
      <c r="C799" s="3">
        <v>3.32</v>
      </c>
      <c r="D799" s="3">
        <v>12</v>
      </c>
      <c r="E799" s="3">
        <v>0.34</v>
      </c>
    </row>
    <row r="800" spans="1:5" x14ac:dyDescent="0.2">
      <c r="A800" s="3">
        <v>2315</v>
      </c>
      <c r="B800" s="3" t="s">
        <v>5</v>
      </c>
      <c r="C800" s="3">
        <v>3.31</v>
      </c>
      <c r="D800" s="3">
        <v>12.2</v>
      </c>
      <c r="E800" s="3">
        <v>0.33</v>
      </c>
    </row>
    <row r="801" spans="1:5" x14ac:dyDescent="0.2">
      <c r="A801" s="3">
        <v>4552</v>
      </c>
      <c r="B801" s="3" t="s">
        <v>5</v>
      </c>
      <c r="C801" s="3">
        <v>3.11</v>
      </c>
      <c r="D801" s="3">
        <v>11.1</v>
      </c>
      <c r="E801" s="3">
        <v>0.32</v>
      </c>
    </row>
    <row r="802" spans="1:5" x14ac:dyDescent="0.2">
      <c r="A802" s="3">
        <v>5713</v>
      </c>
      <c r="B802" s="3" t="s">
        <v>3</v>
      </c>
      <c r="C802" s="3">
        <v>3.21</v>
      </c>
      <c r="D802" s="3">
        <v>11.3</v>
      </c>
      <c r="E802" s="3">
        <v>0.54</v>
      </c>
    </row>
    <row r="803" spans="1:5" x14ac:dyDescent="0.2">
      <c r="A803" s="3">
        <v>5312</v>
      </c>
      <c r="B803" s="3" t="s">
        <v>3</v>
      </c>
      <c r="C803" s="3">
        <v>3.27</v>
      </c>
      <c r="D803" s="3">
        <v>11.7</v>
      </c>
      <c r="E803" s="3">
        <v>0.53</v>
      </c>
    </row>
    <row r="804" spans="1:5" x14ac:dyDescent="0.2">
      <c r="A804" s="3">
        <v>4378</v>
      </c>
      <c r="B804" s="3" t="s">
        <v>5</v>
      </c>
      <c r="C804" s="3">
        <v>3.21</v>
      </c>
      <c r="D804" s="3">
        <v>11.33333333</v>
      </c>
      <c r="E804" s="3">
        <v>0.27</v>
      </c>
    </row>
    <row r="805" spans="1:5" x14ac:dyDescent="0.2">
      <c r="A805" s="3">
        <v>6146</v>
      </c>
      <c r="B805" s="3" t="s">
        <v>3</v>
      </c>
      <c r="C805" s="3">
        <v>3.49</v>
      </c>
      <c r="D805" s="3">
        <v>10.5</v>
      </c>
      <c r="E805" s="3">
        <v>0.19</v>
      </c>
    </row>
    <row r="806" spans="1:5" x14ac:dyDescent="0.2">
      <c r="A806" s="3">
        <v>496</v>
      </c>
      <c r="B806" s="3" t="s">
        <v>5</v>
      </c>
      <c r="C806" s="3">
        <v>3.33</v>
      </c>
      <c r="D806" s="3">
        <v>12.5</v>
      </c>
      <c r="E806" s="3">
        <v>0.13</v>
      </c>
    </row>
    <row r="807" spans="1:5" x14ac:dyDescent="0.2">
      <c r="A807" s="3">
        <v>1285</v>
      </c>
      <c r="B807" s="3" t="s">
        <v>5</v>
      </c>
      <c r="C807" s="3">
        <v>2.99</v>
      </c>
      <c r="D807" s="3">
        <v>12.1</v>
      </c>
      <c r="E807" s="3">
        <v>0.34</v>
      </c>
    </row>
    <row r="808" spans="1:5" x14ac:dyDescent="0.2">
      <c r="A808" s="3">
        <v>3234</v>
      </c>
      <c r="B808" s="3" t="s">
        <v>5</v>
      </c>
      <c r="C808" s="3">
        <v>3.18</v>
      </c>
      <c r="D808" s="3">
        <v>11.9</v>
      </c>
      <c r="E808" s="3">
        <v>0.28999999999999998</v>
      </c>
    </row>
    <row r="809" spans="1:5" x14ac:dyDescent="0.2">
      <c r="A809" s="3">
        <v>15</v>
      </c>
      <c r="B809" s="3" t="s">
        <v>5</v>
      </c>
      <c r="C809" s="3">
        <v>2.98</v>
      </c>
      <c r="D809" s="3">
        <v>9.6999999999999993</v>
      </c>
      <c r="E809" s="3">
        <v>0.62</v>
      </c>
    </row>
    <row r="810" spans="1:5" x14ac:dyDescent="0.2">
      <c r="A810" s="3">
        <v>3960</v>
      </c>
      <c r="B810" s="3" t="s">
        <v>5</v>
      </c>
      <c r="C810" s="3">
        <v>3.26</v>
      </c>
      <c r="D810" s="3">
        <v>9.5</v>
      </c>
      <c r="E810" s="3">
        <v>0.19</v>
      </c>
    </row>
    <row r="811" spans="1:5" x14ac:dyDescent="0.2">
      <c r="A811" s="3">
        <v>1061</v>
      </c>
      <c r="B811" s="3" t="s">
        <v>5</v>
      </c>
      <c r="C811" s="3">
        <v>3.09</v>
      </c>
      <c r="D811" s="3">
        <v>11.6</v>
      </c>
      <c r="E811" s="3">
        <v>0.36</v>
      </c>
    </row>
    <row r="812" spans="1:5" x14ac:dyDescent="0.2">
      <c r="A812" s="3">
        <v>4464</v>
      </c>
      <c r="B812" s="3" t="s">
        <v>5</v>
      </c>
      <c r="C812" s="3">
        <v>3.12</v>
      </c>
      <c r="D812" s="3">
        <v>12.5</v>
      </c>
      <c r="E812" s="3">
        <v>0.32</v>
      </c>
    </row>
    <row r="813" spans="1:5" x14ac:dyDescent="0.2">
      <c r="A813" s="3">
        <v>652</v>
      </c>
      <c r="B813" s="3" t="s">
        <v>5</v>
      </c>
      <c r="C813" s="3">
        <v>3.07</v>
      </c>
      <c r="D813" s="3">
        <v>9.1</v>
      </c>
      <c r="E813" s="3">
        <v>0.34</v>
      </c>
    </row>
    <row r="814" spans="1:5" x14ac:dyDescent="0.2">
      <c r="A814" s="3">
        <v>6057</v>
      </c>
      <c r="B814" s="3" t="s">
        <v>3</v>
      </c>
      <c r="C814" s="3">
        <v>3.42</v>
      </c>
      <c r="D814" s="3">
        <v>10.6</v>
      </c>
      <c r="E814" s="3">
        <v>0.43</v>
      </c>
    </row>
    <row r="815" spans="1:5" x14ac:dyDescent="0.2">
      <c r="A815" s="3">
        <v>354</v>
      </c>
      <c r="B815" s="3" t="s">
        <v>5</v>
      </c>
      <c r="C815" s="3">
        <v>3.03</v>
      </c>
      <c r="D815" s="3">
        <v>11.9</v>
      </c>
      <c r="E815" s="3">
        <v>0.4</v>
      </c>
    </row>
    <row r="816" spans="1:5" x14ac:dyDescent="0.2">
      <c r="A816" s="3">
        <v>1544</v>
      </c>
      <c r="B816" s="3" t="s">
        <v>5</v>
      </c>
      <c r="C816" s="3">
        <v>3.2</v>
      </c>
      <c r="D816" s="3">
        <v>10.6</v>
      </c>
      <c r="E816" s="3">
        <v>0.49</v>
      </c>
    </row>
    <row r="817" spans="1:5" x14ac:dyDescent="0.2">
      <c r="A817" s="3">
        <v>4162</v>
      </c>
      <c r="B817" s="3" t="s">
        <v>5</v>
      </c>
      <c r="C817" s="3">
        <v>2.9</v>
      </c>
      <c r="D817" s="3">
        <v>8.6999999999999993</v>
      </c>
      <c r="E817" s="3">
        <v>0.3</v>
      </c>
    </row>
    <row r="818" spans="1:5" x14ac:dyDescent="0.2">
      <c r="A818" s="3">
        <v>2680</v>
      </c>
      <c r="B818" s="3" t="s">
        <v>5</v>
      </c>
      <c r="C818" s="3">
        <v>3.2</v>
      </c>
      <c r="D818" s="3">
        <v>9.1999999999999993</v>
      </c>
      <c r="E818" s="3">
        <v>0.28000000000000003</v>
      </c>
    </row>
    <row r="819" spans="1:5" x14ac:dyDescent="0.2">
      <c r="A819" s="3">
        <v>5299</v>
      </c>
      <c r="B819" s="3" t="s">
        <v>3</v>
      </c>
      <c r="C819" s="3">
        <v>3.47</v>
      </c>
      <c r="D819" s="3">
        <v>9.9</v>
      </c>
      <c r="E819" s="3">
        <v>0.02</v>
      </c>
    </row>
    <row r="820" spans="1:5" x14ac:dyDescent="0.2">
      <c r="A820" s="3">
        <v>4259</v>
      </c>
      <c r="B820" s="3" t="s">
        <v>5</v>
      </c>
      <c r="C820" s="3">
        <v>2.96</v>
      </c>
      <c r="D820" s="3">
        <v>12.1</v>
      </c>
      <c r="E820" s="3">
        <v>0.23</v>
      </c>
    </row>
    <row r="821" spans="1:5" x14ac:dyDescent="0.2">
      <c r="A821" s="3">
        <v>2074</v>
      </c>
      <c r="B821" s="3" t="s">
        <v>5</v>
      </c>
      <c r="C821" s="3">
        <v>3.31</v>
      </c>
      <c r="D821" s="3">
        <v>9.8000000000000007</v>
      </c>
      <c r="E821" s="3">
        <v>0.28999999999999998</v>
      </c>
    </row>
    <row r="822" spans="1:5" x14ac:dyDescent="0.2">
      <c r="A822" s="3">
        <v>2783</v>
      </c>
      <c r="B822" s="3" t="s">
        <v>5</v>
      </c>
      <c r="C822" s="3">
        <v>3.31</v>
      </c>
      <c r="D822" s="3">
        <v>10.4</v>
      </c>
      <c r="E822" s="3">
        <v>0.31</v>
      </c>
    </row>
    <row r="823" spans="1:5" x14ac:dyDescent="0.2">
      <c r="A823" s="3">
        <v>1722</v>
      </c>
      <c r="B823" s="3" t="s">
        <v>5</v>
      </c>
      <c r="C823" s="3">
        <v>3.5</v>
      </c>
      <c r="D823" s="3">
        <v>10.9</v>
      </c>
      <c r="E823" s="3">
        <v>0.48</v>
      </c>
    </row>
    <row r="824" spans="1:5" x14ac:dyDescent="0.2">
      <c r="A824" s="3">
        <v>2249</v>
      </c>
      <c r="B824" s="3" t="s">
        <v>5</v>
      </c>
      <c r="C824" s="3">
        <v>3.28</v>
      </c>
      <c r="D824" s="3">
        <v>10.6</v>
      </c>
      <c r="E824" s="3">
        <v>0.28999999999999998</v>
      </c>
    </row>
    <row r="825" spans="1:5" x14ac:dyDescent="0.2">
      <c r="A825" s="3">
        <v>4095</v>
      </c>
      <c r="B825" s="3" t="s">
        <v>5</v>
      </c>
      <c r="C825" s="3">
        <v>3.09</v>
      </c>
      <c r="D825" s="3">
        <v>12.8</v>
      </c>
      <c r="E825" s="3">
        <v>0.28000000000000003</v>
      </c>
    </row>
    <row r="826" spans="1:5" x14ac:dyDescent="0.2">
      <c r="A826" s="3">
        <v>3658</v>
      </c>
      <c r="B826" s="3" t="s">
        <v>5</v>
      </c>
      <c r="C826" s="3">
        <v>3.03</v>
      </c>
      <c r="D826" s="3">
        <v>10.5</v>
      </c>
      <c r="E826" s="3">
        <v>0.47</v>
      </c>
    </row>
    <row r="827" spans="1:5" x14ac:dyDescent="0.2">
      <c r="A827" s="3">
        <v>2557</v>
      </c>
      <c r="B827" s="3" t="s">
        <v>5</v>
      </c>
      <c r="C827" s="3">
        <v>3</v>
      </c>
      <c r="D827" s="3">
        <v>8.8000000000000007</v>
      </c>
      <c r="E827" s="3">
        <v>0.64</v>
      </c>
    </row>
    <row r="828" spans="1:5" x14ac:dyDescent="0.2">
      <c r="A828" s="3">
        <v>1421</v>
      </c>
      <c r="B828" s="3" t="s">
        <v>5</v>
      </c>
      <c r="C828" s="3">
        <v>3.1</v>
      </c>
      <c r="D828" s="3">
        <v>10.1</v>
      </c>
      <c r="E828" s="3">
        <v>0.49</v>
      </c>
    </row>
    <row r="829" spans="1:5" x14ac:dyDescent="0.2">
      <c r="A829" s="3">
        <v>3850</v>
      </c>
      <c r="B829" s="3" t="s">
        <v>5</v>
      </c>
      <c r="C829" s="3">
        <v>3.23</v>
      </c>
      <c r="D829" s="3">
        <v>10.6</v>
      </c>
      <c r="E829" s="3">
        <v>0.43</v>
      </c>
    </row>
    <row r="830" spans="1:5" x14ac:dyDescent="0.2">
      <c r="A830" s="3">
        <v>3087</v>
      </c>
      <c r="B830" s="3" t="s">
        <v>5</v>
      </c>
      <c r="C830" s="3">
        <v>3.25</v>
      </c>
      <c r="D830" s="3">
        <v>13.7</v>
      </c>
      <c r="E830" s="3">
        <v>0.32</v>
      </c>
    </row>
    <row r="831" spans="1:5" x14ac:dyDescent="0.2">
      <c r="A831" s="3">
        <v>3601</v>
      </c>
      <c r="B831" s="3" t="s">
        <v>5</v>
      </c>
      <c r="C831" s="3">
        <v>3.2</v>
      </c>
      <c r="D831" s="3">
        <v>9.9</v>
      </c>
      <c r="E831" s="3">
        <v>0.3</v>
      </c>
    </row>
    <row r="832" spans="1:5" x14ac:dyDescent="0.2">
      <c r="A832" s="3">
        <v>5137</v>
      </c>
      <c r="B832" s="3" t="s">
        <v>3</v>
      </c>
      <c r="C832" s="3">
        <v>3.37</v>
      </c>
      <c r="D832" s="3">
        <v>9</v>
      </c>
      <c r="E832" s="3">
        <v>0</v>
      </c>
    </row>
    <row r="833" spans="1:5" x14ac:dyDescent="0.2">
      <c r="A833" s="3">
        <v>5682</v>
      </c>
      <c r="B833" s="3" t="s">
        <v>3</v>
      </c>
      <c r="C833" s="3">
        <v>3.66</v>
      </c>
      <c r="D833" s="3">
        <v>9.8000000000000007</v>
      </c>
      <c r="E833" s="3">
        <v>0.14000000000000001</v>
      </c>
    </row>
    <row r="834" spans="1:5" x14ac:dyDescent="0.2">
      <c r="A834" s="3">
        <v>1617</v>
      </c>
      <c r="B834" s="3" t="s">
        <v>5</v>
      </c>
      <c r="C834" s="3">
        <v>3.09</v>
      </c>
      <c r="D834" s="3">
        <v>9</v>
      </c>
      <c r="E834" s="3">
        <v>0.49</v>
      </c>
    </row>
    <row r="835" spans="1:5" x14ac:dyDescent="0.2">
      <c r="A835" s="3">
        <v>208</v>
      </c>
      <c r="B835" s="3" t="s">
        <v>5</v>
      </c>
      <c r="C835" s="3">
        <v>2.99</v>
      </c>
      <c r="D835" s="3">
        <v>9.9</v>
      </c>
      <c r="E835" s="3">
        <v>0.88</v>
      </c>
    </row>
    <row r="836" spans="1:5" x14ac:dyDescent="0.2">
      <c r="A836" s="3">
        <v>1925</v>
      </c>
      <c r="B836" s="3" t="s">
        <v>5</v>
      </c>
      <c r="C836" s="3">
        <v>3.15</v>
      </c>
      <c r="D836" s="3">
        <v>10.4</v>
      </c>
      <c r="E836" s="3">
        <v>0.36</v>
      </c>
    </row>
    <row r="837" spans="1:5" x14ac:dyDescent="0.2">
      <c r="A837" s="3">
        <v>4860</v>
      </c>
      <c r="B837" s="3" t="s">
        <v>5</v>
      </c>
      <c r="C837" s="3">
        <v>3.03</v>
      </c>
      <c r="D837" s="3">
        <v>11</v>
      </c>
      <c r="E837" s="3">
        <v>0.34</v>
      </c>
    </row>
    <row r="838" spans="1:5" x14ac:dyDescent="0.2">
      <c r="A838" s="3">
        <v>993</v>
      </c>
      <c r="B838" s="3" t="s">
        <v>5</v>
      </c>
      <c r="C838" s="3">
        <v>3.19</v>
      </c>
      <c r="D838" s="3">
        <v>9.9</v>
      </c>
      <c r="E838" s="3">
        <v>0.27</v>
      </c>
    </row>
    <row r="839" spans="1:5" x14ac:dyDescent="0.2">
      <c r="A839" s="3">
        <v>3858</v>
      </c>
      <c r="B839" s="3" t="s">
        <v>5</v>
      </c>
      <c r="C839" s="3">
        <v>3.46</v>
      </c>
      <c r="D839" s="3">
        <v>10.3</v>
      </c>
      <c r="E839" s="3">
        <v>0.27</v>
      </c>
    </row>
    <row r="840" spans="1:5" x14ac:dyDescent="0.2">
      <c r="A840" s="3">
        <v>3558</v>
      </c>
      <c r="B840" s="3" t="s">
        <v>5</v>
      </c>
      <c r="C840" s="3">
        <v>2.92</v>
      </c>
      <c r="D840" s="3">
        <v>11.1</v>
      </c>
      <c r="E840" s="3">
        <v>0.28000000000000003</v>
      </c>
    </row>
    <row r="841" spans="1:5" x14ac:dyDescent="0.2">
      <c r="A841" s="3">
        <v>642</v>
      </c>
      <c r="B841" s="3" t="s">
        <v>5</v>
      </c>
      <c r="C841" s="3">
        <v>3.25</v>
      </c>
      <c r="D841" s="3">
        <v>9</v>
      </c>
      <c r="E841" s="3">
        <v>0.25</v>
      </c>
    </row>
    <row r="842" spans="1:5" x14ac:dyDescent="0.2">
      <c r="A842" s="3">
        <v>551</v>
      </c>
      <c r="B842" s="3" t="s">
        <v>5</v>
      </c>
      <c r="C842" s="3">
        <v>3.07</v>
      </c>
      <c r="D842" s="3">
        <v>9.6</v>
      </c>
      <c r="E842" s="3">
        <v>0.51</v>
      </c>
    </row>
    <row r="843" spans="1:5" x14ac:dyDescent="0.2">
      <c r="A843" s="3">
        <v>4730</v>
      </c>
      <c r="B843" s="3" t="s">
        <v>5</v>
      </c>
      <c r="C843" s="3">
        <v>3.27</v>
      </c>
      <c r="D843" s="3">
        <v>10.7</v>
      </c>
      <c r="E843" s="3">
        <v>0.43</v>
      </c>
    </row>
    <row r="844" spans="1:5" x14ac:dyDescent="0.2">
      <c r="A844" s="3">
        <v>3072</v>
      </c>
      <c r="B844" s="3" t="s">
        <v>5</v>
      </c>
      <c r="C844" s="3">
        <v>3.1</v>
      </c>
      <c r="D844" s="3">
        <v>12.1</v>
      </c>
      <c r="E844" s="3">
        <v>0.38</v>
      </c>
    </row>
    <row r="845" spans="1:5" x14ac:dyDescent="0.2">
      <c r="A845" s="3">
        <v>5894</v>
      </c>
      <c r="B845" s="3" t="s">
        <v>3</v>
      </c>
      <c r="C845" s="3">
        <v>3.39</v>
      </c>
      <c r="D845" s="3">
        <v>10.1</v>
      </c>
      <c r="E845" s="3">
        <v>0.06</v>
      </c>
    </row>
    <row r="846" spans="1:5" x14ac:dyDescent="0.2">
      <c r="A846" s="3">
        <v>5645</v>
      </c>
      <c r="B846" s="3" t="s">
        <v>3</v>
      </c>
      <c r="C846" s="3">
        <v>3.3</v>
      </c>
      <c r="D846" s="3">
        <v>9</v>
      </c>
      <c r="E846" s="3">
        <v>0.38</v>
      </c>
    </row>
    <row r="847" spans="1:5" x14ac:dyDescent="0.2">
      <c r="A847" s="3">
        <v>92</v>
      </c>
      <c r="B847" s="3" t="s">
        <v>5</v>
      </c>
      <c r="C847" s="3">
        <v>3.12</v>
      </c>
      <c r="D847" s="3">
        <v>9</v>
      </c>
      <c r="E847" s="3">
        <v>0.43</v>
      </c>
    </row>
    <row r="848" spans="1:5" x14ac:dyDescent="0.2">
      <c r="A848" s="3">
        <v>5120</v>
      </c>
      <c r="B848" s="3" t="s">
        <v>3</v>
      </c>
      <c r="C848" s="3">
        <v>3.15</v>
      </c>
      <c r="D848" s="3">
        <v>9.4</v>
      </c>
      <c r="E848" s="3">
        <v>0.26</v>
      </c>
    </row>
    <row r="849" spans="1:5" x14ac:dyDescent="0.2">
      <c r="A849" s="3">
        <v>5679</v>
      </c>
      <c r="B849" s="3" t="s">
        <v>3</v>
      </c>
      <c r="C849" s="3">
        <v>3.31</v>
      </c>
      <c r="D849" s="3">
        <v>9.4</v>
      </c>
      <c r="E849" s="3">
        <v>0</v>
      </c>
    </row>
    <row r="850" spans="1:5" x14ac:dyDescent="0.2">
      <c r="A850" s="3">
        <v>1109</v>
      </c>
      <c r="B850" s="3" t="s">
        <v>5</v>
      </c>
      <c r="C850" s="3">
        <v>3.21</v>
      </c>
      <c r="D850" s="3">
        <v>12.6</v>
      </c>
      <c r="E850" s="3">
        <v>0.27</v>
      </c>
    </row>
    <row r="851" spans="1:5" x14ac:dyDescent="0.2">
      <c r="A851" s="3">
        <v>3789</v>
      </c>
      <c r="B851" s="3" t="s">
        <v>5</v>
      </c>
      <c r="C851" s="3">
        <v>3.18</v>
      </c>
      <c r="D851" s="3">
        <v>9.5</v>
      </c>
      <c r="E851" s="3">
        <v>0.52</v>
      </c>
    </row>
    <row r="852" spans="1:5" x14ac:dyDescent="0.2">
      <c r="A852" s="3">
        <v>1243</v>
      </c>
      <c r="B852" s="3" t="s">
        <v>5</v>
      </c>
      <c r="C852" s="3">
        <v>2.98</v>
      </c>
      <c r="D852" s="3">
        <v>13.3</v>
      </c>
      <c r="E852" s="3">
        <v>0.42</v>
      </c>
    </row>
    <row r="853" spans="1:5" x14ac:dyDescent="0.2">
      <c r="A853" s="3">
        <v>138</v>
      </c>
      <c r="B853" s="3" t="s">
        <v>5</v>
      </c>
      <c r="C853" s="3">
        <v>3.16</v>
      </c>
      <c r="D853" s="3">
        <v>8.6999999999999993</v>
      </c>
      <c r="E853" s="3">
        <v>0.67</v>
      </c>
    </row>
    <row r="854" spans="1:5" x14ac:dyDescent="0.2">
      <c r="A854" s="3">
        <v>3967</v>
      </c>
      <c r="B854" s="3" t="s">
        <v>5</v>
      </c>
      <c r="C854" s="3">
        <v>3.26</v>
      </c>
      <c r="D854" s="3">
        <v>9.5</v>
      </c>
      <c r="E854" s="3">
        <v>0.19</v>
      </c>
    </row>
    <row r="855" spans="1:5" x14ac:dyDescent="0.2">
      <c r="A855" s="3">
        <v>2727</v>
      </c>
      <c r="B855" s="3" t="s">
        <v>5</v>
      </c>
      <c r="C855" s="3">
        <v>3.41</v>
      </c>
      <c r="D855" s="3">
        <v>9.8000000000000007</v>
      </c>
      <c r="E855" s="3">
        <v>0.31</v>
      </c>
    </row>
    <row r="856" spans="1:5" x14ac:dyDescent="0.2">
      <c r="A856" s="3">
        <v>5954</v>
      </c>
      <c r="B856" s="3" t="s">
        <v>3</v>
      </c>
      <c r="C856" s="3">
        <v>3.13</v>
      </c>
      <c r="D856" s="3">
        <v>9.1</v>
      </c>
      <c r="E856" s="3">
        <v>0.27</v>
      </c>
    </row>
    <row r="857" spans="1:5" x14ac:dyDescent="0.2">
      <c r="A857" s="3">
        <v>4944</v>
      </c>
      <c r="B857" s="3" t="s">
        <v>3</v>
      </c>
      <c r="C857" s="3">
        <v>3.9</v>
      </c>
      <c r="D857" s="3">
        <v>13.1</v>
      </c>
      <c r="E857" s="3">
        <v>0.15</v>
      </c>
    </row>
    <row r="858" spans="1:5" x14ac:dyDescent="0.2">
      <c r="A858" s="3">
        <v>6245</v>
      </c>
      <c r="B858" s="3" t="s">
        <v>3</v>
      </c>
      <c r="C858" s="3">
        <v>3.52</v>
      </c>
      <c r="D858" s="3">
        <v>11.4</v>
      </c>
      <c r="E858" s="3">
        <v>0.01</v>
      </c>
    </row>
    <row r="859" spans="1:5" x14ac:dyDescent="0.2">
      <c r="A859" s="3">
        <v>1358</v>
      </c>
      <c r="B859" s="3" t="s">
        <v>5</v>
      </c>
      <c r="C859" s="3">
        <v>3.15</v>
      </c>
      <c r="D859" s="3">
        <v>9.3000000000000007</v>
      </c>
      <c r="E859" s="3">
        <v>0.4</v>
      </c>
    </row>
    <row r="860" spans="1:5" x14ac:dyDescent="0.2">
      <c r="A860" s="3">
        <v>2054</v>
      </c>
      <c r="B860" s="3" t="s">
        <v>5</v>
      </c>
      <c r="C860" s="3">
        <v>3.01</v>
      </c>
      <c r="D860" s="3">
        <v>12.4</v>
      </c>
      <c r="E860" s="3">
        <v>0.28999999999999998</v>
      </c>
    </row>
    <row r="861" spans="1:5" x14ac:dyDescent="0.2">
      <c r="A861" s="3">
        <v>3366</v>
      </c>
      <c r="B861" s="3" t="s">
        <v>5</v>
      </c>
      <c r="C861" s="3">
        <v>2.98</v>
      </c>
      <c r="D861" s="3">
        <v>12.3</v>
      </c>
      <c r="E861" s="3">
        <v>0.26</v>
      </c>
    </row>
    <row r="862" spans="1:5" x14ac:dyDescent="0.2">
      <c r="A862" s="3">
        <v>2833</v>
      </c>
      <c r="B862" s="3" t="s">
        <v>5</v>
      </c>
      <c r="C862" s="3">
        <v>3.17</v>
      </c>
      <c r="D862" s="3">
        <v>11</v>
      </c>
      <c r="E862" s="3">
        <v>0.3</v>
      </c>
    </row>
    <row r="863" spans="1:5" x14ac:dyDescent="0.2">
      <c r="A863" s="3">
        <v>4950</v>
      </c>
      <c r="B863" s="3" t="s">
        <v>3</v>
      </c>
      <c r="C863" s="3">
        <v>3.4</v>
      </c>
      <c r="D863" s="3">
        <v>9.4</v>
      </c>
      <c r="E863" s="3">
        <v>0.04</v>
      </c>
    </row>
    <row r="864" spans="1:5" x14ac:dyDescent="0.2">
      <c r="A864" s="3">
        <v>5397</v>
      </c>
      <c r="B864" s="3" t="s">
        <v>3</v>
      </c>
      <c r="C864" s="3">
        <v>3.15</v>
      </c>
      <c r="D864" s="3">
        <v>11</v>
      </c>
      <c r="E864" s="3">
        <v>0.53</v>
      </c>
    </row>
    <row r="865" spans="1:5" x14ac:dyDescent="0.2">
      <c r="A865" s="3">
        <v>4417</v>
      </c>
      <c r="B865" s="3" t="s">
        <v>5</v>
      </c>
      <c r="C865" s="3">
        <v>3.11</v>
      </c>
      <c r="D865" s="3">
        <v>9.75</v>
      </c>
      <c r="E865" s="3">
        <v>0.47</v>
      </c>
    </row>
    <row r="866" spans="1:5" x14ac:dyDescent="0.2">
      <c r="A866" s="3">
        <v>3191</v>
      </c>
      <c r="B866" s="3" t="s">
        <v>5</v>
      </c>
      <c r="C866" s="3">
        <v>3.32</v>
      </c>
      <c r="D866" s="3">
        <v>12.5</v>
      </c>
      <c r="E866" s="3">
        <v>0.3</v>
      </c>
    </row>
    <row r="867" spans="1:5" x14ac:dyDescent="0.2">
      <c r="A867" s="3">
        <v>4308</v>
      </c>
      <c r="B867" s="3" t="s">
        <v>5</v>
      </c>
      <c r="C867" s="3">
        <v>3.38</v>
      </c>
      <c r="D867" s="3">
        <v>11</v>
      </c>
      <c r="E867" s="3">
        <v>0.27</v>
      </c>
    </row>
    <row r="868" spans="1:5" x14ac:dyDescent="0.2">
      <c r="A868" s="3">
        <v>1727</v>
      </c>
      <c r="B868" s="3" t="s">
        <v>5</v>
      </c>
      <c r="C868" s="3">
        <v>3.23</v>
      </c>
      <c r="D868" s="3">
        <v>11.8</v>
      </c>
      <c r="E868" s="3">
        <v>0.32</v>
      </c>
    </row>
    <row r="869" spans="1:5" x14ac:dyDescent="0.2">
      <c r="A869" s="3">
        <v>5002</v>
      </c>
      <c r="B869" s="3" t="s">
        <v>3</v>
      </c>
      <c r="C869" s="3">
        <v>3.29</v>
      </c>
      <c r="D869" s="3">
        <v>9.1999999999999993</v>
      </c>
      <c r="E869" s="3">
        <v>0.22</v>
      </c>
    </row>
    <row r="870" spans="1:5" x14ac:dyDescent="0.2">
      <c r="A870" s="3">
        <v>468</v>
      </c>
      <c r="B870" s="3" t="s">
        <v>5</v>
      </c>
      <c r="C870" s="3">
        <v>3.17</v>
      </c>
      <c r="D870" s="3">
        <v>9.4</v>
      </c>
      <c r="E870" s="3">
        <v>0.21</v>
      </c>
    </row>
    <row r="871" spans="1:5" x14ac:dyDescent="0.2">
      <c r="A871" s="3">
        <v>4870</v>
      </c>
      <c r="B871" s="3" t="s">
        <v>5</v>
      </c>
      <c r="C871" s="3">
        <v>3.19</v>
      </c>
      <c r="D871" s="3">
        <v>9.8000000000000007</v>
      </c>
      <c r="E871" s="3">
        <v>0.33</v>
      </c>
    </row>
    <row r="872" spans="1:5" x14ac:dyDescent="0.2">
      <c r="A872" s="3">
        <v>2314</v>
      </c>
      <c r="B872" s="3" t="s">
        <v>5</v>
      </c>
      <c r="C872" s="3">
        <v>3.33</v>
      </c>
      <c r="D872" s="3">
        <v>12.6</v>
      </c>
      <c r="E872" s="3">
        <v>0.3</v>
      </c>
    </row>
    <row r="873" spans="1:5" x14ac:dyDescent="0.2">
      <c r="A873" s="3">
        <v>5066</v>
      </c>
      <c r="B873" s="3" t="s">
        <v>3</v>
      </c>
      <c r="C873" s="3">
        <v>3.37</v>
      </c>
      <c r="D873" s="3">
        <v>9</v>
      </c>
      <c r="E873" s="3">
        <v>0.03</v>
      </c>
    </row>
    <row r="874" spans="1:5" x14ac:dyDescent="0.2">
      <c r="A874" s="3">
        <v>3895</v>
      </c>
      <c r="B874" s="3" t="s">
        <v>5</v>
      </c>
      <c r="C874" s="3">
        <v>3.24</v>
      </c>
      <c r="D874" s="3">
        <v>12.2</v>
      </c>
      <c r="E874" s="3">
        <v>0.16</v>
      </c>
    </row>
    <row r="875" spans="1:5" x14ac:dyDescent="0.2">
      <c r="A875" s="3">
        <v>742</v>
      </c>
      <c r="B875" s="3" t="s">
        <v>5</v>
      </c>
      <c r="C875" s="3">
        <v>3.44</v>
      </c>
      <c r="D875" s="3">
        <v>11</v>
      </c>
      <c r="E875" s="3">
        <v>0.3</v>
      </c>
    </row>
    <row r="876" spans="1:5" x14ac:dyDescent="0.2">
      <c r="A876" s="3">
        <v>4289</v>
      </c>
      <c r="B876" s="3" t="s">
        <v>5</v>
      </c>
      <c r="C876" s="3">
        <v>2.88</v>
      </c>
      <c r="D876" s="3">
        <v>10.5</v>
      </c>
      <c r="E876" s="3">
        <v>0.33</v>
      </c>
    </row>
    <row r="877" spans="1:5" x14ac:dyDescent="0.2">
      <c r="A877" s="3">
        <v>356</v>
      </c>
      <c r="B877" s="3" t="s">
        <v>5</v>
      </c>
      <c r="C877" s="3">
        <v>2.89</v>
      </c>
      <c r="D877" s="3">
        <v>9</v>
      </c>
      <c r="E877" s="3">
        <v>0.37</v>
      </c>
    </row>
    <row r="878" spans="1:5" x14ac:dyDescent="0.2">
      <c r="A878" s="3">
        <v>6494</v>
      </c>
      <c r="B878" s="3" t="s">
        <v>3</v>
      </c>
      <c r="C878" s="3">
        <v>3.52</v>
      </c>
      <c r="D878" s="3">
        <v>11.2</v>
      </c>
      <c r="E878" s="3">
        <v>0.1</v>
      </c>
    </row>
    <row r="879" spans="1:5" x14ac:dyDescent="0.2">
      <c r="A879" s="3">
        <v>4429</v>
      </c>
      <c r="B879" s="3" t="s">
        <v>5</v>
      </c>
      <c r="C879" s="3">
        <v>3.2</v>
      </c>
      <c r="D879" s="3">
        <v>12.2</v>
      </c>
      <c r="E879" s="3">
        <v>0.27</v>
      </c>
    </row>
    <row r="880" spans="1:5" x14ac:dyDescent="0.2">
      <c r="A880" s="3">
        <v>2798</v>
      </c>
      <c r="B880" s="3" t="s">
        <v>5</v>
      </c>
      <c r="C880" s="3">
        <v>3.07</v>
      </c>
      <c r="D880" s="3">
        <v>9.4</v>
      </c>
      <c r="E880" s="3">
        <v>0.53</v>
      </c>
    </row>
    <row r="881" spans="1:5" x14ac:dyDescent="0.2">
      <c r="A881" s="3">
        <v>6222</v>
      </c>
      <c r="B881" s="3" t="s">
        <v>3</v>
      </c>
      <c r="C881" s="3">
        <v>3.18</v>
      </c>
      <c r="D881" s="3">
        <v>11</v>
      </c>
      <c r="E881" s="3">
        <v>0.39</v>
      </c>
    </row>
    <row r="882" spans="1:5" x14ac:dyDescent="0.2">
      <c r="A882" s="3">
        <v>1988</v>
      </c>
      <c r="B882" s="3" t="s">
        <v>5</v>
      </c>
      <c r="C882" s="3">
        <v>3.12</v>
      </c>
      <c r="D882" s="3">
        <v>10</v>
      </c>
      <c r="E882" s="3">
        <v>0.28000000000000003</v>
      </c>
    </row>
    <row r="883" spans="1:5" x14ac:dyDescent="0.2">
      <c r="A883" s="3">
        <v>372</v>
      </c>
      <c r="B883" s="3" t="s">
        <v>5</v>
      </c>
      <c r="C883" s="3">
        <v>3.17</v>
      </c>
      <c r="D883" s="3">
        <v>10.6</v>
      </c>
      <c r="E883" s="3">
        <v>0.48</v>
      </c>
    </row>
    <row r="884" spans="1:5" x14ac:dyDescent="0.2">
      <c r="A884" s="3">
        <v>4630</v>
      </c>
      <c r="B884" s="3" t="s">
        <v>5</v>
      </c>
      <c r="C884" s="3">
        <v>3.04</v>
      </c>
      <c r="D884" s="3">
        <v>11.6</v>
      </c>
      <c r="E884" s="3">
        <v>0.34</v>
      </c>
    </row>
    <row r="885" spans="1:5" x14ac:dyDescent="0.2">
      <c r="A885" s="3">
        <v>1046</v>
      </c>
      <c r="B885" s="3" t="s">
        <v>5</v>
      </c>
      <c r="C885" s="3">
        <v>3.14</v>
      </c>
      <c r="D885" s="3">
        <v>10.5</v>
      </c>
      <c r="E885" s="3">
        <v>0.4</v>
      </c>
    </row>
    <row r="886" spans="1:5" x14ac:dyDescent="0.2">
      <c r="A886" s="3">
        <v>3996</v>
      </c>
      <c r="B886" s="3" t="s">
        <v>5</v>
      </c>
      <c r="C886" s="3">
        <v>2.9</v>
      </c>
      <c r="D886" s="3">
        <v>12.1</v>
      </c>
      <c r="E886" s="3">
        <v>0.31</v>
      </c>
    </row>
    <row r="887" spans="1:5" x14ac:dyDescent="0.2">
      <c r="A887" s="3">
        <v>5527</v>
      </c>
      <c r="B887" s="3" t="s">
        <v>3</v>
      </c>
      <c r="C887" s="3">
        <v>3.27</v>
      </c>
      <c r="D887" s="3">
        <v>9.3000000000000007</v>
      </c>
      <c r="E887" s="3">
        <v>0.26</v>
      </c>
    </row>
    <row r="888" spans="1:5" x14ac:dyDescent="0.2">
      <c r="A888" s="3">
        <v>4818</v>
      </c>
      <c r="B888" s="3" t="s">
        <v>5</v>
      </c>
      <c r="C888" s="3">
        <v>3.2</v>
      </c>
      <c r="D888" s="3">
        <v>11.2</v>
      </c>
      <c r="E888" s="3">
        <v>0.25</v>
      </c>
    </row>
    <row r="889" spans="1:5" x14ac:dyDescent="0.2">
      <c r="A889" s="3">
        <v>989</v>
      </c>
      <c r="B889" s="3" t="s">
        <v>5</v>
      </c>
      <c r="C889" s="3">
        <v>3.44</v>
      </c>
      <c r="D889" s="3">
        <v>10.8</v>
      </c>
      <c r="E889" s="3">
        <v>0.33</v>
      </c>
    </row>
    <row r="890" spans="1:5" x14ac:dyDescent="0.2">
      <c r="A890" s="3">
        <v>273</v>
      </c>
      <c r="B890" s="3" t="s">
        <v>5</v>
      </c>
      <c r="C890" s="3">
        <v>3.29</v>
      </c>
      <c r="D890" s="3">
        <v>9.3000000000000007</v>
      </c>
      <c r="E890" s="3">
        <v>0.26</v>
      </c>
    </row>
    <row r="891" spans="1:5" x14ac:dyDescent="0.2">
      <c r="A891" s="3">
        <v>4054</v>
      </c>
      <c r="B891" s="3" t="s">
        <v>5</v>
      </c>
      <c r="C891" s="3">
        <v>2.9</v>
      </c>
      <c r="D891" s="3">
        <v>8.6999999999999993</v>
      </c>
      <c r="E891" s="3">
        <v>0.27</v>
      </c>
    </row>
    <row r="892" spans="1:5" x14ac:dyDescent="0.2">
      <c r="A892" s="3">
        <v>2781</v>
      </c>
      <c r="B892" s="3" t="s">
        <v>5</v>
      </c>
      <c r="C892" s="3">
        <v>3.4</v>
      </c>
      <c r="D892" s="3">
        <v>12.2</v>
      </c>
      <c r="E892" s="3">
        <v>0.34</v>
      </c>
    </row>
    <row r="893" spans="1:5" x14ac:dyDescent="0.2">
      <c r="A893" s="3">
        <v>5438</v>
      </c>
      <c r="B893" s="3" t="s">
        <v>3</v>
      </c>
      <c r="C893" s="3">
        <v>3.22</v>
      </c>
      <c r="D893" s="3">
        <v>11.2</v>
      </c>
      <c r="E893" s="3">
        <v>0.74</v>
      </c>
    </row>
    <row r="894" spans="1:5" x14ac:dyDescent="0.2">
      <c r="A894" s="3">
        <v>4333</v>
      </c>
      <c r="B894" s="3" t="s">
        <v>5</v>
      </c>
      <c r="C894" s="3">
        <v>2.94</v>
      </c>
      <c r="D894" s="3">
        <v>8.8000000000000007</v>
      </c>
      <c r="E894" s="3">
        <v>0.27</v>
      </c>
    </row>
    <row r="895" spans="1:5" x14ac:dyDescent="0.2">
      <c r="A895" s="3">
        <v>787</v>
      </c>
      <c r="B895" s="3" t="s">
        <v>5</v>
      </c>
      <c r="C895" s="3">
        <v>3.27</v>
      </c>
      <c r="D895" s="3">
        <v>9.1999999999999993</v>
      </c>
      <c r="E895" s="3">
        <v>0.28000000000000003</v>
      </c>
    </row>
    <row r="896" spans="1:5" x14ac:dyDescent="0.2">
      <c r="A896" s="3">
        <v>2708</v>
      </c>
      <c r="B896" s="3" t="s">
        <v>5</v>
      </c>
      <c r="C896" s="3">
        <v>3.26</v>
      </c>
      <c r="D896" s="3">
        <v>8.8000000000000007</v>
      </c>
      <c r="E896" s="3">
        <v>0.36</v>
      </c>
    </row>
    <row r="897" spans="1:5" x14ac:dyDescent="0.2">
      <c r="A897" s="3">
        <v>2912</v>
      </c>
      <c r="B897" s="3" t="s">
        <v>5</v>
      </c>
      <c r="C897" s="3">
        <v>3.27</v>
      </c>
      <c r="D897" s="3">
        <v>9.4</v>
      </c>
      <c r="E897" s="3">
        <v>0.14000000000000001</v>
      </c>
    </row>
    <row r="898" spans="1:5" x14ac:dyDescent="0.2">
      <c r="A898" s="3">
        <v>5687</v>
      </c>
      <c r="B898" s="3" t="s">
        <v>3</v>
      </c>
      <c r="C898" s="3">
        <v>3.18</v>
      </c>
      <c r="D898" s="3">
        <v>10.1</v>
      </c>
      <c r="E898" s="3">
        <v>0.24</v>
      </c>
    </row>
    <row r="899" spans="1:5" x14ac:dyDescent="0.2">
      <c r="A899" s="3">
        <v>4966</v>
      </c>
      <c r="B899" s="3" t="s">
        <v>3</v>
      </c>
      <c r="C899" s="3">
        <v>3.44</v>
      </c>
      <c r="D899" s="3">
        <v>10.7</v>
      </c>
      <c r="E899" s="3">
        <v>7.0000000000000007E-2</v>
      </c>
    </row>
    <row r="900" spans="1:5" x14ac:dyDescent="0.2">
      <c r="A900" s="3">
        <v>4537</v>
      </c>
      <c r="B900" s="3" t="s">
        <v>5</v>
      </c>
      <c r="C900" s="3">
        <v>3.06</v>
      </c>
      <c r="D900" s="3">
        <v>9.1</v>
      </c>
      <c r="E900" s="3">
        <v>0.54</v>
      </c>
    </row>
    <row r="901" spans="1:5" x14ac:dyDescent="0.2">
      <c r="A901" s="3">
        <v>1666</v>
      </c>
      <c r="B901" s="3" t="s">
        <v>5</v>
      </c>
      <c r="C901" s="3">
        <v>3.41</v>
      </c>
      <c r="D901" s="3">
        <v>11.5</v>
      </c>
      <c r="E901" s="3">
        <v>0.37</v>
      </c>
    </row>
    <row r="902" spans="1:5" x14ac:dyDescent="0.2">
      <c r="A902" s="3">
        <v>3709</v>
      </c>
      <c r="B902" s="3" t="s">
        <v>5</v>
      </c>
      <c r="C902" s="3">
        <v>2.86</v>
      </c>
      <c r="D902" s="3">
        <v>9</v>
      </c>
      <c r="E902" s="3">
        <v>0.46</v>
      </c>
    </row>
    <row r="903" spans="1:5" x14ac:dyDescent="0.2">
      <c r="A903" s="3">
        <v>3217</v>
      </c>
      <c r="B903" s="3" t="s">
        <v>5</v>
      </c>
      <c r="C903" s="3">
        <v>2.97</v>
      </c>
      <c r="D903" s="3">
        <v>11.1</v>
      </c>
      <c r="E903" s="3">
        <v>0.46</v>
      </c>
    </row>
    <row r="904" spans="1:5" x14ac:dyDescent="0.2">
      <c r="A904" s="3">
        <v>3687</v>
      </c>
      <c r="B904" s="3" t="s">
        <v>5</v>
      </c>
      <c r="C904" s="3">
        <v>3.09</v>
      </c>
      <c r="D904" s="3">
        <v>9.8000000000000007</v>
      </c>
      <c r="E904" s="3">
        <v>0.37</v>
      </c>
    </row>
    <row r="905" spans="1:5" x14ac:dyDescent="0.2">
      <c r="A905" s="3">
        <v>3055</v>
      </c>
      <c r="B905" s="3" t="s">
        <v>5</v>
      </c>
      <c r="C905" s="3">
        <v>3.2</v>
      </c>
      <c r="D905" s="3">
        <v>11.9</v>
      </c>
      <c r="E905" s="3">
        <v>0.31</v>
      </c>
    </row>
    <row r="906" spans="1:5" x14ac:dyDescent="0.2">
      <c r="A906" s="3">
        <v>5976</v>
      </c>
      <c r="B906" s="3" t="s">
        <v>3</v>
      </c>
      <c r="C906" s="3">
        <v>3.27</v>
      </c>
      <c r="D906" s="3">
        <v>11</v>
      </c>
      <c r="E906" s="3">
        <v>0.65</v>
      </c>
    </row>
    <row r="907" spans="1:5" x14ac:dyDescent="0.2">
      <c r="A907" s="3">
        <v>1874</v>
      </c>
      <c r="B907" s="3" t="s">
        <v>5</v>
      </c>
      <c r="C907" s="3">
        <v>3.09</v>
      </c>
      <c r="D907" s="3">
        <v>8.9</v>
      </c>
      <c r="E907" s="3">
        <v>0.2</v>
      </c>
    </row>
    <row r="908" spans="1:5" x14ac:dyDescent="0.2">
      <c r="A908" s="3">
        <v>6123</v>
      </c>
      <c r="B908" s="3" t="s">
        <v>3</v>
      </c>
      <c r="C908" s="3">
        <v>3.07</v>
      </c>
      <c r="D908" s="3">
        <v>10.3</v>
      </c>
      <c r="E908" s="3">
        <v>0.49</v>
      </c>
    </row>
    <row r="909" spans="1:5" x14ac:dyDescent="0.2">
      <c r="A909" s="3">
        <v>3888</v>
      </c>
      <c r="B909" s="3" t="s">
        <v>5</v>
      </c>
      <c r="C909" s="3">
        <v>3.13</v>
      </c>
      <c r="D909" s="3">
        <v>12.5</v>
      </c>
      <c r="E909" s="3">
        <v>0.36</v>
      </c>
    </row>
    <row r="910" spans="1:5" x14ac:dyDescent="0.2">
      <c r="A910" s="3">
        <v>5534</v>
      </c>
      <c r="B910" s="3" t="s">
        <v>3</v>
      </c>
      <c r="C910" s="3">
        <v>3.27</v>
      </c>
      <c r="D910" s="3">
        <v>9.6999999999999993</v>
      </c>
      <c r="E910" s="3">
        <v>0</v>
      </c>
    </row>
    <row r="911" spans="1:5" x14ac:dyDescent="0.2">
      <c r="A911" s="3">
        <v>2438</v>
      </c>
      <c r="B911" s="3" t="s">
        <v>5</v>
      </c>
      <c r="C911" s="3">
        <v>3.13</v>
      </c>
      <c r="D911" s="3">
        <v>10</v>
      </c>
      <c r="E911" s="3">
        <v>0.28000000000000003</v>
      </c>
    </row>
    <row r="912" spans="1:5" x14ac:dyDescent="0.2">
      <c r="A912" s="3">
        <v>1668</v>
      </c>
      <c r="B912" s="3" t="s">
        <v>5</v>
      </c>
      <c r="C912" s="3">
        <v>2.95</v>
      </c>
      <c r="D912" s="3">
        <v>11.8</v>
      </c>
      <c r="E912" s="3">
        <v>0.34</v>
      </c>
    </row>
    <row r="913" spans="1:5" x14ac:dyDescent="0.2">
      <c r="A913" s="3">
        <v>6224</v>
      </c>
      <c r="B913" s="3" t="s">
        <v>3</v>
      </c>
      <c r="C913" s="3">
        <v>3.39</v>
      </c>
      <c r="D913" s="3">
        <v>10.6</v>
      </c>
      <c r="E913" s="3">
        <v>0.24</v>
      </c>
    </row>
    <row r="914" spans="1:5" x14ac:dyDescent="0.2">
      <c r="A914" s="3">
        <v>3517</v>
      </c>
      <c r="B914" s="3" t="s">
        <v>5</v>
      </c>
      <c r="C914" s="3">
        <v>3.25</v>
      </c>
      <c r="D914" s="3">
        <v>13.3</v>
      </c>
      <c r="E914" s="3">
        <v>0.34</v>
      </c>
    </row>
    <row r="915" spans="1:5" x14ac:dyDescent="0.2">
      <c r="A915" s="3">
        <v>3083</v>
      </c>
      <c r="B915" s="3" t="s">
        <v>5</v>
      </c>
      <c r="C915" s="3">
        <v>3.46</v>
      </c>
      <c r="D915" s="3">
        <v>11.9</v>
      </c>
      <c r="E915" s="3">
        <v>0.51</v>
      </c>
    </row>
    <row r="916" spans="1:5" x14ac:dyDescent="0.2">
      <c r="A916" s="3">
        <v>3215</v>
      </c>
      <c r="B916" s="3" t="s">
        <v>5</v>
      </c>
      <c r="C916" s="3">
        <v>3.34</v>
      </c>
      <c r="D916" s="3">
        <v>12.3</v>
      </c>
      <c r="E916" s="3">
        <v>0.2</v>
      </c>
    </row>
    <row r="917" spans="1:5" x14ac:dyDescent="0.2">
      <c r="A917" s="3">
        <v>3843</v>
      </c>
      <c r="B917" s="3" t="s">
        <v>5</v>
      </c>
      <c r="C917" s="3">
        <v>2.97</v>
      </c>
      <c r="D917" s="3">
        <v>11.9</v>
      </c>
      <c r="E917" s="3">
        <v>0.31</v>
      </c>
    </row>
    <row r="918" spans="1:5" x14ac:dyDescent="0.2">
      <c r="A918" s="3">
        <v>3676</v>
      </c>
      <c r="B918" s="3" t="s">
        <v>5</v>
      </c>
      <c r="C918" s="3">
        <v>3.25</v>
      </c>
      <c r="D918" s="3">
        <v>10.4</v>
      </c>
      <c r="E918" s="3">
        <v>0.19</v>
      </c>
    </row>
    <row r="919" spans="1:5" x14ac:dyDescent="0.2">
      <c r="A919" s="3">
        <v>3880</v>
      </c>
      <c r="B919" s="3" t="s">
        <v>5</v>
      </c>
      <c r="C919" s="3">
        <v>3.12</v>
      </c>
      <c r="D919" s="3">
        <v>11.1</v>
      </c>
      <c r="E919" s="3">
        <v>0.2</v>
      </c>
    </row>
    <row r="920" spans="1:5" x14ac:dyDescent="0.2">
      <c r="A920" s="3">
        <v>5054</v>
      </c>
      <c r="B920" s="3" t="s">
        <v>3</v>
      </c>
      <c r="C920" s="3">
        <v>3.42</v>
      </c>
      <c r="D920" s="3">
        <v>10.5</v>
      </c>
      <c r="E920" s="3">
        <v>0.42</v>
      </c>
    </row>
    <row r="921" spans="1:5" x14ac:dyDescent="0.2">
      <c r="A921" s="3">
        <v>1280</v>
      </c>
      <c r="B921" s="3" t="s">
        <v>5</v>
      </c>
      <c r="C921" s="3">
        <v>3.29</v>
      </c>
      <c r="D921" s="3">
        <v>10.5</v>
      </c>
      <c r="E921" s="3">
        <v>0.3</v>
      </c>
    </row>
    <row r="922" spans="1:5" x14ac:dyDescent="0.2">
      <c r="A922" s="3">
        <v>3638</v>
      </c>
      <c r="B922" s="3" t="s">
        <v>5</v>
      </c>
      <c r="C922" s="3">
        <v>3.12</v>
      </c>
      <c r="D922" s="3">
        <v>11.2</v>
      </c>
      <c r="E922" s="3">
        <v>0.34</v>
      </c>
    </row>
    <row r="923" spans="1:5" x14ac:dyDescent="0.2">
      <c r="A923" s="3">
        <v>4581</v>
      </c>
      <c r="B923" s="3" t="s">
        <v>5</v>
      </c>
      <c r="C923" s="3">
        <v>2.97</v>
      </c>
      <c r="D923" s="3">
        <v>8.8000000000000007</v>
      </c>
      <c r="E923" s="3">
        <v>0.24</v>
      </c>
    </row>
    <row r="924" spans="1:5" x14ac:dyDescent="0.2">
      <c r="A924" s="3">
        <v>3813</v>
      </c>
      <c r="B924" s="3" t="s">
        <v>5</v>
      </c>
      <c r="C924" s="3">
        <v>3.05</v>
      </c>
      <c r="D924" s="3">
        <v>10.9</v>
      </c>
      <c r="E924" s="3">
        <v>0.39</v>
      </c>
    </row>
    <row r="925" spans="1:5" x14ac:dyDescent="0.2">
      <c r="A925" s="3">
        <v>2902</v>
      </c>
      <c r="B925" s="3" t="s">
        <v>5</v>
      </c>
      <c r="C925" s="3">
        <v>3.27</v>
      </c>
      <c r="D925" s="3">
        <v>11.9</v>
      </c>
      <c r="E925" s="3">
        <v>0.32</v>
      </c>
    </row>
    <row r="926" spans="1:5" x14ac:dyDescent="0.2">
      <c r="A926" s="3">
        <v>5201</v>
      </c>
      <c r="B926" s="3" t="s">
        <v>3</v>
      </c>
      <c r="C926" s="3">
        <v>3.51</v>
      </c>
      <c r="D926" s="3">
        <v>10</v>
      </c>
      <c r="E926" s="3">
        <v>0.12</v>
      </c>
    </row>
    <row r="927" spans="1:5" x14ac:dyDescent="0.2">
      <c r="A927" s="3">
        <v>2064</v>
      </c>
      <c r="B927" s="3" t="s">
        <v>5</v>
      </c>
      <c r="C927" s="3">
        <v>3.6</v>
      </c>
      <c r="D927" s="3">
        <v>10.3</v>
      </c>
      <c r="E927" s="3">
        <v>0.36</v>
      </c>
    </row>
    <row r="928" spans="1:5" x14ac:dyDescent="0.2">
      <c r="A928" s="3">
        <v>6246</v>
      </c>
      <c r="B928" s="3" t="s">
        <v>3</v>
      </c>
      <c r="C928" s="3">
        <v>3.34</v>
      </c>
      <c r="D928" s="3">
        <v>9.5</v>
      </c>
      <c r="E928" s="3">
        <v>0.03</v>
      </c>
    </row>
    <row r="929" spans="1:5" x14ac:dyDescent="0.2">
      <c r="A929" s="3">
        <v>1918</v>
      </c>
      <c r="B929" s="3" t="s">
        <v>5</v>
      </c>
      <c r="C929" s="3">
        <v>3.04</v>
      </c>
      <c r="D929" s="3">
        <v>9.9</v>
      </c>
      <c r="E929" s="3">
        <v>0.26</v>
      </c>
    </row>
    <row r="930" spans="1:5" x14ac:dyDescent="0.2">
      <c r="A930" s="3">
        <v>6218</v>
      </c>
      <c r="B930" s="3" t="s">
        <v>3</v>
      </c>
      <c r="C930" s="3">
        <v>2.9</v>
      </c>
      <c r="D930" s="3">
        <v>9.1</v>
      </c>
      <c r="E930" s="3">
        <v>0.68</v>
      </c>
    </row>
    <row r="931" spans="1:5" x14ac:dyDescent="0.2">
      <c r="A931" s="3">
        <v>838</v>
      </c>
      <c r="B931" s="3" t="s">
        <v>5</v>
      </c>
      <c r="C931" s="3">
        <v>3.25</v>
      </c>
      <c r="D931" s="3">
        <v>11.9</v>
      </c>
      <c r="E931" s="3">
        <v>0.36</v>
      </c>
    </row>
    <row r="932" spans="1:5" x14ac:dyDescent="0.2">
      <c r="A932" s="3">
        <v>4939</v>
      </c>
      <c r="B932" s="3" t="s">
        <v>3</v>
      </c>
      <c r="C932" s="3">
        <v>3.33</v>
      </c>
      <c r="D932" s="3">
        <v>10.5</v>
      </c>
      <c r="E932" s="3">
        <v>0.36</v>
      </c>
    </row>
    <row r="933" spans="1:5" x14ac:dyDescent="0.2">
      <c r="A933" s="3">
        <v>6194</v>
      </c>
      <c r="B933" s="3" t="s">
        <v>3</v>
      </c>
      <c r="C933" s="3">
        <v>3.2</v>
      </c>
      <c r="D933" s="3">
        <v>9.5</v>
      </c>
      <c r="E933" s="3">
        <v>0</v>
      </c>
    </row>
    <row r="934" spans="1:5" x14ac:dyDescent="0.2">
      <c r="A934" s="3">
        <v>6425</v>
      </c>
      <c r="B934" s="3" t="s">
        <v>3</v>
      </c>
      <c r="C934" s="3">
        <v>3.3</v>
      </c>
      <c r="D934" s="3">
        <v>9.6</v>
      </c>
      <c r="E934" s="3">
        <v>0.08</v>
      </c>
    </row>
    <row r="935" spans="1:5" x14ac:dyDescent="0.2">
      <c r="A935" s="3">
        <v>3968</v>
      </c>
      <c r="B935" s="3" t="s">
        <v>5</v>
      </c>
      <c r="C935" s="3">
        <v>3.16</v>
      </c>
      <c r="D935" s="3">
        <v>9.4</v>
      </c>
      <c r="E935" s="3">
        <v>0.51</v>
      </c>
    </row>
    <row r="936" spans="1:5" x14ac:dyDescent="0.2">
      <c r="A936" s="3">
        <v>1267</v>
      </c>
      <c r="B936" s="3" t="s">
        <v>5</v>
      </c>
      <c r="C936" s="3">
        <v>2.99</v>
      </c>
      <c r="D936" s="3">
        <v>12.3</v>
      </c>
      <c r="E936" s="3">
        <v>0.34</v>
      </c>
    </row>
    <row r="937" spans="1:5" x14ac:dyDescent="0.2">
      <c r="A937" s="3">
        <v>3035</v>
      </c>
      <c r="B937" s="3" t="s">
        <v>5</v>
      </c>
      <c r="C937" s="3">
        <v>3.15</v>
      </c>
      <c r="D937" s="3">
        <v>9.4</v>
      </c>
      <c r="E937" s="3">
        <v>0.47</v>
      </c>
    </row>
    <row r="938" spans="1:5" x14ac:dyDescent="0.2">
      <c r="A938" s="3">
        <v>4919</v>
      </c>
      <c r="B938" s="3" t="s">
        <v>3</v>
      </c>
      <c r="C938" s="3">
        <v>3.39</v>
      </c>
      <c r="D938" s="3">
        <v>9.4</v>
      </c>
      <c r="E938" s="3">
        <v>0.48</v>
      </c>
    </row>
    <row r="939" spans="1:5" x14ac:dyDescent="0.2">
      <c r="A939" s="3">
        <v>5072</v>
      </c>
      <c r="B939" s="3" t="s">
        <v>3</v>
      </c>
      <c r="C939" s="3">
        <v>3.42</v>
      </c>
      <c r="D939" s="3">
        <v>11.5</v>
      </c>
      <c r="E939" s="3">
        <v>0.05</v>
      </c>
    </row>
    <row r="940" spans="1:5" x14ac:dyDescent="0.2">
      <c r="A940" s="3">
        <v>2892</v>
      </c>
      <c r="B940" s="3" t="s">
        <v>5</v>
      </c>
      <c r="C940" s="3">
        <v>3.16</v>
      </c>
      <c r="D940" s="3">
        <v>10.199999999999999</v>
      </c>
      <c r="E940" s="3">
        <v>0.3</v>
      </c>
    </row>
    <row r="941" spans="1:5" x14ac:dyDescent="0.2">
      <c r="A941" s="3">
        <v>1050</v>
      </c>
      <c r="B941" s="3" t="s">
        <v>5</v>
      </c>
      <c r="C941" s="3">
        <v>3.31</v>
      </c>
      <c r="D941" s="3">
        <v>12.6</v>
      </c>
      <c r="E941" s="3">
        <v>0.36</v>
      </c>
    </row>
    <row r="942" spans="1:5" x14ac:dyDescent="0.2">
      <c r="A942" s="3">
        <v>6362</v>
      </c>
      <c r="B942" s="3" t="s">
        <v>3</v>
      </c>
      <c r="C942" s="3">
        <v>3.34</v>
      </c>
      <c r="D942" s="3">
        <v>10.8</v>
      </c>
      <c r="E942" s="3">
        <v>0.01</v>
      </c>
    </row>
    <row r="943" spans="1:5" x14ac:dyDescent="0.2">
      <c r="A943" s="3">
        <v>4056</v>
      </c>
      <c r="B943" s="3" t="s">
        <v>5</v>
      </c>
      <c r="C943" s="3">
        <v>2.96</v>
      </c>
      <c r="D943" s="3">
        <v>11.7</v>
      </c>
      <c r="E943" s="3">
        <v>0.27</v>
      </c>
    </row>
    <row r="944" spans="1:5" x14ac:dyDescent="0.2">
      <c r="A944" s="3">
        <v>4910</v>
      </c>
      <c r="B944" s="3" t="s">
        <v>3</v>
      </c>
      <c r="C944" s="3">
        <v>3.35</v>
      </c>
      <c r="D944" s="3">
        <v>10.5</v>
      </c>
      <c r="E944" s="3">
        <v>0.36</v>
      </c>
    </row>
    <row r="945" spans="1:5" x14ac:dyDescent="0.2">
      <c r="A945" s="3">
        <v>6171</v>
      </c>
      <c r="B945" s="3" t="s">
        <v>3</v>
      </c>
      <c r="C945" s="3">
        <v>3.5</v>
      </c>
      <c r="D945" s="3">
        <v>11.2</v>
      </c>
      <c r="E945" s="3">
        <v>0</v>
      </c>
    </row>
    <row r="946" spans="1:5" x14ac:dyDescent="0.2">
      <c r="A946" s="3">
        <v>6366</v>
      </c>
      <c r="B946" s="3" t="s">
        <v>3</v>
      </c>
      <c r="C946" s="3">
        <v>3.52</v>
      </c>
      <c r="D946" s="3">
        <v>11</v>
      </c>
      <c r="E946" s="3">
        <v>0.08</v>
      </c>
    </row>
    <row r="947" spans="1:5" x14ac:dyDescent="0.2">
      <c r="A947" s="3">
        <v>3062</v>
      </c>
      <c r="B947" s="3" t="s">
        <v>5</v>
      </c>
      <c r="C947" s="3">
        <v>3.19</v>
      </c>
      <c r="D947" s="3">
        <v>10.4</v>
      </c>
      <c r="E947" s="3">
        <v>0.54</v>
      </c>
    </row>
    <row r="948" spans="1:5" x14ac:dyDescent="0.2">
      <c r="A948" s="3">
        <v>1908</v>
      </c>
      <c r="B948" s="3" t="s">
        <v>5</v>
      </c>
      <c r="C948" s="3">
        <v>3.12</v>
      </c>
      <c r="D948" s="3">
        <v>12</v>
      </c>
      <c r="E948" s="3">
        <v>0.3</v>
      </c>
    </row>
    <row r="949" spans="1:5" x14ac:dyDescent="0.2">
      <c r="A949" s="3">
        <v>4527</v>
      </c>
      <c r="B949" s="3" t="s">
        <v>5</v>
      </c>
      <c r="C949" s="3">
        <v>3.32</v>
      </c>
      <c r="D949" s="3">
        <v>12.3</v>
      </c>
      <c r="E949" s="3">
        <v>0.22</v>
      </c>
    </row>
    <row r="950" spans="1:5" x14ac:dyDescent="0.2">
      <c r="A950" s="3">
        <v>107</v>
      </c>
      <c r="B950" s="3" t="s">
        <v>5</v>
      </c>
      <c r="C950" s="3">
        <v>3.4</v>
      </c>
      <c r="D950" s="3">
        <v>9.4</v>
      </c>
      <c r="E950" s="3">
        <v>0.32</v>
      </c>
    </row>
    <row r="951" spans="1:5" x14ac:dyDescent="0.2">
      <c r="A951" s="3">
        <v>2893</v>
      </c>
      <c r="B951" s="3" t="s">
        <v>5</v>
      </c>
      <c r="C951" s="3">
        <v>3.23</v>
      </c>
      <c r="D951" s="3">
        <v>9</v>
      </c>
      <c r="E951" s="3">
        <v>0.46</v>
      </c>
    </row>
    <row r="952" spans="1:5" x14ac:dyDescent="0.2">
      <c r="A952" s="3">
        <v>5214</v>
      </c>
      <c r="B952" s="3" t="s">
        <v>3</v>
      </c>
      <c r="C952" s="3">
        <v>3.42</v>
      </c>
      <c r="D952" s="3">
        <v>11</v>
      </c>
      <c r="E952" s="3">
        <v>0.28999999999999998</v>
      </c>
    </row>
    <row r="953" spans="1:5" x14ac:dyDescent="0.2">
      <c r="A953" s="3">
        <v>1035</v>
      </c>
      <c r="B953" s="3" t="s">
        <v>5</v>
      </c>
      <c r="C953" s="3">
        <v>2.87</v>
      </c>
      <c r="D953" s="3">
        <v>9.1</v>
      </c>
      <c r="E953" s="3">
        <v>0.46</v>
      </c>
    </row>
    <row r="954" spans="1:5" x14ac:dyDescent="0.2">
      <c r="A954" s="3">
        <v>567</v>
      </c>
      <c r="B954" s="3" t="s">
        <v>5</v>
      </c>
      <c r="C954" s="3">
        <v>3.13</v>
      </c>
      <c r="D954" s="3">
        <v>11.5</v>
      </c>
      <c r="E954" s="3">
        <v>0.34</v>
      </c>
    </row>
    <row r="955" spans="1:5" x14ac:dyDescent="0.2">
      <c r="A955" s="3">
        <v>2530</v>
      </c>
      <c r="B955" s="3" t="s">
        <v>5</v>
      </c>
      <c r="C955" s="3">
        <v>3.24</v>
      </c>
      <c r="D955" s="3">
        <v>9</v>
      </c>
      <c r="E955" s="3">
        <v>0.13</v>
      </c>
    </row>
    <row r="956" spans="1:5" x14ac:dyDescent="0.2">
      <c r="A956" s="3">
        <v>6142</v>
      </c>
      <c r="B956" s="3" t="s">
        <v>3</v>
      </c>
      <c r="C956" s="3">
        <v>3.37</v>
      </c>
      <c r="D956" s="3">
        <v>9.5</v>
      </c>
      <c r="E956" s="3">
        <v>0.22</v>
      </c>
    </row>
    <row r="957" spans="1:5" x14ac:dyDescent="0.2">
      <c r="A957" s="3">
        <v>2549</v>
      </c>
      <c r="B957" s="3" t="s">
        <v>5</v>
      </c>
      <c r="C957" s="3">
        <v>3.2</v>
      </c>
      <c r="D957" s="3">
        <v>9.5</v>
      </c>
      <c r="E957" s="3">
        <v>0.42</v>
      </c>
    </row>
    <row r="958" spans="1:5" x14ac:dyDescent="0.2">
      <c r="A958" s="3">
        <v>1003</v>
      </c>
      <c r="B958" s="3" t="s">
        <v>5</v>
      </c>
      <c r="C958" s="3">
        <v>3.09</v>
      </c>
      <c r="D958" s="3">
        <v>9.4</v>
      </c>
      <c r="E958" s="3">
        <v>0.43</v>
      </c>
    </row>
    <row r="959" spans="1:5" x14ac:dyDescent="0.2">
      <c r="A959" s="3">
        <v>4258</v>
      </c>
      <c r="B959" s="3" t="s">
        <v>5</v>
      </c>
      <c r="C959" s="3">
        <v>2.96</v>
      </c>
      <c r="D959" s="3">
        <v>12</v>
      </c>
      <c r="E959" s="3">
        <v>0.23</v>
      </c>
    </row>
    <row r="960" spans="1:5" x14ac:dyDescent="0.2">
      <c r="A960" s="3">
        <v>4016</v>
      </c>
      <c r="B960" s="3" t="s">
        <v>5</v>
      </c>
      <c r="C960" s="3">
        <v>3.16</v>
      </c>
      <c r="D960" s="3">
        <v>9.3000000000000007</v>
      </c>
      <c r="E960" s="3">
        <v>0.12</v>
      </c>
    </row>
    <row r="961" spans="1:5" x14ac:dyDescent="0.2">
      <c r="A961" s="3">
        <v>3914</v>
      </c>
      <c r="B961" s="3" t="s">
        <v>5</v>
      </c>
      <c r="C961" s="3">
        <v>3.17</v>
      </c>
      <c r="D961" s="3">
        <v>11.1</v>
      </c>
      <c r="E961" s="3">
        <v>0.32</v>
      </c>
    </row>
    <row r="962" spans="1:5" x14ac:dyDescent="0.2">
      <c r="A962" s="3">
        <v>190</v>
      </c>
      <c r="B962" s="3" t="s">
        <v>5</v>
      </c>
      <c r="C962" s="3">
        <v>3.09</v>
      </c>
      <c r="D962" s="3">
        <v>8.9</v>
      </c>
      <c r="E962" s="3">
        <v>0.28000000000000003</v>
      </c>
    </row>
    <row r="963" spans="1:5" x14ac:dyDescent="0.2">
      <c r="A963" s="3">
        <v>2857</v>
      </c>
      <c r="B963" s="3" t="s">
        <v>5</v>
      </c>
      <c r="C963" s="3">
        <v>3.51</v>
      </c>
      <c r="D963" s="3">
        <v>12</v>
      </c>
      <c r="E963" s="3">
        <v>0.57999999999999996</v>
      </c>
    </row>
    <row r="964" spans="1:5" x14ac:dyDescent="0.2">
      <c r="A964" s="3">
        <v>2751</v>
      </c>
      <c r="B964" s="3" t="s">
        <v>5</v>
      </c>
      <c r="C964" s="3">
        <v>3.38</v>
      </c>
      <c r="D964" s="3">
        <v>11.8</v>
      </c>
      <c r="E964" s="3">
        <v>0.34</v>
      </c>
    </row>
    <row r="965" spans="1:5" x14ac:dyDescent="0.2">
      <c r="A965" s="3">
        <v>4395</v>
      </c>
      <c r="B965" s="3" t="s">
        <v>5</v>
      </c>
      <c r="C965" s="3">
        <v>3.26</v>
      </c>
      <c r="D965" s="3">
        <v>10.8</v>
      </c>
      <c r="E965" s="3">
        <v>0.26</v>
      </c>
    </row>
    <row r="966" spans="1:5" x14ac:dyDescent="0.2">
      <c r="A966" s="3">
        <v>5996</v>
      </c>
      <c r="B966" s="3" t="s">
        <v>3</v>
      </c>
      <c r="C966" s="3">
        <v>3.2</v>
      </c>
      <c r="D966" s="3">
        <v>9.4</v>
      </c>
      <c r="E966" s="3">
        <v>0.38</v>
      </c>
    </row>
    <row r="967" spans="1:5" x14ac:dyDescent="0.2">
      <c r="A967" s="3">
        <v>2172</v>
      </c>
      <c r="B967" s="3" t="s">
        <v>5</v>
      </c>
      <c r="C967" s="3">
        <v>3.14</v>
      </c>
      <c r="D967" s="3">
        <v>9.1</v>
      </c>
      <c r="E967" s="3">
        <v>0.3</v>
      </c>
    </row>
    <row r="968" spans="1:5" x14ac:dyDescent="0.2">
      <c r="A968" s="3">
        <v>1920</v>
      </c>
      <c r="B968" s="3" t="s">
        <v>5</v>
      </c>
      <c r="C968" s="3">
        <v>3.24</v>
      </c>
      <c r="D968" s="3">
        <v>9</v>
      </c>
      <c r="E968" s="3">
        <v>0.5</v>
      </c>
    </row>
    <row r="969" spans="1:5" x14ac:dyDescent="0.2">
      <c r="A969" s="3">
        <v>1053</v>
      </c>
      <c r="B969" s="3" t="s">
        <v>5</v>
      </c>
      <c r="C969" s="3">
        <v>2.99</v>
      </c>
      <c r="D969" s="3">
        <v>11.3</v>
      </c>
      <c r="E969" s="3">
        <v>0.42</v>
      </c>
    </row>
    <row r="970" spans="1:5" x14ac:dyDescent="0.2">
      <c r="A970" s="3">
        <v>1177</v>
      </c>
      <c r="B970" s="3" t="s">
        <v>5</v>
      </c>
      <c r="C970" s="3">
        <v>3.36</v>
      </c>
      <c r="D970" s="3">
        <v>9.4</v>
      </c>
      <c r="E970" s="3">
        <v>0.35</v>
      </c>
    </row>
    <row r="971" spans="1:5" x14ac:dyDescent="0.2">
      <c r="A971" s="3">
        <v>5611</v>
      </c>
      <c r="B971" s="3" t="s">
        <v>3</v>
      </c>
      <c r="C971" s="3">
        <v>3.36</v>
      </c>
      <c r="D971" s="3">
        <v>9.4</v>
      </c>
      <c r="E971" s="3">
        <v>0</v>
      </c>
    </row>
    <row r="972" spans="1:5" x14ac:dyDescent="0.2">
      <c r="A972" s="3">
        <v>2641</v>
      </c>
      <c r="B972" s="3" t="s">
        <v>5</v>
      </c>
      <c r="C972" s="3">
        <v>3.14</v>
      </c>
      <c r="D972" s="3">
        <v>11.8</v>
      </c>
      <c r="E972" s="3">
        <v>0.37</v>
      </c>
    </row>
    <row r="973" spans="1:5" x14ac:dyDescent="0.2">
      <c r="A973" s="3">
        <v>2689</v>
      </c>
      <c r="B973" s="3" t="s">
        <v>5</v>
      </c>
      <c r="C973" s="3">
        <v>2.99</v>
      </c>
      <c r="D973" s="3">
        <v>9.3000000000000007</v>
      </c>
      <c r="E973" s="3">
        <v>0.27</v>
      </c>
    </row>
    <row r="974" spans="1:5" x14ac:dyDescent="0.2">
      <c r="A974" s="3">
        <v>3673</v>
      </c>
      <c r="B974" s="3" t="s">
        <v>5</v>
      </c>
      <c r="C974" s="3">
        <v>2.96</v>
      </c>
      <c r="D974" s="3">
        <v>13</v>
      </c>
      <c r="E974" s="3">
        <v>0.28999999999999998</v>
      </c>
    </row>
    <row r="975" spans="1:5" x14ac:dyDescent="0.2">
      <c r="A975" s="3">
        <v>2053</v>
      </c>
      <c r="B975" s="3" t="s">
        <v>5</v>
      </c>
      <c r="C975" s="3">
        <v>3.3</v>
      </c>
      <c r="D975" s="3">
        <v>8.6999999999999993</v>
      </c>
      <c r="E975" s="3">
        <v>0.27</v>
      </c>
    </row>
    <row r="976" spans="1:5" x14ac:dyDescent="0.2">
      <c r="A976" s="3">
        <v>1499</v>
      </c>
      <c r="B976" s="3" t="s">
        <v>5</v>
      </c>
      <c r="C976" s="3">
        <v>3.16</v>
      </c>
      <c r="D976" s="3">
        <v>12.5</v>
      </c>
      <c r="E976" s="3">
        <v>0.49</v>
      </c>
    </row>
    <row r="977" spans="1:5" x14ac:dyDescent="0.2">
      <c r="A977" s="3">
        <v>4815</v>
      </c>
      <c r="B977" s="3" t="s">
        <v>5</v>
      </c>
      <c r="C977" s="3">
        <v>3.18</v>
      </c>
      <c r="D977" s="3">
        <v>12.4</v>
      </c>
      <c r="E977" s="3">
        <v>0.35</v>
      </c>
    </row>
    <row r="978" spans="1:5" x14ac:dyDescent="0.2">
      <c r="A978" s="3">
        <v>5412</v>
      </c>
      <c r="B978" s="3" t="s">
        <v>3</v>
      </c>
      <c r="C978" s="3">
        <v>3.09</v>
      </c>
      <c r="D978" s="3">
        <v>11.8</v>
      </c>
      <c r="E978" s="3">
        <v>0.64</v>
      </c>
    </row>
    <row r="979" spans="1:5" x14ac:dyDescent="0.2">
      <c r="A979" s="3">
        <v>1365</v>
      </c>
      <c r="B979" s="3" t="s">
        <v>5</v>
      </c>
      <c r="C979" s="3">
        <v>2.92</v>
      </c>
      <c r="D979" s="3">
        <v>11.4</v>
      </c>
      <c r="E979" s="3">
        <v>0.41</v>
      </c>
    </row>
    <row r="980" spans="1:5" x14ac:dyDescent="0.2">
      <c r="A980" s="3">
        <v>4413</v>
      </c>
      <c r="B980" s="3" t="s">
        <v>5</v>
      </c>
      <c r="C980" s="3">
        <v>3.04</v>
      </c>
      <c r="D980" s="3">
        <v>11.5</v>
      </c>
      <c r="E980" s="3">
        <v>0.27</v>
      </c>
    </row>
    <row r="981" spans="1:5" x14ac:dyDescent="0.2">
      <c r="A981" s="3">
        <v>1554</v>
      </c>
      <c r="B981" s="3" t="s">
        <v>5</v>
      </c>
      <c r="C981" s="3">
        <v>3.43</v>
      </c>
      <c r="D981" s="3">
        <v>11</v>
      </c>
      <c r="E981" s="3">
        <v>0.49</v>
      </c>
    </row>
    <row r="982" spans="1:5" x14ac:dyDescent="0.2">
      <c r="A982" s="3">
        <v>4661</v>
      </c>
      <c r="B982" s="3" t="s">
        <v>5</v>
      </c>
      <c r="C982" s="3">
        <v>3.27</v>
      </c>
      <c r="D982" s="3">
        <v>12.4</v>
      </c>
      <c r="E982" s="3">
        <v>0.41</v>
      </c>
    </row>
    <row r="983" spans="1:5" x14ac:dyDescent="0.2">
      <c r="A983" s="3">
        <v>93</v>
      </c>
      <c r="B983" s="3" t="s">
        <v>5</v>
      </c>
      <c r="C983" s="3">
        <v>3.26</v>
      </c>
      <c r="D983" s="3">
        <v>12.6</v>
      </c>
      <c r="E983" s="3">
        <v>0.33</v>
      </c>
    </row>
    <row r="984" spans="1:5" x14ac:dyDescent="0.2">
      <c r="A984" s="3">
        <v>3256</v>
      </c>
      <c r="B984" s="3" t="s">
        <v>5</v>
      </c>
      <c r="C984" s="3">
        <v>3.1</v>
      </c>
      <c r="D984" s="3">
        <v>9.1999999999999993</v>
      </c>
      <c r="E984" s="3">
        <v>0.31</v>
      </c>
    </row>
    <row r="985" spans="1:5" x14ac:dyDescent="0.2">
      <c r="A985" s="3">
        <v>162</v>
      </c>
      <c r="B985" s="3" t="s">
        <v>5</v>
      </c>
      <c r="C985" s="3">
        <v>2.98</v>
      </c>
      <c r="D985" s="3">
        <v>9.1</v>
      </c>
      <c r="E985" s="3">
        <v>0.56000000000000005</v>
      </c>
    </row>
    <row r="986" spans="1:5" x14ac:dyDescent="0.2">
      <c r="A986" s="3">
        <v>5724</v>
      </c>
      <c r="B986" s="3" t="s">
        <v>3</v>
      </c>
      <c r="C986" s="3">
        <v>3.36</v>
      </c>
      <c r="D986" s="3">
        <v>10.7</v>
      </c>
      <c r="E986" s="3">
        <v>0.14000000000000001</v>
      </c>
    </row>
    <row r="987" spans="1:5" x14ac:dyDescent="0.2">
      <c r="A987" s="3">
        <v>3627</v>
      </c>
      <c r="B987" s="3" t="s">
        <v>5</v>
      </c>
      <c r="C987" s="3">
        <v>3.21</v>
      </c>
      <c r="D987" s="3">
        <v>11.4</v>
      </c>
      <c r="E987" s="3">
        <v>0.33</v>
      </c>
    </row>
    <row r="988" spans="1:5" x14ac:dyDescent="0.2">
      <c r="A988" s="3">
        <v>2210</v>
      </c>
      <c r="B988" s="3" t="s">
        <v>5</v>
      </c>
      <c r="C988" s="3">
        <v>3.17</v>
      </c>
      <c r="D988" s="3">
        <v>12.2</v>
      </c>
      <c r="E988" s="3">
        <v>0.35</v>
      </c>
    </row>
    <row r="989" spans="1:5" x14ac:dyDescent="0.2">
      <c r="A989" s="3">
        <v>2717</v>
      </c>
      <c r="B989" s="3" t="s">
        <v>5</v>
      </c>
      <c r="C989" s="3">
        <v>3.22</v>
      </c>
      <c r="D989" s="3">
        <v>8.9</v>
      </c>
      <c r="E989" s="3">
        <v>0.34</v>
      </c>
    </row>
    <row r="990" spans="1:5" x14ac:dyDescent="0.2">
      <c r="A990" s="3">
        <v>5749</v>
      </c>
      <c r="B990" s="3" t="s">
        <v>3</v>
      </c>
      <c r="C990" s="3">
        <v>3.28</v>
      </c>
      <c r="D990" s="3">
        <v>9.5</v>
      </c>
      <c r="E990" s="3">
        <v>0.44</v>
      </c>
    </row>
    <row r="991" spans="1:5" x14ac:dyDescent="0.2">
      <c r="A991" s="3">
        <v>2494</v>
      </c>
      <c r="B991" s="3" t="s">
        <v>5</v>
      </c>
      <c r="C991" s="3">
        <v>3.16</v>
      </c>
      <c r="D991" s="3">
        <v>9.6999999999999993</v>
      </c>
      <c r="E991" s="3">
        <v>0.23</v>
      </c>
    </row>
    <row r="992" spans="1:5" x14ac:dyDescent="0.2">
      <c r="A992" s="3">
        <v>4159</v>
      </c>
      <c r="B992" s="3" t="s">
        <v>5</v>
      </c>
      <c r="C992" s="3">
        <v>2.9</v>
      </c>
      <c r="D992" s="3">
        <v>8.6999999999999993</v>
      </c>
      <c r="E992" s="3">
        <v>0.3</v>
      </c>
    </row>
    <row r="993" spans="1:5" x14ac:dyDescent="0.2">
      <c r="A993" s="3">
        <v>3905</v>
      </c>
      <c r="B993" s="3" t="s">
        <v>5</v>
      </c>
      <c r="C993" s="3">
        <v>3.21</v>
      </c>
      <c r="D993" s="3">
        <v>14</v>
      </c>
      <c r="E993" s="3">
        <v>0.18</v>
      </c>
    </row>
    <row r="994" spans="1:5" x14ac:dyDescent="0.2">
      <c r="A994" s="3">
        <v>5441</v>
      </c>
      <c r="B994" s="3" t="s">
        <v>3</v>
      </c>
      <c r="C994" s="3">
        <v>3.12</v>
      </c>
      <c r="D994" s="3">
        <v>9.9</v>
      </c>
      <c r="E994" s="3">
        <v>0.24</v>
      </c>
    </row>
    <row r="995" spans="1:5" x14ac:dyDescent="0.2">
      <c r="A995" s="3">
        <v>2572</v>
      </c>
      <c r="B995" s="3" t="s">
        <v>5</v>
      </c>
      <c r="C995" s="3">
        <v>3.23</v>
      </c>
      <c r="D995" s="3">
        <v>12.1</v>
      </c>
      <c r="E995" s="3">
        <v>0.32</v>
      </c>
    </row>
    <row r="996" spans="1:5" x14ac:dyDescent="0.2">
      <c r="A996" s="3">
        <v>5675</v>
      </c>
      <c r="B996" s="3" t="s">
        <v>3</v>
      </c>
      <c r="C996" s="3">
        <v>3.4</v>
      </c>
      <c r="D996" s="3">
        <v>10.3</v>
      </c>
      <c r="E996" s="3">
        <v>0.18</v>
      </c>
    </row>
    <row r="997" spans="1:5" x14ac:dyDescent="0.2">
      <c r="A997" s="3">
        <v>4385</v>
      </c>
      <c r="B997" s="3" t="s">
        <v>5</v>
      </c>
      <c r="C997" s="3">
        <v>3.23</v>
      </c>
      <c r="D997" s="3">
        <v>9.5</v>
      </c>
      <c r="E997" s="3">
        <v>0.21</v>
      </c>
    </row>
    <row r="998" spans="1:5" x14ac:dyDescent="0.2">
      <c r="A998" s="3">
        <v>4275</v>
      </c>
      <c r="B998" s="3" t="s">
        <v>5</v>
      </c>
      <c r="C998" s="3">
        <v>3.22</v>
      </c>
      <c r="D998" s="3">
        <v>8.9</v>
      </c>
      <c r="E998" s="3">
        <v>0.2</v>
      </c>
    </row>
    <row r="999" spans="1:5" x14ac:dyDescent="0.2">
      <c r="A999" s="3">
        <v>386</v>
      </c>
      <c r="B999" s="3" t="s">
        <v>5</v>
      </c>
      <c r="C999" s="3">
        <v>3.51</v>
      </c>
      <c r="D999" s="3">
        <v>12.5</v>
      </c>
      <c r="E999" s="3">
        <v>0.22</v>
      </c>
    </row>
    <row r="1000" spans="1:5" x14ac:dyDescent="0.2">
      <c r="A1000" s="3">
        <v>4472</v>
      </c>
      <c r="B1000" s="3" t="s">
        <v>5</v>
      </c>
      <c r="C1000" s="3">
        <v>3.36</v>
      </c>
      <c r="D1000" s="3">
        <v>12.1</v>
      </c>
      <c r="E1000" s="3">
        <v>0.28000000000000003</v>
      </c>
    </row>
    <row r="1001" spans="1:5" x14ac:dyDescent="0.2">
      <c r="A1001" s="3">
        <v>2807</v>
      </c>
      <c r="B1001" s="3" t="s">
        <v>5</v>
      </c>
      <c r="C1001" s="3">
        <v>3.03</v>
      </c>
      <c r="D1001" s="3">
        <v>8.9</v>
      </c>
      <c r="E1001" s="3">
        <v>0.71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4F80-DB3E-CE45-8D31-F2787372EDFE}">
  <dimension ref="A1:M742"/>
  <sheetViews>
    <sheetView workbookViewId="0">
      <selection activeCell="P9" sqref="P9"/>
    </sheetView>
  </sheetViews>
  <sheetFormatPr baseColWidth="10" defaultRowHeight="15" x14ac:dyDescent="0.2"/>
  <cols>
    <col min="1" max="1" width="13.33203125" customWidth="1"/>
    <col min="2" max="2" width="10.83203125" customWidth="1"/>
    <col min="4" max="5" width="13.33203125" customWidth="1"/>
    <col min="7" max="7" width="38.6640625" customWidth="1"/>
    <col min="8" max="8" width="15.1640625" customWidth="1"/>
    <col min="9" max="9" width="18" customWidth="1"/>
    <col min="11" max="11" width="13" customWidth="1"/>
    <col min="12" max="12" width="13.5" customWidth="1"/>
    <col min="13" max="13" width="13.33203125" customWidth="1"/>
  </cols>
  <sheetData>
    <row r="1" spans="1:13" ht="32" customHeight="1" x14ac:dyDescent="0.2">
      <c r="A1" s="5" t="s">
        <v>0</v>
      </c>
      <c r="B1" s="2" t="s">
        <v>3</v>
      </c>
      <c r="D1" s="6" t="s">
        <v>0</v>
      </c>
      <c r="E1" s="3" t="s">
        <v>5</v>
      </c>
      <c r="G1" s="9" t="s">
        <v>9</v>
      </c>
    </row>
    <row r="2" spans="1:13" x14ac:dyDescent="0.2">
      <c r="A2" s="2"/>
      <c r="B2" s="2"/>
      <c r="D2" s="2"/>
      <c r="E2" s="2"/>
    </row>
    <row r="3" spans="1:13" x14ac:dyDescent="0.2">
      <c r="A3" s="5" t="s">
        <v>4</v>
      </c>
      <c r="B3" s="2" t="s">
        <v>8</v>
      </c>
      <c r="D3" s="5" t="s">
        <v>4</v>
      </c>
      <c r="E3" s="2" t="s">
        <v>8</v>
      </c>
    </row>
    <row r="4" spans="1:13" x14ac:dyDescent="0.2">
      <c r="A4" s="3">
        <v>4904</v>
      </c>
      <c r="B4" s="3">
        <v>3.51</v>
      </c>
      <c r="D4" s="3">
        <v>2</v>
      </c>
      <c r="E4" s="3">
        <v>3.3</v>
      </c>
      <c r="G4" s="1" t="s">
        <v>10</v>
      </c>
    </row>
    <row r="5" spans="1:13" ht="16" thickBot="1" x14ac:dyDescent="0.25">
      <c r="A5" s="3">
        <v>4910</v>
      </c>
      <c r="B5" s="3">
        <v>3.35</v>
      </c>
      <c r="D5" s="3">
        <v>3</v>
      </c>
      <c r="E5" s="3">
        <v>3.26</v>
      </c>
    </row>
    <row r="6" spans="1:13" ht="16" thickBot="1" x14ac:dyDescent="0.25">
      <c r="A6" s="3">
        <v>4919</v>
      </c>
      <c r="B6" s="3">
        <v>3.39</v>
      </c>
      <c r="D6" s="3">
        <v>15</v>
      </c>
      <c r="E6" s="3">
        <v>2.98</v>
      </c>
      <c r="G6" s="8"/>
      <c r="H6" s="11" t="s">
        <v>21</v>
      </c>
      <c r="I6" s="11" t="s">
        <v>22</v>
      </c>
      <c r="L6" s="12" t="s">
        <v>21</v>
      </c>
      <c r="M6" s="12" t="s">
        <v>22</v>
      </c>
    </row>
    <row r="7" spans="1:13" x14ac:dyDescent="0.2">
      <c r="A7" s="3">
        <v>4923</v>
      </c>
      <c r="B7" s="3">
        <v>3.43</v>
      </c>
      <c r="D7" s="3">
        <v>17</v>
      </c>
      <c r="E7" s="3">
        <v>3.24</v>
      </c>
      <c r="G7" t="s">
        <v>11</v>
      </c>
      <c r="H7" s="3">
        <v>3.3161685823754787</v>
      </c>
      <c r="I7" s="3">
        <v>3.1859133964817374</v>
      </c>
      <c r="K7" t="s">
        <v>11</v>
      </c>
      <c r="L7">
        <f t="shared" ref="L7:M9" si="0">H7</f>
        <v>3.3161685823754787</v>
      </c>
      <c r="M7">
        <f t="shared" si="0"/>
        <v>3.1859133964817374</v>
      </c>
    </row>
    <row r="8" spans="1:13" x14ac:dyDescent="0.2">
      <c r="A8" s="3">
        <v>4929</v>
      </c>
      <c r="B8" s="3">
        <v>3.35</v>
      </c>
      <c r="D8" s="3">
        <v>20</v>
      </c>
      <c r="E8" s="3">
        <v>3.22</v>
      </c>
      <c r="G8" t="s">
        <v>12</v>
      </c>
      <c r="H8" s="3">
        <v>2.1372186855290347E-2</v>
      </c>
      <c r="I8" s="3">
        <v>2.3693575145494344E-2</v>
      </c>
      <c r="K8" t="s">
        <v>12</v>
      </c>
      <c r="L8">
        <f t="shared" si="0"/>
        <v>2.1372186855290347E-2</v>
      </c>
      <c r="M8">
        <f t="shared" si="0"/>
        <v>2.3693575145494344E-2</v>
      </c>
    </row>
    <row r="9" spans="1:13" x14ac:dyDescent="0.2">
      <c r="A9" s="3">
        <v>4937</v>
      </c>
      <c r="B9" s="3">
        <v>3.5</v>
      </c>
      <c r="D9" s="3">
        <v>27</v>
      </c>
      <c r="E9" s="3">
        <v>3.45</v>
      </c>
      <c r="G9" t="s">
        <v>13</v>
      </c>
      <c r="H9" s="3">
        <v>261</v>
      </c>
      <c r="I9" s="3">
        <v>739</v>
      </c>
      <c r="K9" t="s">
        <v>13</v>
      </c>
      <c r="L9">
        <f t="shared" si="0"/>
        <v>261</v>
      </c>
      <c r="M9">
        <f t="shared" si="0"/>
        <v>739</v>
      </c>
    </row>
    <row r="10" spans="1:13" x14ac:dyDescent="0.2">
      <c r="A10" s="3">
        <v>4939</v>
      </c>
      <c r="B10" s="3">
        <v>3.33</v>
      </c>
      <c r="D10" s="3">
        <v>29</v>
      </c>
      <c r="E10" s="3">
        <v>3.19</v>
      </c>
      <c r="G10" t="s">
        <v>14</v>
      </c>
      <c r="H10" s="3">
        <v>0</v>
      </c>
      <c r="I10" s="3"/>
      <c r="K10" t="s">
        <v>35</v>
      </c>
      <c r="L10">
        <f>SQRT(L8)/SQRT(L9)</f>
        <v>9.0490758308192486E-3</v>
      </c>
      <c r="M10">
        <f>SQRT(M8)/SQRT(M9)</f>
        <v>5.662302656529992E-3</v>
      </c>
    </row>
    <row r="11" spans="1:13" x14ac:dyDescent="0.2">
      <c r="A11" s="3">
        <v>4940</v>
      </c>
      <c r="B11" s="3">
        <v>3.26</v>
      </c>
      <c r="D11" s="3">
        <v>30</v>
      </c>
      <c r="E11" s="3">
        <v>3.1</v>
      </c>
      <c r="G11" t="s">
        <v>15</v>
      </c>
      <c r="H11" s="3">
        <v>478</v>
      </c>
      <c r="I11" s="3"/>
      <c r="K11" t="s">
        <v>36</v>
      </c>
      <c r="L11" s="13">
        <f>L10*H16</f>
        <v>1.7780884472139314E-2</v>
      </c>
      <c r="M11" s="13">
        <f>M10*H16</f>
        <v>1.1126080857798745E-2</v>
      </c>
    </row>
    <row r="12" spans="1:13" x14ac:dyDescent="0.2">
      <c r="A12" s="3">
        <v>4944</v>
      </c>
      <c r="B12" s="3">
        <v>3.9</v>
      </c>
      <c r="D12" s="3">
        <v>32</v>
      </c>
      <c r="E12" s="3">
        <v>3.47</v>
      </c>
      <c r="G12" t="s">
        <v>16</v>
      </c>
      <c r="H12" s="3">
        <v>12.202328926404331</v>
      </c>
      <c r="I12" s="3"/>
      <c r="K12" t="s">
        <v>36</v>
      </c>
      <c r="L12" s="13">
        <f>L10*H16</f>
        <v>1.7780884472139314E-2</v>
      </c>
      <c r="M12" s="13">
        <f>M10*H16</f>
        <v>1.1126080857798745E-2</v>
      </c>
    </row>
    <row r="13" spans="1:13" x14ac:dyDescent="0.2">
      <c r="A13" s="3">
        <v>4946</v>
      </c>
      <c r="B13" s="3">
        <v>3.25</v>
      </c>
      <c r="D13" s="3">
        <v>41</v>
      </c>
      <c r="E13" s="3">
        <v>3.11</v>
      </c>
      <c r="G13" t="s">
        <v>17</v>
      </c>
      <c r="H13" s="3">
        <v>2.6526012004038392E-30</v>
      </c>
      <c r="I13" s="3"/>
    </row>
    <row r="14" spans="1:13" x14ac:dyDescent="0.2">
      <c r="A14" s="3">
        <v>4950</v>
      </c>
      <c r="B14" s="3">
        <v>3.4</v>
      </c>
      <c r="D14" s="3">
        <v>51</v>
      </c>
      <c r="E14" s="3">
        <v>3.35</v>
      </c>
      <c r="G14" t="s">
        <v>18</v>
      </c>
      <c r="H14" s="3">
        <v>1.6480476532899269</v>
      </c>
      <c r="I14" s="3"/>
    </row>
    <row r="15" spans="1:13" x14ac:dyDescent="0.2">
      <c r="A15" s="3">
        <v>4952</v>
      </c>
      <c r="B15" s="3">
        <v>3.2</v>
      </c>
      <c r="D15" s="3">
        <v>60</v>
      </c>
      <c r="E15" s="3">
        <v>3.36</v>
      </c>
      <c r="G15" t="s">
        <v>19</v>
      </c>
      <c r="H15" s="15">
        <v>5.3052024008076798E-30</v>
      </c>
      <c r="I15" s="3"/>
    </row>
    <row r="16" spans="1:13" ht="16" thickBot="1" x14ac:dyDescent="0.25">
      <c r="A16" s="3">
        <v>4954</v>
      </c>
      <c r="B16" s="3">
        <v>3.34</v>
      </c>
      <c r="D16" s="3">
        <v>63</v>
      </c>
      <c r="E16" s="3">
        <v>3.02</v>
      </c>
      <c r="G16" s="7" t="s">
        <v>20</v>
      </c>
      <c r="H16" s="10">
        <v>1.9649392716526213</v>
      </c>
      <c r="I16" s="10"/>
    </row>
    <row r="17" spans="1:10" x14ac:dyDescent="0.2">
      <c r="A17" s="3">
        <v>4966</v>
      </c>
      <c r="B17" s="3">
        <v>3.44</v>
      </c>
      <c r="D17" s="3">
        <v>65</v>
      </c>
      <c r="E17" s="3">
        <v>3.15</v>
      </c>
      <c r="H17" s="3"/>
      <c r="I17" s="3"/>
    </row>
    <row r="18" spans="1:10" x14ac:dyDescent="0.2">
      <c r="A18" s="3">
        <v>4971</v>
      </c>
      <c r="B18" s="3">
        <v>3.31</v>
      </c>
      <c r="D18" s="3">
        <v>66</v>
      </c>
      <c r="E18" s="3">
        <v>3.22</v>
      </c>
      <c r="G18" t="s">
        <v>23</v>
      </c>
      <c r="H18" s="3">
        <f>SUM(H9:I9)</f>
        <v>1000</v>
      </c>
      <c r="I18" s="3" t="s">
        <v>26</v>
      </c>
    </row>
    <row r="19" spans="1:10" x14ac:dyDescent="0.2">
      <c r="A19" s="3">
        <v>4985</v>
      </c>
      <c r="B19" s="3">
        <v>2.93</v>
      </c>
      <c r="D19" s="3">
        <v>67</v>
      </c>
      <c r="E19" s="3">
        <v>3.22</v>
      </c>
      <c r="G19" t="s">
        <v>24</v>
      </c>
      <c r="H19" s="3">
        <f>H7-I7</f>
        <v>0.1302551858937413</v>
      </c>
      <c r="I19" s="3" t="s">
        <v>27</v>
      </c>
    </row>
    <row r="20" spans="1:10" x14ac:dyDescent="0.2">
      <c r="A20" s="3">
        <v>4989</v>
      </c>
      <c r="B20" s="3">
        <v>3.23</v>
      </c>
      <c r="D20" s="3">
        <v>70</v>
      </c>
      <c r="E20" s="3">
        <v>3.13</v>
      </c>
      <c r="G20" t="s">
        <v>25</v>
      </c>
      <c r="H20" s="3">
        <f>SQRT((H8/H9)+(I8/I9))</f>
        <v>1.0674616843993213E-2</v>
      </c>
      <c r="I20" s="3" t="s">
        <v>28</v>
      </c>
    </row>
    <row r="21" spans="1:10" x14ac:dyDescent="0.2">
      <c r="A21" s="3">
        <v>4990</v>
      </c>
      <c r="B21" s="3">
        <v>2.93</v>
      </c>
      <c r="D21" s="3">
        <v>75</v>
      </c>
      <c r="E21" s="3">
        <v>3.33</v>
      </c>
    </row>
    <row r="22" spans="1:10" x14ac:dyDescent="0.2">
      <c r="A22" s="3">
        <v>4993</v>
      </c>
      <c r="B22" s="3">
        <v>3.75</v>
      </c>
      <c r="D22" s="3">
        <v>77</v>
      </c>
      <c r="E22" s="3">
        <v>3.26</v>
      </c>
      <c r="G22" t="s">
        <v>29</v>
      </c>
      <c r="H22" s="3">
        <f>H20*H16</f>
        <v>2.0974973846606827E-2</v>
      </c>
      <c r="I22" s="3" t="s">
        <v>30</v>
      </c>
    </row>
    <row r="23" spans="1:10" x14ac:dyDescent="0.2">
      <c r="A23" s="3">
        <v>5002</v>
      </c>
      <c r="B23" s="3">
        <v>3.29</v>
      </c>
      <c r="D23" s="3">
        <v>88</v>
      </c>
      <c r="E23" s="3">
        <v>3.22</v>
      </c>
      <c r="G23" t="s">
        <v>31</v>
      </c>
      <c r="H23" s="3">
        <f>H19-H22</f>
        <v>0.10928021204713448</v>
      </c>
      <c r="I23" s="3" t="s">
        <v>33</v>
      </c>
    </row>
    <row r="24" spans="1:10" x14ac:dyDescent="0.2">
      <c r="A24" s="3">
        <v>5004</v>
      </c>
      <c r="B24" s="3">
        <v>3.29</v>
      </c>
      <c r="D24" s="3">
        <v>89</v>
      </c>
      <c r="E24" s="3">
        <v>3.11</v>
      </c>
      <c r="G24" t="s">
        <v>32</v>
      </c>
      <c r="H24" s="3">
        <f>H19+H22</f>
        <v>0.15123015974034812</v>
      </c>
      <c r="I24" s="3" t="s">
        <v>34</v>
      </c>
    </row>
    <row r="25" spans="1:10" x14ac:dyDescent="0.2">
      <c r="A25" s="3">
        <v>5009</v>
      </c>
      <c r="B25" s="3">
        <v>3.19</v>
      </c>
      <c r="D25" s="3">
        <v>92</v>
      </c>
      <c r="E25" s="3">
        <v>3.12</v>
      </c>
    </row>
    <row r="26" spans="1:10" x14ac:dyDescent="0.2">
      <c r="A26" s="3">
        <v>5014</v>
      </c>
      <c r="B26" s="3">
        <v>3.07</v>
      </c>
      <c r="D26" s="3">
        <v>93</v>
      </c>
      <c r="E26" s="3">
        <v>3.26</v>
      </c>
    </row>
    <row r="27" spans="1:10" x14ac:dyDescent="0.2">
      <c r="A27" s="3">
        <v>5026</v>
      </c>
      <c r="B27" s="3">
        <v>3.54</v>
      </c>
      <c r="D27" s="3">
        <v>104</v>
      </c>
      <c r="E27" s="3">
        <v>2.99</v>
      </c>
      <c r="G27" s="16" t="s">
        <v>39</v>
      </c>
      <c r="H27" s="16"/>
      <c r="I27" s="16"/>
      <c r="J27" s="16"/>
    </row>
    <row r="28" spans="1:10" x14ac:dyDescent="0.2">
      <c r="A28" s="3">
        <v>5044</v>
      </c>
      <c r="B28" s="3">
        <v>3.17</v>
      </c>
      <c r="D28" s="3">
        <v>107</v>
      </c>
      <c r="E28" s="3">
        <v>3.4</v>
      </c>
    </row>
    <row r="29" spans="1:10" x14ac:dyDescent="0.2">
      <c r="A29" s="3">
        <v>5054</v>
      </c>
      <c r="B29" s="3">
        <v>3.42</v>
      </c>
      <c r="D29" s="3">
        <v>108</v>
      </c>
      <c r="E29" s="3">
        <v>3.16</v>
      </c>
    </row>
    <row r="30" spans="1:10" x14ac:dyDescent="0.2">
      <c r="A30" s="3">
        <v>5055</v>
      </c>
      <c r="B30" s="3">
        <v>3.42</v>
      </c>
      <c r="D30" s="3">
        <v>110</v>
      </c>
      <c r="E30" s="3">
        <v>3.27</v>
      </c>
    </row>
    <row r="31" spans="1:10" x14ac:dyDescent="0.2">
      <c r="A31" s="3">
        <v>5061</v>
      </c>
      <c r="B31" s="3">
        <v>3.33</v>
      </c>
      <c r="D31" s="3">
        <v>116</v>
      </c>
      <c r="E31" s="3">
        <v>3.63</v>
      </c>
    </row>
    <row r="32" spans="1:10" x14ac:dyDescent="0.2">
      <c r="A32" s="3">
        <v>5064</v>
      </c>
      <c r="B32" s="3">
        <v>3.19</v>
      </c>
      <c r="D32" s="3">
        <v>120</v>
      </c>
      <c r="E32" s="3">
        <v>3.04</v>
      </c>
    </row>
    <row r="33" spans="1:5" x14ac:dyDescent="0.2">
      <c r="A33" s="3">
        <v>5065</v>
      </c>
      <c r="B33" s="3">
        <v>3.34</v>
      </c>
      <c r="D33" s="3">
        <v>124</v>
      </c>
      <c r="E33" s="3">
        <v>3.29</v>
      </c>
    </row>
    <row r="34" spans="1:5" x14ac:dyDescent="0.2">
      <c r="A34" s="3">
        <v>5066</v>
      </c>
      <c r="B34" s="3">
        <v>3.37</v>
      </c>
      <c r="D34" s="3">
        <v>126</v>
      </c>
      <c r="E34" s="3">
        <v>3.27</v>
      </c>
    </row>
    <row r="35" spans="1:5" x14ac:dyDescent="0.2">
      <c r="A35" s="3">
        <v>5067</v>
      </c>
      <c r="B35" s="3">
        <v>3.47</v>
      </c>
      <c r="D35" s="3">
        <v>131</v>
      </c>
      <c r="E35" s="3">
        <v>3.39</v>
      </c>
    </row>
    <row r="36" spans="1:5" x14ac:dyDescent="0.2">
      <c r="A36" s="3">
        <v>5072</v>
      </c>
      <c r="B36" s="3">
        <v>3.42</v>
      </c>
      <c r="D36" s="3">
        <v>138</v>
      </c>
      <c r="E36" s="3">
        <v>3.16</v>
      </c>
    </row>
    <row r="37" spans="1:5" x14ac:dyDescent="0.2">
      <c r="A37" s="3">
        <v>5079</v>
      </c>
      <c r="B37" s="3">
        <v>3.19</v>
      </c>
      <c r="D37" s="3">
        <v>162</v>
      </c>
      <c r="E37" s="3">
        <v>2.98</v>
      </c>
    </row>
    <row r="38" spans="1:5" x14ac:dyDescent="0.2">
      <c r="A38" s="3">
        <v>5083</v>
      </c>
      <c r="B38" s="3">
        <v>3.52</v>
      </c>
      <c r="D38" s="3">
        <v>180</v>
      </c>
      <c r="E38" s="3">
        <v>3.19</v>
      </c>
    </row>
    <row r="39" spans="1:5" x14ac:dyDescent="0.2">
      <c r="A39" s="3">
        <v>5095</v>
      </c>
      <c r="B39" s="3">
        <v>3.46</v>
      </c>
      <c r="D39" s="3">
        <v>182</v>
      </c>
      <c r="E39" s="3">
        <v>3.09</v>
      </c>
    </row>
    <row r="40" spans="1:5" x14ac:dyDescent="0.2">
      <c r="A40" s="3">
        <v>5103</v>
      </c>
      <c r="B40" s="3">
        <v>3.34</v>
      </c>
      <c r="D40" s="3">
        <v>184</v>
      </c>
      <c r="E40" s="3">
        <v>3.18</v>
      </c>
    </row>
    <row r="41" spans="1:5" x14ac:dyDescent="0.2">
      <c r="A41" s="3">
        <v>5120</v>
      </c>
      <c r="B41" s="3">
        <v>3.15</v>
      </c>
      <c r="D41" s="3">
        <v>185</v>
      </c>
      <c r="E41" s="3">
        <v>3.02</v>
      </c>
    </row>
    <row r="42" spans="1:5" x14ac:dyDescent="0.2">
      <c r="A42" s="3">
        <v>5129</v>
      </c>
      <c r="B42" s="3">
        <v>3.54</v>
      </c>
      <c r="D42" s="3">
        <v>189</v>
      </c>
      <c r="E42" s="3">
        <v>3.26</v>
      </c>
    </row>
    <row r="43" spans="1:5" x14ac:dyDescent="0.2">
      <c r="A43" s="3">
        <v>5137</v>
      </c>
      <c r="B43" s="3">
        <v>3.37</v>
      </c>
      <c r="D43" s="3">
        <v>190</v>
      </c>
      <c r="E43" s="3">
        <v>3.09</v>
      </c>
    </row>
    <row r="44" spans="1:5" x14ac:dyDescent="0.2">
      <c r="A44" s="3">
        <v>5139</v>
      </c>
      <c r="B44" s="3">
        <v>3</v>
      </c>
      <c r="D44" s="3">
        <v>196</v>
      </c>
      <c r="E44" s="3">
        <v>3.02</v>
      </c>
    </row>
    <row r="45" spans="1:5" x14ac:dyDescent="0.2">
      <c r="A45" s="3">
        <v>5140</v>
      </c>
      <c r="B45" s="3">
        <v>3.14</v>
      </c>
      <c r="D45" s="3">
        <v>208</v>
      </c>
      <c r="E45" s="3">
        <v>2.99</v>
      </c>
    </row>
    <row r="46" spans="1:5" x14ac:dyDescent="0.2">
      <c r="A46" s="3">
        <v>5147</v>
      </c>
      <c r="B46" s="3">
        <v>3.35</v>
      </c>
      <c r="D46" s="3">
        <v>216</v>
      </c>
      <c r="E46" s="3">
        <v>3.31</v>
      </c>
    </row>
    <row r="47" spans="1:5" x14ac:dyDescent="0.2">
      <c r="A47" s="3">
        <v>5148</v>
      </c>
      <c r="B47" s="3">
        <v>3.61</v>
      </c>
      <c r="D47" s="3">
        <v>218</v>
      </c>
      <c r="E47" s="3">
        <v>3.31</v>
      </c>
    </row>
    <row r="48" spans="1:5" x14ac:dyDescent="0.2">
      <c r="A48" s="3">
        <v>5156</v>
      </c>
      <c r="B48" s="3">
        <v>3.49</v>
      </c>
      <c r="D48" s="3">
        <v>222</v>
      </c>
      <c r="E48" s="3">
        <v>3</v>
      </c>
    </row>
    <row r="49" spans="1:5" x14ac:dyDescent="0.2">
      <c r="A49" s="3">
        <v>5181</v>
      </c>
      <c r="B49" s="3">
        <v>3.36</v>
      </c>
      <c r="D49" s="3">
        <v>242</v>
      </c>
      <c r="E49" s="3">
        <v>3.13</v>
      </c>
    </row>
    <row r="50" spans="1:5" x14ac:dyDescent="0.2">
      <c r="A50" s="3">
        <v>5183</v>
      </c>
      <c r="B50" s="3">
        <v>3.31</v>
      </c>
      <c r="D50" s="3">
        <v>244</v>
      </c>
      <c r="E50" s="3">
        <v>3.3</v>
      </c>
    </row>
    <row r="51" spans="1:5" x14ac:dyDescent="0.2">
      <c r="A51" s="3">
        <v>5186</v>
      </c>
      <c r="B51" s="3">
        <v>3.37</v>
      </c>
      <c r="D51" s="3">
        <v>247</v>
      </c>
      <c r="E51" s="3">
        <v>3.16</v>
      </c>
    </row>
    <row r="52" spans="1:5" x14ac:dyDescent="0.2">
      <c r="A52" s="3">
        <v>5188</v>
      </c>
      <c r="B52" s="3">
        <v>3.2</v>
      </c>
      <c r="D52" s="3">
        <v>260</v>
      </c>
      <c r="E52" s="3">
        <v>3.28</v>
      </c>
    </row>
    <row r="53" spans="1:5" x14ac:dyDescent="0.2">
      <c r="A53" s="3">
        <v>5191</v>
      </c>
      <c r="B53" s="3">
        <v>3.22</v>
      </c>
      <c r="D53" s="3">
        <v>272</v>
      </c>
      <c r="E53" s="3">
        <v>3.33</v>
      </c>
    </row>
    <row r="54" spans="1:5" x14ac:dyDescent="0.2">
      <c r="A54" s="3">
        <v>5195</v>
      </c>
      <c r="B54" s="3">
        <v>3.16</v>
      </c>
      <c r="D54" s="3">
        <v>273</v>
      </c>
      <c r="E54" s="3">
        <v>3.29</v>
      </c>
    </row>
    <row r="55" spans="1:5" x14ac:dyDescent="0.2">
      <c r="A55" s="3">
        <v>5201</v>
      </c>
      <c r="B55" s="3">
        <v>3.51</v>
      </c>
      <c r="D55" s="3">
        <v>283</v>
      </c>
      <c r="E55" s="3">
        <v>3.08</v>
      </c>
    </row>
    <row r="56" spans="1:5" x14ac:dyDescent="0.2">
      <c r="A56" s="3">
        <v>5203</v>
      </c>
      <c r="B56" s="3">
        <v>3.2</v>
      </c>
      <c r="D56" s="3">
        <v>303</v>
      </c>
      <c r="E56" s="3">
        <v>3.27</v>
      </c>
    </row>
    <row r="57" spans="1:5" x14ac:dyDescent="0.2">
      <c r="A57" s="3">
        <v>5212</v>
      </c>
      <c r="B57" s="3">
        <v>3.3</v>
      </c>
      <c r="D57" s="3">
        <v>305</v>
      </c>
      <c r="E57" s="3">
        <v>3.2</v>
      </c>
    </row>
    <row r="58" spans="1:5" x14ac:dyDescent="0.2">
      <c r="A58" s="3">
        <v>5214</v>
      </c>
      <c r="B58" s="3">
        <v>3.42</v>
      </c>
      <c r="D58" s="3">
        <v>309</v>
      </c>
      <c r="E58" s="3">
        <v>3.2</v>
      </c>
    </row>
    <row r="59" spans="1:5" x14ac:dyDescent="0.2">
      <c r="A59" s="3">
        <v>5216</v>
      </c>
      <c r="B59" s="3">
        <v>3.3</v>
      </c>
      <c r="D59" s="3">
        <v>321</v>
      </c>
      <c r="E59" s="3">
        <v>3.61</v>
      </c>
    </row>
    <row r="60" spans="1:5" x14ac:dyDescent="0.2">
      <c r="A60" s="3">
        <v>5233</v>
      </c>
      <c r="B60" s="3">
        <v>3.34</v>
      </c>
      <c r="D60" s="3">
        <v>323</v>
      </c>
      <c r="E60" s="3">
        <v>3.21</v>
      </c>
    </row>
    <row r="61" spans="1:5" x14ac:dyDescent="0.2">
      <c r="A61" s="3">
        <v>5234</v>
      </c>
      <c r="B61" s="3">
        <v>3.17</v>
      </c>
      <c r="D61" s="3">
        <v>328</v>
      </c>
      <c r="E61" s="3">
        <v>3.19</v>
      </c>
    </row>
    <row r="62" spans="1:5" x14ac:dyDescent="0.2">
      <c r="A62" s="3">
        <v>5235</v>
      </c>
      <c r="B62" s="3">
        <v>3.35</v>
      </c>
      <c r="D62" s="3">
        <v>334</v>
      </c>
      <c r="E62" s="3">
        <v>3.11</v>
      </c>
    </row>
    <row r="63" spans="1:5" x14ac:dyDescent="0.2">
      <c r="A63" s="3">
        <v>5243</v>
      </c>
      <c r="B63" s="3">
        <v>3.12</v>
      </c>
      <c r="D63" s="3">
        <v>354</v>
      </c>
      <c r="E63" s="3">
        <v>3.03</v>
      </c>
    </row>
    <row r="64" spans="1:5" x14ac:dyDescent="0.2">
      <c r="A64" s="3">
        <v>5250</v>
      </c>
      <c r="B64" s="3">
        <v>3.35</v>
      </c>
      <c r="D64" s="3">
        <v>356</v>
      </c>
      <c r="E64" s="3">
        <v>2.89</v>
      </c>
    </row>
    <row r="65" spans="1:5" x14ac:dyDescent="0.2">
      <c r="A65" s="3">
        <v>5251</v>
      </c>
      <c r="B65" s="3">
        <v>3.27</v>
      </c>
      <c r="D65" s="3">
        <v>367</v>
      </c>
      <c r="E65" s="3">
        <v>3.49</v>
      </c>
    </row>
    <row r="66" spans="1:5" x14ac:dyDescent="0.2">
      <c r="A66" s="3">
        <v>5260</v>
      </c>
      <c r="B66" s="3">
        <v>3.37</v>
      </c>
      <c r="D66" s="3">
        <v>372</v>
      </c>
      <c r="E66" s="3">
        <v>3.17</v>
      </c>
    </row>
    <row r="67" spans="1:5" x14ac:dyDescent="0.2">
      <c r="A67" s="3">
        <v>5263</v>
      </c>
      <c r="B67" s="3">
        <v>3.07</v>
      </c>
      <c r="D67" s="3">
        <v>377</v>
      </c>
      <c r="E67" s="3">
        <v>3.32</v>
      </c>
    </row>
    <row r="68" spans="1:5" x14ac:dyDescent="0.2">
      <c r="A68" s="3">
        <v>5264</v>
      </c>
      <c r="B68" s="3">
        <v>3.26</v>
      </c>
      <c r="D68" s="3">
        <v>379</v>
      </c>
      <c r="E68" s="3">
        <v>3.22</v>
      </c>
    </row>
    <row r="69" spans="1:5" x14ac:dyDescent="0.2">
      <c r="A69" s="3">
        <v>5271</v>
      </c>
      <c r="B69" s="3">
        <v>3.32</v>
      </c>
      <c r="D69" s="3">
        <v>382</v>
      </c>
      <c r="E69" s="3">
        <v>3.1</v>
      </c>
    </row>
    <row r="70" spans="1:5" x14ac:dyDescent="0.2">
      <c r="A70" s="3">
        <v>5293</v>
      </c>
      <c r="B70" s="3">
        <v>3.03</v>
      </c>
      <c r="D70" s="3">
        <v>386</v>
      </c>
      <c r="E70" s="3">
        <v>3.51</v>
      </c>
    </row>
    <row r="71" spans="1:5" x14ac:dyDescent="0.2">
      <c r="A71" s="3">
        <v>5299</v>
      </c>
      <c r="B71" s="3">
        <v>3.47</v>
      </c>
      <c r="D71" s="3">
        <v>400</v>
      </c>
      <c r="E71" s="3">
        <v>3.3</v>
      </c>
    </row>
    <row r="72" spans="1:5" x14ac:dyDescent="0.2">
      <c r="A72" s="3">
        <v>5306</v>
      </c>
      <c r="B72" s="3">
        <v>3.18</v>
      </c>
      <c r="D72" s="3">
        <v>422</v>
      </c>
      <c r="E72" s="3">
        <v>3.25</v>
      </c>
    </row>
    <row r="73" spans="1:5" x14ac:dyDescent="0.2">
      <c r="A73" s="3">
        <v>5312</v>
      </c>
      <c r="B73" s="3">
        <v>3.27</v>
      </c>
      <c r="D73" s="3">
        <v>433</v>
      </c>
      <c r="E73" s="3">
        <v>3.18</v>
      </c>
    </row>
    <row r="74" spans="1:5" x14ac:dyDescent="0.2">
      <c r="A74" s="3">
        <v>5313</v>
      </c>
      <c r="B74" s="3">
        <v>3.26</v>
      </c>
      <c r="D74" s="3">
        <v>448</v>
      </c>
      <c r="E74" s="3">
        <v>3.44</v>
      </c>
    </row>
    <row r="75" spans="1:5" x14ac:dyDescent="0.2">
      <c r="A75" s="3">
        <v>5322</v>
      </c>
      <c r="B75" s="3">
        <v>3.15</v>
      </c>
      <c r="D75" s="3">
        <v>452</v>
      </c>
      <c r="E75" s="3">
        <v>3.24</v>
      </c>
    </row>
    <row r="76" spans="1:5" x14ac:dyDescent="0.2">
      <c r="A76" s="3">
        <v>5323</v>
      </c>
      <c r="B76" s="3">
        <v>3.36</v>
      </c>
      <c r="D76" s="3">
        <v>454</v>
      </c>
      <c r="E76" s="3">
        <v>3.41</v>
      </c>
    </row>
    <row r="77" spans="1:5" x14ac:dyDescent="0.2">
      <c r="A77" s="3">
        <v>5327</v>
      </c>
      <c r="B77" s="3">
        <v>3.24</v>
      </c>
      <c r="D77" s="3">
        <v>458</v>
      </c>
      <c r="E77" s="3">
        <v>2.95</v>
      </c>
    </row>
    <row r="78" spans="1:5" x14ac:dyDescent="0.2">
      <c r="A78" s="3">
        <v>5347</v>
      </c>
      <c r="B78" s="3">
        <v>3.2</v>
      </c>
      <c r="D78" s="3">
        <v>467</v>
      </c>
      <c r="E78" s="3">
        <v>3.22</v>
      </c>
    </row>
    <row r="79" spans="1:5" x14ac:dyDescent="0.2">
      <c r="A79" s="3">
        <v>5365</v>
      </c>
      <c r="B79" s="3">
        <v>3.16</v>
      </c>
      <c r="D79" s="3">
        <v>468</v>
      </c>
      <c r="E79" s="3">
        <v>3.17</v>
      </c>
    </row>
    <row r="80" spans="1:5" x14ac:dyDescent="0.2">
      <c r="A80" s="3">
        <v>5376</v>
      </c>
      <c r="B80" s="3">
        <v>3.18</v>
      </c>
      <c r="D80" s="3">
        <v>486</v>
      </c>
      <c r="E80" s="3">
        <v>3.47</v>
      </c>
    </row>
    <row r="81" spans="1:5" x14ac:dyDescent="0.2">
      <c r="A81" s="3">
        <v>5381</v>
      </c>
      <c r="B81" s="3">
        <v>3.04</v>
      </c>
      <c r="D81" s="3">
        <v>491</v>
      </c>
      <c r="E81" s="3">
        <v>3.09</v>
      </c>
    </row>
    <row r="82" spans="1:5" x14ac:dyDescent="0.2">
      <c r="A82" s="3">
        <v>5388</v>
      </c>
      <c r="B82" s="3">
        <v>3.34</v>
      </c>
      <c r="D82" s="3">
        <v>496</v>
      </c>
      <c r="E82" s="3">
        <v>3.33</v>
      </c>
    </row>
    <row r="83" spans="1:5" x14ac:dyDescent="0.2">
      <c r="A83" s="3">
        <v>5389</v>
      </c>
      <c r="B83" s="3">
        <v>3.31</v>
      </c>
      <c r="D83" s="3">
        <v>510</v>
      </c>
      <c r="E83" s="3">
        <v>3.64</v>
      </c>
    </row>
    <row r="84" spans="1:5" x14ac:dyDescent="0.2">
      <c r="A84" s="3">
        <v>5394</v>
      </c>
      <c r="B84" s="3">
        <v>3.15</v>
      </c>
      <c r="D84" s="3">
        <v>512</v>
      </c>
      <c r="E84" s="3">
        <v>3.11</v>
      </c>
    </row>
    <row r="85" spans="1:5" x14ac:dyDescent="0.2">
      <c r="A85" s="3">
        <v>5397</v>
      </c>
      <c r="B85" s="3">
        <v>3.15</v>
      </c>
      <c r="D85" s="3">
        <v>519</v>
      </c>
      <c r="E85" s="3">
        <v>3.43</v>
      </c>
    </row>
    <row r="86" spans="1:5" x14ac:dyDescent="0.2">
      <c r="A86" s="3">
        <v>5399</v>
      </c>
      <c r="B86" s="3">
        <v>3.43</v>
      </c>
      <c r="D86" s="3">
        <v>524</v>
      </c>
      <c r="E86" s="3">
        <v>3.03</v>
      </c>
    </row>
    <row r="87" spans="1:5" x14ac:dyDescent="0.2">
      <c r="A87" s="3">
        <v>5412</v>
      </c>
      <c r="B87" s="3">
        <v>3.09</v>
      </c>
      <c r="D87" s="3">
        <v>541</v>
      </c>
      <c r="E87" s="3">
        <v>3.46</v>
      </c>
    </row>
    <row r="88" spans="1:5" x14ac:dyDescent="0.2">
      <c r="A88" s="3">
        <v>5421</v>
      </c>
      <c r="B88" s="3">
        <v>3.38</v>
      </c>
      <c r="D88" s="3">
        <v>551</v>
      </c>
      <c r="E88" s="3">
        <v>3.07</v>
      </c>
    </row>
    <row r="89" spans="1:5" x14ac:dyDescent="0.2">
      <c r="A89" s="3">
        <v>5431</v>
      </c>
      <c r="B89" s="3">
        <v>3.16</v>
      </c>
      <c r="D89" s="3">
        <v>553</v>
      </c>
      <c r="E89" s="3">
        <v>3</v>
      </c>
    </row>
    <row r="90" spans="1:5" x14ac:dyDescent="0.2">
      <c r="A90" s="3">
        <v>5432</v>
      </c>
      <c r="B90" s="3">
        <v>3.22</v>
      </c>
      <c r="D90" s="3">
        <v>557</v>
      </c>
      <c r="E90" s="3">
        <v>2.98</v>
      </c>
    </row>
    <row r="91" spans="1:5" x14ac:dyDescent="0.2">
      <c r="A91" s="3">
        <v>5433</v>
      </c>
      <c r="B91" s="3">
        <v>3.28</v>
      </c>
      <c r="D91" s="3">
        <v>567</v>
      </c>
      <c r="E91" s="3">
        <v>3.13</v>
      </c>
    </row>
    <row r="92" spans="1:5" x14ac:dyDescent="0.2">
      <c r="A92" s="3">
        <v>5438</v>
      </c>
      <c r="B92" s="3">
        <v>3.22</v>
      </c>
      <c r="D92" s="3">
        <v>569</v>
      </c>
      <c r="E92" s="3">
        <v>3.08</v>
      </c>
    </row>
    <row r="93" spans="1:5" x14ac:dyDescent="0.2">
      <c r="A93" s="3">
        <v>5439</v>
      </c>
      <c r="B93" s="3">
        <v>3.26</v>
      </c>
      <c r="D93" s="3">
        <v>572</v>
      </c>
      <c r="E93" s="3">
        <v>3.32</v>
      </c>
    </row>
    <row r="94" spans="1:5" x14ac:dyDescent="0.2">
      <c r="A94" s="3">
        <v>5441</v>
      </c>
      <c r="B94" s="3">
        <v>3.12</v>
      </c>
      <c r="D94" s="3">
        <v>575</v>
      </c>
      <c r="E94" s="3">
        <v>3.17</v>
      </c>
    </row>
    <row r="95" spans="1:5" x14ac:dyDescent="0.2">
      <c r="A95" s="3">
        <v>5445</v>
      </c>
      <c r="B95" s="3">
        <v>3.45</v>
      </c>
      <c r="D95" s="3">
        <v>587</v>
      </c>
      <c r="E95" s="3">
        <v>3.13</v>
      </c>
    </row>
    <row r="96" spans="1:5" x14ac:dyDescent="0.2">
      <c r="A96" s="3">
        <v>5447</v>
      </c>
      <c r="B96" s="3">
        <v>3.12</v>
      </c>
      <c r="D96" s="3">
        <v>600</v>
      </c>
      <c r="E96" s="3">
        <v>3.08</v>
      </c>
    </row>
    <row r="97" spans="1:5" x14ac:dyDescent="0.2">
      <c r="A97" s="3">
        <v>5448</v>
      </c>
      <c r="B97" s="3">
        <v>3.27</v>
      </c>
      <c r="D97" s="3">
        <v>607</v>
      </c>
      <c r="E97" s="3">
        <v>3.43</v>
      </c>
    </row>
    <row r="98" spans="1:5" x14ac:dyDescent="0.2">
      <c r="A98" s="3">
        <v>5455</v>
      </c>
      <c r="B98" s="3">
        <v>3.07</v>
      </c>
      <c r="D98" s="3">
        <v>608</v>
      </c>
      <c r="E98" s="3">
        <v>3.43</v>
      </c>
    </row>
    <row r="99" spans="1:5" x14ac:dyDescent="0.2">
      <c r="A99" s="3">
        <v>5465</v>
      </c>
      <c r="B99" s="3">
        <v>3.32</v>
      </c>
      <c r="D99" s="3">
        <v>623</v>
      </c>
      <c r="E99" s="3">
        <v>3.36</v>
      </c>
    </row>
    <row r="100" spans="1:5" x14ac:dyDescent="0.2">
      <c r="A100" s="3">
        <v>5472</v>
      </c>
      <c r="B100" s="3">
        <v>3.3</v>
      </c>
      <c r="D100" s="3">
        <v>625</v>
      </c>
      <c r="E100" s="3">
        <v>3.26</v>
      </c>
    </row>
    <row r="101" spans="1:5" x14ac:dyDescent="0.2">
      <c r="A101" s="3">
        <v>5476</v>
      </c>
      <c r="B101" s="3">
        <v>3.3</v>
      </c>
      <c r="D101" s="3">
        <v>642</v>
      </c>
      <c r="E101" s="3">
        <v>3.25</v>
      </c>
    </row>
    <row r="102" spans="1:5" x14ac:dyDescent="0.2">
      <c r="A102" s="3">
        <v>5482</v>
      </c>
      <c r="B102" s="3">
        <v>2.98</v>
      </c>
      <c r="D102" s="3">
        <v>643</v>
      </c>
      <c r="E102" s="3">
        <v>3.36</v>
      </c>
    </row>
    <row r="103" spans="1:5" x14ac:dyDescent="0.2">
      <c r="A103" s="3">
        <v>5485</v>
      </c>
      <c r="B103" s="3">
        <v>3.12</v>
      </c>
      <c r="D103" s="3">
        <v>646</v>
      </c>
      <c r="E103" s="3">
        <v>3.24</v>
      </c>
    </row>
    <row r="104" spans="1:5" x14ac:dyDescent="0.2">
      <c r="A104" s="3">
        <v>5486</v>
      </c>
      <c r="B104" s="3">
        <v>3.26</v>
      </c>
      <c r="D104" s="3">
        <v>649</v>
      </c>
      <c r="E104" s="3">
        <v>3.16</v>
      </c>
    </row>
    <row r="105" spans="1:5" x14ac:dyDescent="0.2">
      <c r="A105" s="3">
        <v>5487</v>
      </c>
      <c r="B105" s="3">
        <v>3.72</v>
      </c>
      <c r="D105" s="3">
        <v>652</v>
      </c>
      <c r="E105" s="3">
        <v>3.07</v>
      </c>
    </row>
    <row r="106" spans="1:5" x14ac:dyDescent="0.2">
      <c r="A106" s="3">
        <v>5505</v>
      </c>
      <c r="B106" s="3">
        <v>3.34</v>
      </c>
      <c r="D106" s="3">
        <v>656</v>
      </c>
      <c r="E106" s="3">
        <v>3.11</v>
      </c>
    </row>
    <row r="107" spans="1:5" x14ac:dyDescent="0.2">
      <c r="A107" s="3">
        <v>5508</v>
      </c>
      <c r="B107" s="3">
        <v>3.56</v>
      </c>
      <c r="D107" s="3">
        <v>675</v>
      </c>
      <c r="E107" s="3">
        <v>3.08</v>
      </c>
    </row>
    <row r="108" spans="1:5" x14ac:dyDescent="0.2">
      <c r="A108" s="3">
        <v>5509</v>
      </c>
      <c r="B108" s="3">
        <v>3.39</v>
      </c>
      <c r="D108" s="3">
        <v>679</v>
      </c>
      <c r="E108" s="3">
        <v>3.42</v>
      </c>
    </row>
    <row r="109" spans="1:5" x14ac:dyDescent="0.2">
      <c r="A109" s="3">
        <v>5515</v>
      </c>
      <c r="B109" s="3">
        <v>3.5</v>
      </c>
      <c r="D109" s="3">
        <v>687</v>
      </c>
      <c r="E109" s="3">
        <v>3.3</v>
      </c>
    </row>
    <row r="110" spans="1:5" x14ac:dyDescent="0.2">
      <c r="A110" s="3">
        <v>5519</v>
      </c>
      <c r="B110" s="3">
        <v>3.27</v>
      </c>
      <c r="D110" s="3">
        <v>690</v>
      </c>
      <c r="E110" s="3">
        <v>3.26</v>
      </c>
    </row>
    <row r="111" spans="1:5" x14ac:dyDescent="0.2">
      <c r="A111" s="3">
        <v>5527</v>
      </c>
      <c r="B111" s="3">
        <v>3.27</v>
      </c>
      <c r="D111" s="3">
        <v>693</v>
      </c>
      <c r="E111" s="3">
        <v>3.17</v>
      </c>
    </row>
    <row r="112" spans="1:5" x14ac:dyDescent="0.2">
      <c r="A112" s="3">
        <v>5534</v>
      </c>
      <c r="B112" s="3">
        <v>3.27</v>
      </c>
      <c r="D112" s="3">
        <v>705</v>
      </c>
      <c r="E112" s="3">
        <v>3.42</v>
      </c>
    </row>
    <row r="113" spans="1:5" x14ac:dyDescent="0.2">
      <c r="A113" s="3">
        <v>5545</v>
      </c>
      <c r="B113" s="3">
        <v>3.4</v>
      </c>
      <c r="D113" s="3">
        <v>706</v>
      </c>
      <c r="E113" s="3">
        <v>2.89</v>
      </c>
    </row>
    <row r="114" spans="1:5" x14ac:dyDescent="0.2">
      <c r="A114" s="3">
        <v>5557</v>
      </c>
      <c r="B114" s="3">
        <v>3.32</v>
      </c>
      <c r="D114" s="3">
        <v>709</v>
      </c>
      <c r="E114" s="3">
        <v>3.11</v>
      </c>
    </row>
    <row r="115" spans="1:5" x14ac:dyDescent="0.2">
      <c r="A115" s="3">
        <v>5586</v>
      </c>
      <c r="B115" s="3">
        <v>3.28</v>
      </c>
      <c r="D115" s="3">
        <v>722</v>
      </c>
      <c r="E115" s="3">
        <v>3.5</v>
      </c>
    </row>
    <row r="116" spans="1:5" x14ac:dyDescent="0.2">
      <c r="A116" s="3">
        <v>5595</v>
      </c>
      <c r="B116" s="3">
        <v>3.47</v>
      </c>
      <c r="D116" s="3">
        <v>726</v>
      </c>
      <c r="E116" s="3">
        <v>3.15</v>
      </c>
    </row>
    <row r="117" spans="1:5" x14ac:dyDescent="0.2">
      <c r="A117" s="3">
        <v>5600</v>
      </c>
      <c r="B117" s="3">
        <v>3.47</v>
      </c>
      <c r="D117" s="3">
        <v>728</v>
      </c>
      <c r="E117" s="3">
        <v>2.99</v>
      </c>
    </row>
    <row r="118" spans="1:5" x14ac:dyDescent="0.2">
      <c r="A118" s="3">
        <v>5602</v>
      </c>
      <c r="B118" s="3">
        <v>3.32</v>
      </c>
      <c r="D118" s="3">
        <v>737</v>
      </c>
      <c r="E118" s="3">
        <v>3.02</v>
      </c>
    </row>
    <row r="119" spans="1:5" x14ac:dyDescent="0.2">
      <c r="A119" s="3">
        <v>5607</v>
      </c>
      <c r="B119" s="3">
        <v>3.34</v>
      </c>
      <c r="D119" s="3">
        <v>742</v>
      </c>
      <c r="E119" s="3">
        <v>3.44</v>
      </c>
    </row>
    <row r="120" spans="1:5" x14ac:dyDescent="0.2">
      <c r="A120" s="3">
        <v>5608</v>
      </c>
      <c r="B120" s="3">
        <v>3.27</v>
      </c>
      <c r="D120" s="3">
        <v>750</v>
      </c>
      <c r="E120" s="3">
        <v>3.04</v>
      </c>
    </row>
    <row r="121" spans="1:5" x14ac:dyDescent="0.2">
      <c r="A121" s="3">
        <v>5609</v>
      </c>
      <c r="B121" s="3">
        <v>3.06</v>
      </c>
      <c r="D121" s="3">
        <v>751</v>
      </c>
      <c r="E121" s="3">
        <v>3.04</v>
      </c>
    </row>
    <row r="122" spans="1:5" x14ac:dyDescent="0.2">
      <c r="A122" s="3">
        <v>5611</v>
      </c>
      <c r="B122" s="3">
        <v>3.36</v>
      </c>
      <c r="D122" s="3">
        <v>759</v>
      </c>
      <c r="E122" s="3">
        <v>3.3</v>
      </c>
    </row>
    <row r="123" spans="1:5" x14ac:dyDescent="0.2">
      <c r="A123" s="3">
        <v>5613</v>
      </c>
      <c r="B123" s="3">
        <v>3.28</v>
      </c>
      <c r="D123" s="3">
        <v>762</v>
      </c>
      <c r="E123" s="3">
        <v>3.3</v>
      </c>
    </row>
    <row r="124" spans="1:5" x14ac:dyDescent="0.2">
      <c r="A124" s="3">
        <v>5619</v>
      </c>
      <c r="B124" s="3">
        <v>3.22</v>
      </c>
      <c r="D124" s="3">
        <v>763</v>
      </c>
      <c r="E124" s="3">
        <v>3</v>
      </c>
    </row>
    <row r="125" spans="1:5" x14ac:dyDescent="0.2">
      <c r="A125" s="3">
        <v>5624</v>
      </c>
      <c r="B125" s="3">
        <v>3.29</v>
      </c>
      <c r="D125" s="3">
        <v>764</v>
      </c>
      <c r="E125" s="3">
        <v>3.37</v>
      </c>
    </row>
    <row r="126" spans="1:5" x14ac:dyDescent="0.2">
      <c r="A126" s="3">
        <v>5631</v>
      </c>
      <c r="B126" s="3">
        <v>3.39</v>
      </c>
      <c r="D126" s="3">
        <v>768</v>
      </c>
      <c r="E126" s="3">
        <v>3.21</v>
      </c>
    </row>
    <row r="127" spans="1:5" x14ac:dyDescent="0.2">
      <c r="A127" s="3">
        <v>5645</v>
      </c>
      <c r="B127" s="3">
        <v>3.3</v>
      </c>
      <c r="D127" s="3">
        <v>787</v>
      </c>
      <c r="E127" s="3">
        <v>3.27</v>
      </c>
    </row>
    <row r="128" spans="1:5" x14ac:dyDescent="0.2">
      <c r="A128" s="3">
        <v>5650</v>
      </c>
      <c r="B128" s="3">
        <v>3.29</v>
      </c>
      <c r="D128" s="3">
        <v>804</v>
      </c>
      <c r="E128" s="3">
        <v>3.41</v>
      </c>
    </row>
    <row r="129" spans="1:5" x14ac:dyDescent="0.2">
      <c r="A129" s="3">
        <v>5651</v>
      </c>
      <c r="B129" s="3">
        <v>3.39</v>
      </c>
      <c r="D129" s="3">
        <v>807</v>
      </c>
      <c r="E129" s="3">
        <v>3.17</v>
      </c>
    </row>
    <row r="130" spans="1:5" x14ac:dyDescent="0.2">
      <c r="A130" s="3">
        <v>5654</v>
      </c>
      <c r="B130" s="3">
        <v>3.51</v>
      </c>
      <c r="D130" s="3">
        <v>813</v>
      </c>
      <c r="E130" s="3">
        <v>3.42</v>
      </c>
    </row>
    <row r="131" spans="1:5" x14ac:dyDescent="0.2">
      <c r="A131" s="3">
        <v>5668</v>
      </c>
      <c r="B131" s="3">
        <v>3.39</v>
      </c>
      <c r="D131" s="3">
        <v>817</v>
      </c>
      <c r="E131" s="3">
        <v>3.16</v>
      </c>
    </row>
    <row r="132" spans="1:5" x14ac:dyDescent="0.2">
      <c r="A132" s="3">
        <v>5671</v>
      </c>
      <c r="B132" s="3">
        <v>3.27</v>
      </c>
      <c r="D132" s="3">
        <v>824</v>
      </c>
      <c r="E132" s="3">
        <v>3.34</v>
      </c>
    </row>
    <row r="133" spans="1:5" x14ac:dyDescent="0.2">
      <c r="A133" s="3">
        <v>5672</v>
      </c>
      <c r="B133" s="3">
        <v>3.3</v>
      </c>
      <c r="D133" s="3">
        <v>830</v>
      </c>
      <c r="E133" s="3">
        <v>3.16</v>
      </c>
    </row>
    <row r="134" spans="1:5" x14ac:dyDescent="0.2">
      <c r="A134" s="3">
        <v>5675</v>
      </c>
      <c r="B134" s="3">
        <v>3.4</v>
      </c>
      <c r="D134" s="3">
        <v>838</v>
      </c>
      <c r="E134" s="3">
        <v>3.25</v>
      </c>
    </row>
    <row r="135" spans="1:5" x14ac:dyDescent="0.2">
      <c r="A135" s="3">
        <v>5679</v>
      </c>
      <c r="B135" s="3">
        <v>3.31</v>
      </c>
      <c r="D135" s="3">
        <v>871</v>
      </c>
      <c r="E135" s="3">
        <v>3.04</v>
      </c>
    </row>
    <row r="136" spans="1:5" x14ac:dyDescent="0.2">
      <c r="A136" s="3">
        <v>5682</v>
      </c>
      <c r="B136" s="3">
        <v>3.66</v>
      </c>
      <c r="D136" s="3">
        <v>874</v>
      </c>
      <c r="E136" s="3">
        <v>2.89</v>
      </c>
    </row>
    <row r="137" spans="1:5" x14ac:dyDescent="0.2">
      <c r="A137" s="3">
        <v>5687</v>
      </c>
      <c r="B137" s="3">
        <v>3.18</v>
      </c>
      <c r="D137" s="3">
        <v>875</v>
      </c>
      <c r="E137" s="3">
        <v>3.35</v>
      </c>
    </row>
    <row r="138" spans="1:5" x14ac:dyDescent="0.2">
      <c r="A138" s="3">
        <v>5698</v>
      </c>
      <c r="B138" s="3">
        <v>3.29</v>
      </c>
      <c r="D138" s="3">
        <v>884</v>
      </c>
      <c r="E138" s="3">
        <v>3.13</v>
      </c>
    </row>
    <row r="139" spans="1:5" x14ac:dyDescent="0.2">
      <c r="A139" s="3">
        <v>5699</v>
      </c>
      <c r="B139" s="3">
        <v>3.25</v>
      </c>
      <c r="D139" s="3">
        <v>893</v>
      </c>
      <c r="E139" s="3">
        <v>3.58</v>
      </c>
    </row>
    <row r="140" spans="1:5" x14ac:dyDescent="0.2">
      <c r="A140" s="3">
        <v>5709</v>
      </c>
      <c r="B140" s="3">
        <v>3.3</v>
      </c>
      <c r="D140" s="3">
        <v>894</v>
      </c>
      <c r="E140" s="3">
        <v>3.12</v>
      </c>
    </row>
    <row r="141" spans="1:5" x14ac:dyDescent="0.2">
      <c r="A141" s="3">
        <v>5710</v>
      </c>
      <c r="B141" s="3">
        <v>3.09</v>
      </c>
      <c r="D141" s="3">
        <v>895</v>
      </c>
      <c r="E141" s="3">
        <v>3.42</v>
      </c>
    </row>
    <row r="142" spans="1:5" x14ac:dyDescent="0.2">
      <c r="A142" s="3">
        <v>5713</v>
      </c>
      <c r="B142" s="3">
        <v>3.21</v>
      </c>
      <c r="D142" s="3">
        <v>899</v>
      </c>
      <c r="E142" s="3">
        <v>3.05</v>
      </c>
    </row>
    <row r="143" spans="1:5" x14ac:dyDescent="0.2">
      <c r="A143" s="3">
        <v>5719</v>
      </c>
      <c r="B143" s="3">
        <v>3.34</v>
      </c>
      <c r="D143" s="3">
        <v>918</v>
      </c>
      <c r="E143" s="3">
        <v>2.93</v>
      </c>
    </row>
    <row r="144" spans="1:5" x14ac:dyDescent="0.2">
      <c r="A144" s="3">
        <v>5724</v>
      </c>
      <c r="B144" s="3">
        <v>3.36</v>
      </c>
      <c r="D144" s="3">
        <v>924</v>
      </c>
      <c r="E144" s="3">
        <v>3.17</v>
      </c>
    </row>
    <row r="145" spans="1:5" x14ac:dyDescent="0.2">
      <c r="A145" s="3">
        <v>5737</v>
      </c>
      <c r="B145" s="3">
        <v>3.24</v>
      </c>
      <c r="D145" s="3">
        <v>934</v>
      </c>
      <c r="E145" s="3">
        <v>3.26</v>
      </c>
    </row>
    <row r="146" spans="1:5" x14ac:dyDescent="0.2">
      <c r="A146" s="3">
        <v>5741</v>
      </c>
      <c r="B146" s="3">
        <v>3.23</v>
      </c>
      <c r="D146" s="3">
        <v>951</v>
      </c>
      <c r="E146" s="3">
        <v>3.08</v>
      </c>
    </row>
    <row r="147" spans="1:5" x14ac:dyDescent="0.2">
      <c r="A147" s="3">
        <v>5744</v>
      </c>
      <c r="B147" s="3">
        <v>3.59</v>
      </c>
      <c r="D147" s="3">
        <v>962</v>
      </c>
      <c r="E147" s="3">
        <v>3.13</v>
      </c>
    </row>
    <row r="148" spans="1:5" x14ac:dyDescent="0.2">
      <c r="A148" s="3">
        <v>5749</v>
      </c>
      <c r="B148" s="3">
        <v>3.28</v>
      </c>
      <c r="D148" s="3">
        <v>973</v>
      </c>
      <c r="E148" s="3">
        <v>3.24</v>
      </c>
    </row>
    <row r="149" spans="1:5" x14ac:dyDescent="0.2">
      <c r="A149" s="3">
        <v>5751</v>
      </c>
      <c r="B149" s="3">
        <v>3.22</v>
      </c>
      <c r="D149" s="3">
        <v>979</v>
      </c>
      <c r="E149" s="3">
        <v>3.39</v>
      </c>
    </row>
    <row r="150" spans="1:5" x14ac:dyDescent="0.2">
      <c r="A150" s="3">
        <v>5760</v>
      </c>
      <c r="B150" s="3">
        <v>3.66</v>
      </c>
      <c r="D150" s="3">
        <v>980</v>
      </c>
      <c r="E150" s="3">
        <v>3.12</v>
      </c>
    </row>
    <row r="151" spans="1:5" x14ac:dyDescent="0.2">
      <c r="A151" s="3">
        <v>5768</v>
      </c>
      <c r="B151" s="3">
        <v>3.44</v>
      </c>
      <c r="D151" s="3">
        <v>981</v>
      </c>
      <c r="E151" s="3">
        <v>3.12</v>
      </c>
    </row>
    <row r="152" spans="1:5" x14ac:dyDescent="0.2">
      <c r="A152" s="3">
        <v>5781</v>
      </c>
      <c r="B152" s="3">
        <v>3.22</v>
      </c>
      <c r="D152" s="3">
        <v>989</v>
      </c>
      <c r="E152" s="3">
        <v>3.44</v>
      </c>
    </row>
    <row r="153" spans="1:5" x14ac:dyDescent="0.2">
      <c r="A153" s="3">
        <v>5783</v>
      </c>
      <c r="B153" s="3">
        <v>3.22</v>
      </c>
      <c r="D153" s="3">
        <v>991</v>
      </c>
      <c r="E153" s="3">
        <v>2.95</v>
      </c>
    </row>
    <row r="154" spans="1:5" x14ac:dyDescent="0.2">
      <c r="A154" s="3">
        <v>5784</v>
      </c>
      <c r="B154" s="3">
        <v>3.34</v>
      </c>
      <c r="D154" s="3">
        <v>993</v>
      </c>
      <c r="E154" s="3">
        <v>3.19</v>
      </c>
    </row>
    <row r="155" spans="1:5" x14ac:dyDescent="0.2">
      <c r="A155" s="3">
        <v>5794</v>
      </c>
      <c r="B155" s="3">
        <v>3.42</v>
      </c>
      <c r="D155" s="3">
        <v>996</v>
      </c>
      <c r="E155" s="3">
        <v>3.05</v>
      </c>
    </row>
    <row r="156" spans="1:5" x14ac:dyDescent="0.2">
      <c r="A156" s="3">
        <v>5797</v>
      </c>
      <c r="B156" s="3">
        <v>3.31</v>
      </c>
      <c r="D156" s="3">
        <v>1003</v>
      </c>
      <c r="E156" s="3">
        <v>3.09</v>
      </c>
    </row>
    <row r="157" spans="1:5" x14ac:dyDescent="0.2">
      <c r="A157" s="3">
        <v>5800</v>
      </c>
      <c r="B157" s="3">
        <v>3.58</v>
      </c>
      <c r="D157" s="3">
        <v>1006</v>
      </c>
      <c r="E157" s="3">
        <v>3.42</v>
      </c>
    </row>
    <row r="158" spans="1:5" x14ac:dyDescent="0.2">
      <c r="A158" s="3">
        <v>5805</v>
      </c>
      <c r="B158" s="3">
        <v>3.39</v>
      </c>
      <c r="D158" s="3">
        <v>1012</v>
      </c>
      <c r="E158" s="3">
        <v>3.24</v>
      </c>
    </row>
    <row r="159" spans="1:5" x14ac:dyDescent="0.2">
      <c r="A159" s="3">
        <v>5822</v>
      </c>
      <c r="B159" s="3">
        <v>3.38</v>
      </c>
      <c r="D159" s="3">
        <v>1014</v>
      </c>
      <c r="E159" s="3">
        <v>3.19</v>
      </c>
    </row>
    <row r="160" spans="1:5" x14ac:dyDescent="0.2">
      <c r="A160" s="3">
        <v>5824</v>
      </c>
      <c r="B160" s="3">
        <v>3.47</v>
      </c>
      <c r="D160" s="3">
        <v>1029</v>
      </c>
      <c r="E160" s="3">
        <v>3.41</v>
      </c>
    </row>
    <row r="161" spans="1:5" x14ac:dyDescent="0.2">
      <c r="A161" s="3">
        <v>5828</v>
      </c>
      <c r="B161" s="3">
        <v>3.3</v>
      </c>
      <c r="D161" s="3">
        <v>1035</v>
      </c>
      <c r="E161" s="3">
        <v>2.87</v>
      </c>
    </row>
    <row r="162" spans="1:5" x14ac:dyDescent="0.2">
      <c r="A162" s="3">
        <v>5830</v>
      </c>
      <c r="B162" s="3">
        <v>3.48</v>
      </c>
      <c r="D162" s="3">
        <v>1037</v>
      </c>
      <c r="E162" s="3">
        <v>3.54</v>
      </c>
    </row>
    <row r="163" spans="1:5" x14ac:dyDescent="0.2">
      <c r="A163" s="3">
        <v>5837</v>
      </c>
      <c r="B163" s="3">
        <v>3.34</v>
      </c>
      <c r="D163" s="3">
        <v>1039</v>
      </c>
      <c r="E163" s="3">
        <v>3.37</v>
      </c>
    </row>
    <row r="164" spans="1:5" x14ac:dyDescent="0.2">
      <c r="A164" s="3">
        <v>5882</v>
      </c>
      <c r="B164" s="3">
        <v>3.32</v>
      </c>
      <c r="D164" s="3">
        <v>1046</v>
      </c>
      <c r="E164" s="3">
        <v>3.14</v>
      </c>
    </row>
    <row r="165" spans="1:5" x14ac:dyDescent="0.2">
      <c r="A165" s="3">
        <v>5884</v>
      </c>
      <c r="B165" s="3">
        <v>3.45</v>
      </c>
      <c r="D165" s="3">
        <v>1050</v>
      </c>
      <c r="E165" s="3">
        <v>3.31</v>
      </c>
    </row>
    <row r="166" spans="1:5" x14ac:dyDescent="0.2">
      <c r="A166" s="3">
        <v>5887</v>
      </c>
      <c r="B166" s="3">
        <v>3.16</v>
      </c>
      <c r="D166" s="3">
        <v>1053</v>
      </c>
      <c r="E166" s="3">
        <v>2.99</v>
      </c>
    </row>
    <row r="167" spans="1:5" x14ac:dyDescent="0.2">
      <c r="A167" s="3">
        <v>5894</v>
      </c>
      <c r="B167" s="3">
        <v>3.39</v>
      </c>
      <c r="D167" s="3">
        <v>1055</v>
      </c>
      <c r="E167" s="3">
        <v>3.07</v>
      </c>
    </row>
    <row r="168" spans="1:5" x14ac:dyDescent="0.2">
      <c r="A168" s="3">
        <v>5898</v>
      </c>
      <c r="B168" s="3">
        <v>3.47</v>
      </c>
      <c r="D168" s="3">
        <v>1057</v>
      </c>
      <c r="E168" s="3">
        <v>3.51</v>
      </c>
    </row>
    <row r="169" spans="1:5" x14ac:dyDescent="0.2">
      <c r="A169" s="3">
        <v>5900</v>
      </c>
      <c r="B169" s="3">
        <v>3.26</v>
      </c>
      <c r="D169" s="3">
        <v>1058</v>
      </c>
      <c r="E169" s="3">
        <v>3.41</v>
      </c>
    </row>
    <row r="170" spans="1:5" x14ac:dyDescent="0.2">
      <c r="A170" s="3">
        <v>5904</v>
      </c>
      <c r="B170" s="3">
        <v>3.36</v>
      </c>
      <c r="D170" s="3">
        <v>1061</v>
      </c>
      <c r="E170" s="3">
        <v>3.09</v>
      </c>
    </row>
    <row r="171" spans="1:5" x14ac:dyDescent="0.2">
      <c r="A171" s="3">
        <v>5907</v>
      </c>
      <c r="B171" s="3">
        <v>3.23</v>
      </c>
      <c r="D171" s="3">
        <v>1078</v>
      </c>
      <c r="E171" s="3">
        <v>3.18</v>
      </c>
    </row>
    <row r="172" spans="1:5" x14ac:dyDescent="0.2">
      <c r="A172" s="3">
        <v>5919</v>
      </c>
      <c r="B172" s="3">
        <v>3.2</v>
      </c>
      <c r="D172" s="3">
        <v>1083</v>
      </c>
      <c r="E172" s="3">
        <v>3.28</v>
      </c>
    </row>
    <row r="173" spans="1:5" x14ac:dyDescent="0.2">
      <c r="A173" s="3">
        <v>5922</v>
      </c>
      <c r="B173" s="3">
        <v>3.27</v>
      </c>
      <c r="D173" s="3">
        <v>1084</v>
      </c>
      <c r="E173" s="3">
        <v>3.03</v>
      </c>
    </row>
    <row r="174" spans="1:5" x14ac:dyDescent="0.2">
      <c r="A174" s="3">
        <v>5926</v>
      </c>
      <c r="B174" s="3">
        <v>3.49</v>
      </c>
      <c r="D174" s="3">
        <v>1087</v>
      </c>
      <c r="E174" s="3">
        <v>3.55</v>
      </c>
    </row>
    <row r="175" spans="1:5" x14ac:dyDescent="0.2">
      <c r="A175" s="3">
        <v>5933</v>
      </c>
      <c r="B175" s="3">
        <v>3.2</v>
      </c>
      <c r="D175" s="3">
        <v>1109</v>
      </c>
      <c r="E175" s="3">
        <v>3.21</v>
      </c>
    </row>
    <row r="176" spans="1:5" x14ac:dyDescent="0.2">
      <c r="A176" s="3">
        <v>5938</v>
      </c>
      <c r="B176" s="3">
        <v>3.33</v>
      </c>
      <c r="D176" s="3">
        <v>1112</v>
      </c>
      <c r="E176" s="3">
        <v>3.06</v>
      </c>
    </row>
    <row r="177" spans="1:5" x14ac:dyDescent="0.2">
      <c r="A177" s="3">
        <v>5952</v>
      </c>
      <c r="B177" s="3">
        <v>3.38</v>
      </c>
      <c r="D177" s="3">
        <v>1131</v>
      </c>
      <c r="E177" s="3">
        <v>3.19</v>
      </c>
    </row>
    <row r="178" spans="1:5" x14ac:dyDescent="0.2">
      <c r="A178" s="3">
        <v>5954</v>
      </c>
      <c r="B178" s="3">
        <v>3.13</v>
      </c>
      <c r="D178" s="3">
        <v>1144</v>
      </c>
      <c r="E178" s="3">
        <v>3.25</v>
      </c>
    </row>
    <row r="179" spans="1:5" x14ac:dyDescent="0.2">
      <c r="A179" s="3">
        <v>5958</v>
      </c>
      <c r="B179" s="3">
        <v>3.21</v>
      </c>
      <c r="D179" s="3">
        <v>1170</v>
      </c>
      <c r="E179" s="3">
        <v>3.29</v>
      </c>
    </row>
    <row r="180" spans="1:5" x14ac:dyDescent="0.2">
      <c r="A180" s="3">
        <v>5962</v>
      </c>
      <c r="B180" s="3">
        <v>3.22</v>
      </c>
      <c r="D180" s="3">
        <v>1174</v>
      </c>
      <c r="E180" s="3">
        <v>3.42</v>
      </c>
    </row>
    <row r="181" spans="1:5" x14ac:dyDescent="0.2">
      <c r="A181" s="3">
        <v>5967</v>
      </c>
      <c r="B181" s="3">
        <v>3.02</v>
      </c>
      <c r="D181" s="3">
        <v>1177</v>
      </c>
      <c r="E181" s="3">
        <v>3.36</v>
      </c>
    </row>
    <row r="182" spans="1:5" x14ac:dyDescent="0.2">
      <c r="A182" s="3">
        <v>5972</v>
      </c>
      <c r="B182" s="3">
        <v>3.31</v>
      </c>
      <c r="D182" s="3">
        <v>1188</v>
      </c>
      <c r="E182" s="3">
        <v>3.25</v>
      </c>
    </row>
    <row r="183" spans="1:5" x14ac:dyDescent="0.2">
      <c r="A183" s="3">
        <v>5974</v>
      </c>
      <c r="B183" s="3">
        <v>3.44</v>
      </c>
      <c r="D183" s="3">
        <v>1193</v>
      </c>
      <c r="E183" s="3">
        <v>2.96</v>
      </c>
    </row>
    <row r="184" spans="1:5" x14ac:dyDescent="0.2">
      <c r="A184" s="3">
        <v>5976</v>
      </c>
      <c r="B184" s="3">
        <v>3.27</v>
      </c>
      <c r="D184" s="3">
        <v>1208</v>
      </c>
      <c r="E184" s="3">
        <v>3.1</v>
      </c>
    </row>
    <row r="185" spans="1:5" x14ac:dyDescent="0.2">
      <c r="A185" s="3">
        <v>5979</v>
      </c>
      <c r="B185" s="3">
        <v>3.16</v>
      </c>
      <c r="D185" s="3">
        <v>1217</v>
      </c>
      <c r="E185" s="3">
        <v>3.04</v>
      </c>
    </row>
    <row r="186" spans="1:5" x14ac:dyDescent="0.2">
      <c r="A186" s="3">
        <v>5983</v>
      </c>
      <c r="B186" s="3">
        <v>3.42</v>
      </c>
      <c r="D186" s="3">
        <v>1221</v>
      </c>
      <c r="E186" s="3">
        <v>3.33</v>
      </c>
    </row>
    <row r="187" spans="1:5" x14ac:dyDescent="0.2">
      <c r="A187" s="3">
        <v>5986</v>
      </c>
      <c r="B187" s="3">
        <v>3.29</v>
      </c>
      <c r="D187" s="3">
        <v>1224</v>
      </c>
      <c r="E187" s="3">
        <v>3.17</v>
      </c>
    </row>
    <row r="188" spans="1:5" x14ac:dyDescent="0.2">
      <c r="A188" s="3">
        <v>5995</v>
      </c>
      <c r="B188" s="3">
        <v>3.35</v>
      </c>
      <c r="D188" s="3">
        <v>1239</v>
      </c>
      <c r="E188" s="3">
        <v>3.07</v>
      </c>
    </row>
    <row r="189" spans="1:5" x14ac:dyDescent="0.2">
      <c r="A189" s="3">
        <v>5996</v>
      </c>
      <c r="B189" s="3">
        <v>3.2</v>
      </c>
      <c r="D189" s="3">
        <v>1242</v>
      </c>
      <c r="E189" s="3">
        <v>3.4</v>
      </c>
    </row>
    <row r="190" spans="1:5" x14ac:dyDescent="0.2">
      <c r="A190" s="3">
        <v>6000</v>
      </c>
      <c r="B190" s="3">
        <v>3.35</v>
      </c>
      <c r="D190" s="3">
        <v>1243</v>
      </c>
      <c r="E190" s="3">
        <v>2.98</v>
      </c>
    </row>
    <row r="191" spans="1:5" x14ac:dyDescent="0.2">
      <c r="A191" s="3">
        <v>6008</v>
      </c>
      <c r="B191" s="3">
        <v>3.17</v>
      </c>
      <c r="D191" s="3">
        <v>1246</v>
      </c>
      <c r="E191" s="3">
        <v>2.92</v>
      </c>
    </row>
    <row r="192" spans="1:5" x14ac:dyDescent="0.2">
      <c r="A192" s="3">
        <v>6041</v>
      </c>
      <c r="B192" s="3">
        <v>3.3</v>
      </c>
      <c r="D192" s="3">
        <v>1248</v>
      </c>
      <c r="E192" s="3">
        <v>3.25</v>
      </c>
    </row>
    <row r="193" spans="1:5" x14ac:dyDescent="0.2">
      <c r="A193" s="3">
        <v>6057</v>
      </c>
      <c r="B193" s="3">
        <v>3.42</v>
      </c>
      <c r="D193" s="3">
        <v>1258</v>
      </c>
      <c r="E193" s="3">
        <v>3.28</v>
      </c>
    </row>
    <row r="194" spans="1:5" x14ac:dyDescent="0.2">
      <c r="A194" s="3">
        <v>6061</v>
      </c>
      <c r="B194" s="3">
        <v>3.14</v>
      </c>
      <c r="D194" s="3">
        <v>1267</v>
      </c>
      <c r="E194" s="3">
        <v>2.99</v>
      </c>
    </row>
    <row r="195" spans="1:5" x14ac:dyDescent="0.2">
      <c r="A195" s="3">
        <v>6068</v>
      </c>
      <c r="B195" s="3">
        <v>3.32</v>
      </c>
      <c r="D195" s="3">
        <v>1276</v>
      </c>
      <c r="E195" s="3">
        <v>3.22</v>
      </c>
    </row>
    <row r="196" spans="1:5" x14ac:dyDescent="0.2">
      <c r="A196" s="3">
        <v>6080</v>
      </c>
      <c r="B196" s="3">
        <v>3.19</v>
      </c>
      <c r="D196" s="3">
        <v>1278</v>
      </c>
      <c r="E196" s="3">
        <v>3.04</v>
      </c>
    </row>
    <row r="197" spans="1:5" x14ac:dyDescent="0.2">
      <c r="A197" s="3">
        <v>6087</v>
      </c>
      <c r="B197" s="3">
        <v>3.36</v>
      </c>
      <c r="D197" s="3">
        <v>1280</v>
      </c>
      <c r="E197" s="3">
        <v>3.29</v>
      </c>
    </row>
    <row r="198" spans="1:5" x14ac:dyDescent="0.2">
      <c r="A198" s="3">
        <v>6090</v>
      </c>
      <c r="B198" s="3">
        <v>3.56</v>
      </c>
      <c r="D198" s="3">
        <v>1281</v>
      </c>
      <c r="E198" s="3">
        <v>3.02</v>
      </c>
    </row>
    <row r="199" spans="1:5" x14ac:dyDescent="0.2">
      <c r="A199" s="3">
        <v>6094</v>
      </c>
      <c r="B199" s="3">
        <v>3.52</v>
      </c>
      <c r="D199" s="3">
        <v>1282</v>
      </c>
      <c r="E199" s="3">
        <v>2.99</v>
      </c>
    </row>
    <row r="200" spans="1:5" x14ac:dyDescent="0.2">
      <c r="A200" s="3">
        <v>6095</v>
      </c>
      <c r="B200" s="3">
        <v>3.21</v>
      </c>
      <c r="D200" s="3">
        <v>1285</v>
      </c>
      <c r="E200" s="3">
        <v>2.99</v>
      </c>
    </row>
    <row r="201" spans="1:5" x14ac:dyDescent="0.2">
      <c r="A201" s="3">
        <v>6100</v>
      </c>
      <c r="B201" s="3">
        <v>3.27</v>
      </c>
      <c r="D201" s="3">
        <v>1288</v>
      </c>
      <c r="E201" s="3">
        <v>3.02</v>
      </c>
    </row>
    <row r="202" spans="1:5" x14ac:dyDescent="0.2">
      <c r="A202" s="3">
        <v>6104</v>
      </c>
      <c r="B202" s="3">
        <v>3.4</v>
      </c>
      <c r="D202" s="3">
        <v>1293</v>
      </c>
      <c r="E202" s="3">
        <v>3.5</v>
      </c>
    </row>
    <row r="203" spans="1:5" x14ac:dyDescent="0.2">
      <c r="A203" s="3">
        <v>6111</v>
      </c>
      <c r="B203" s="3">
        <v>3.35</v>
      </c>
      <c r="D203" s="3">
        <v>1298</v>
      </c>
      <c r="E203" s="3">
        <v>3.19</v>
      </c>
    </row>
    <row r="204" spans="1:5" x14ac:dyDescent="0.2">
      <c r="A204" s="3">
        <v>6123</v>
      </c>
      <c r="B204" s="3">
        <v>3.07</v>
      </c>
      <c r="D204" s="3">
        <v>1308</v>
      </c>
      <c r="E204" s="3">
        <v>2.98</v>
      </c>
    </row>
    <row r="205" spans="1:5" x14ac:dyDescent="0.2">
      <c r="A205" s="3">
        <v>6126</v>
      </c>
      <c r="B205" s="3">
        <v>3.27</v>
      </c>
      <c r="D205" s="3">
        <v>1318</v>
      </c>
      <c r="E205" s="3">
        <v>3.32</v>
      </c>
    </row>
    <row r="206" spans="1:5" x14ac:dyDescent="0.2">
      <c r="A206" s="3">
        <v>6128</v>
      </c>
      <c r="B206" s="3">
        <v>3.4</v>
      </c>
      <c r="D206" s="3">
        <v>1334</v>
      </c>
      <c r="E206" s="3">
        <v>3.09</v>
      </c>
    </row>
    <row r="207" spans="1:5" x14ac:dyDescent="0.2">
      <c r="A207" s="3">
        <v>6133</v>
      </c>
      <c r="B207" s="3">
        <v>3.39</v>
      </c>
      <c r="D207" s="3">
        <v>1340</v>
      </c>
      <c r="E207" s="3">
        <v>2.99</v>
      </c>
    </row>
    <row r="208" spans="1:5" x14ac:dyDescent="0.2">
      <c r="A208" s="3">
        <v>6136</v>
      </c>
      <c r="B208" s="3">
        <v>3.39</v>
      </c>
      <c r="D208" s="3">
        <v>1344</v>
      </c>
      <c r="E208" s="3">
        <v>3.51</v>
      </c>
    </row>
    <row r="209" spans="1:5" x14ac:dyDescent="0.2">
      <c r="A209" s="3">
        <v>6139</v>
      </c>
      <c r="B209" s="3">
        <v>3.1</v>
      </c>
      <c r="D209" s="3">
        <v>1357</v>
      </c>
      <c r="E209" s="3">
        <v>3.32</v>
      </c>
    </row>
    <row r="210" spans="1:5" x14ac:dyDescent="0.2">
      <c r="A210" s="3">
        <v>6142</v>
      </c>
      <c r="B210" s="3">
        <v>3.37</v>
      </c>
      <c r="D210" s="3">
        <v>1358</v>
      </c>
      <c r="E210" s="3">
        <v>3.15</v>
      </c>
    </row>
    <row r="211" spans="1:5" x14ac:dyDescent="0.2">
      <c r="A211" s="3">
        <v>6146</v>
      </c>
      <c r="B211" s="3">
        <v>3.49</v>
      </c>
      <c r="D211" s="3">
        <v>1364</v>
      </c>
      <c r="E211" s="3">
        <v>3.22</v>
      </c>
    </row>
    <row r="212" spans="1:5" x14ac:dyDescent="0.2">
      <c r="A212" s="3">
        <v>6158</v>
      </c>
      <c r="B212" s="3">
        <v>3.44</v>
      </c>
      <c r="D212" s="3">
        <v>1365</v>
      </c>
      <c r="E212" s="3">
        <v>2.92</v>
      </c>
    </row>
    <row r="213" spans="1:5" x14ac:dyDescent="0.2">
      <c r="A213" s="3">
        <v>6159</v>
      </c>
      <c r="B213" s="3">
        <v>3.02</v>
      </c>
      <c r="D213" s="3">
        <v>1369</v>
      </c>
      <c r="E213" s="3">
        <v>3.32</v>
      </c>
    </row>
    <row r="214" spans="1:5" x14ac:dyDescent="0.2">
      <c r="A214" s="3">
        <v>6162</v>
      </c>
      <c r="B214" s="3">
        <v>3.37</v>
      </c>
      <c r="D214" s="3">
        <v>1381</v>
      </c>
      <c r="E214" s="3">
        <v>3.38</v>
      </c>
    </row>
    <row r="215" spans="1:5" x14ac:dyDescent="0.2">
      <c r="A215" s="3">
        <v>6167</v>
      </c>
      <c r="B215" s="3">
        <v>3.47</v>
      </c>
      <c r="D215" s="3">
        <v>1382</v>
      </c>
      <c r="E215" s="3">
        <v>3.54</v>
      </c>
    </row>
    <row r="216" spans="1:5" x14ac:dyDescent="0.2">
      <c r="A216" s="3">
        <v>6171</v>
      </c>
      <c r="B216" s="3">
        <v>3.5</v>
      </c>
      <c r="D216" s="3">
        <v>1391</v>
      </c>
      <c r="E216" s="3">
        <v>3.49</v>
      </c>
    </row>
    <row r="217" spans="1:5" x14ac:dyDescent="0.2">
      <c r="A217" s="3">
        <v>6175</v>
      </c>
      <c r="B217" s="3">
        <v>3.28</v>
      </c>
      <c r="D217" s="3">
        <v>1395</v>
      </c>
      <c r="E217" s="3">
        <v>3.42</v>
      </c>
    </row>
    <row r="218" spans="1:5" x14ac:dyDescent="0.2">
      <c r="A218" s="3">
        <v>6178</v>
      </c>
      <c r="B218" s="3">
        <v>3.14</v>
      </c>
      <c r="D218" s="3">
        <v>1400</v>
      </c>
      <c r="E218" s="3">
        <v>3.19</v>
      </c>
    </row>
    <row r="219" spans="1:5" x14ac:dyDescent="0.2">
      <c r="A219" s="3">
        <v>6194</v>
      </c>
      <c r="B219" s="3">
        <v>3.2</v>
      </c>
      <c r="D219" s="3">
        <v>1414</v>
      </c>
      <c r="E219" s="3">
        <v>3.14</v>
      </c>
    </row>
    <row r="220" spans="1:5" x14ac:dyDescent="0.2">
      <c r="A220" s="3">
        <v>6202</v>
      </c>
      <c r="B220" s="3">
        <v>3.36</v>
      </c>
      <c r="D220" s="3">
        <v>1421</v>
      </c>
      <c r="E220" s="3">
        <v>3.1</v>
      </c>
    </row>
    <row r="221" spans="1:5" x14ac:dyDescent="0.2">
      <c r="A221" s="3">
        <v>6204</v>
      </c>
      <c r="B221" s="3">
        <v>3.3</v>
      </c>
      <c r="D221" s="3">
        <v>1429</v>
      </c>
      <c r="E221" s="3">
        <v>3</v>
      </c>
    </row>
    <row r="222" spans="1:5" x14ac:dyDescent="0.2">
      <c r="A222" s="3">
        <v>6218</v>
      </c>
      <c r="B222" s="3">
        <v>2.9</v>
      </c>
      <c r="D222" s="3">
        <v>1430</v>
      </c>
      <c r="E222" s="3">
        <v>3.3</v>
      </c>
    </row>
    <row r="223" spans="1:5" x14ac:dyDescent="0.2">
      <c r="A223" s="3">
        <v>6222</v>
      </c>
      <c r="B223" s="3">
        <v>3.18</v>
      </c>
      <c r="D223" s="3">
        <v>1464</v>
      </c>
      <c r="E223" s="3">
        <v>3.06</v>
      </c>
    </row>
    <row r="224" spans="1:5" x14ac:dyDescent="0.2">
      <c r="A224" s="3">
        <v>6224</v>
      </c>
      <c r="B224" s="3">
        <v>3.39</v>
      </c>
      <c r="D224" s="3">
        <v>1470</v>
      </c>
      <c r="E224" s="3">
        <v>3.01</v>
      </c>
    </row>
    <row r="225" spans="1:5" x14ac:dyDescent="0.2">
      <c r="A225" s="3">
        <v>6233</v>
      </c>
      <c r="B225" s="3">
        <v>3.39</v>
      </c>
      <c r="D225" s="3">
        <v>1473</v>
      </c>
      <c r="E225" s="3">
        <v>3.15</v>
      </c>
    </row>
    <row r="226" spans="1:5" x14ac:dyDescent="0.2">
      <c r="A226" s="3">
        <v>6237</v>
      </c>
      <c r="B226" s="3">
        <v>3.36</v>
      </c>
      <c r="D226" s="3">
        <v>1475</v>
      </c>
      <c r="E226" s="3">
        <v>2.99</v>
      </c>
    </row>
    <row r="227" spans="1:5" x14ac:dyDescent="0.2">
      <c r="A227" s="3">
        <v>6240</v>
      </c>
      <c r="B227" s="3">
        <v>3.36</v>
      </c>
      <c r="D227" s="3">
        <v>1479</v>
      </c>
      <c r="E227" s="3">
        <v>2.99</v>
      </c>
    </row>
    <row r="228" spans="1:5" x14ac:dyDescent="0.2">
      <c r="A228" s="3">
        <v>6244</v>
      </c>
      <c r="B228" s="3">
        <v>3.25</v>
      </c>
      <c r="D228" s="3">
        <v>1489</v>
      </c>
      <c r="E228" s="3">
        <v>3.18</v>
      </c>
    </row>
    <row r="229" spans="1:5" x14ac:dyDescent="0.2">
      <c r="A229" s="3">
        <v>6245</v>
      </c>
      <c r="B229" s="3">
        <v>3.52</v>
      </c>
      <c r="D229" s="3">
        <v>1491</v>
      </c>
      <c r="E229" s="3">
        <v>3.55</v>
      </c>
    </row>
    <row r="230" spans="1:5" x14ac:dyDescent="0.2">
      <c r="A230" s="3">
        <v>6246</v>
      </c>
      <c r="B230" s="3">
        <v>3.34</v>
      </c>
      <c r="D230" s="3">
        <v>1499</v>
      </c>
      <c r="E230" s="3">
        <v>3.16</v>
      </c>
    </row>
    <row r="231" spans="1:5" x14ac:dyDescent="0.2">
      <c r="A231" s="3">
        <v>6253</v>
      </c>
      <c r="B231" s="3">
        <v>3.35</v>
      </c>
      <c r="D231" s="3">
        <v>1500</v>
      </c>
      <c r="E231" s="3">
        <v>3.22</v>
      </c>
    </row>
    <row r="232" spans="1:5" x14ac:dyDescent="0.2">
      <c r="A232" s="3">
        <v>6259</v>
      </c>
      <c r="B232" s="3">
        <v>3.24</v>
      </c>
      <c r="D232" s="3">
        <v>1506</v>
      </c>
      <c r="E232" s="3">
        <v>3.04</v>
      </c>
    </row>
    <row r="233" spans="1:5" x14ac:dyDescent="0.2">
      <c r="A233" s="3">
        <v>6260</v>
      </c>
      <c r="B233" s="3">
        <v>3.36</v>
      </c>
      <c r="D233" s="3">
        <v>1507</v>
      </c>
      <c r="E233" s="3">
        <v>3.1</v>
      </c>
    </row>
    <row r="234" spans="1:5" x14ac:dyDescent="0.2">
      <c r="A234" s="3">
        <v>6274</v>
      </c>
      <c r="B234" s="3">
        <v>3.26</v>
      </c>
      <c r="D234" s="3">
        <v>1509</v>
      </c>
      <c r="E234" s="3">
        <v>3.55</v>
      </c>
    </row>
    <row r="235" spans="1:5" x14ac:dyDescent="0.2">
      <c r="A235" s="3">
        <v>6279</v>
      </c>
      <c r="B235" s="3">
        <v>3.36</v>
      </c>
      <c r="D235" s="3">
        <v>1532</v>
      </c>
      <c r="E235" s="3">
        <v>3.1</v>
      </c>
    </row>
    <row r="236" spans="1:5" x14ac:dyDescent="0.2">
      <c r="A236" s="3">
        <v>6282</v>
      </c>
      <c r="B236" s="3">
        <v>3.3</v>
      </c>
      <c r="D236" s="3">
        <v>1544</v>
      </c>
      <c r="E236" s="3">
        <v>3.2</v>
      </c>
    </row>
    <row r="237" spans="1:5" x14ac:dyDescent="0.2">
      <c r="A237" s="3">
        <v>6293</v>
      </c>
      <c r="B237" s="3">
        <v>3.32</v>
      </c>
      <c r="D237" s="3">
        <v>1554</v>
      </c>
      <c r="E237" s="3">
        <v>3.43</v>
      </c>
    </row>
    <row r="238" spans="1:5" x14ac:dyDescent="0.2">
      <c r="A238" s="3">
        <v>6295</v>
      </c>
      <c r="B238" s="3">
        <v>3.31</v>
      </c>
      <c r="D238" s="3">
        <v>1560</v>
      </c>
      <c r="E238" s="3">
        <v>2.96</v>
      </c>
    </row>
    <row r="239" spans="1:5" x14ac:dyDescent="0.2">
      <c r="A239" s="3">
        <v>6302</v>
      </c>
      <c r="B239" s="3">
        <v>3.23</v>
      </c>
      <c r="D239" s="3">
        <v>1562</v>
      </c>
      <c r="E239" s="3">
        <v>3.15</v>
      </c>
    </row>
    <row r="240" spans="1:5" x14ac:dyDescent="0.2">
      <c r="A240" s="3">
        <v>6315</v>
      </c>
      <c r="B240" s="3">
        <v>3.2</v>
      </c>
      <c r="D240" s="3">
        <v>1588</v>
      </c>
      <c r="E240" s="3">
        <v>3.21</v>
      </c>
    </row>
    <row r="241" spans="1:5" x14ac:dyDescent="0.2">
      <c r="A241" s="3">
        <v>6327</v>
      </c>
      <c r="B241" s="3">
        <v>3.31</v>
      </c>
      <c r="D241" s="3">
        <v>1598</v>
      </c>
      <c r="E241" s="3">
        <v>3.24</v>
      </c>
    </row>
    <row r="242" spans="1:5" x14ac:dyDescent="0.2">
      <c r="A242" s="3">
        <v>6331</v>
      </c>
      <c r="B242" s="3">
        <v>3.48</v>
      </c>
      <c r="D242" s="3">
        <v>1599</v>
      </c>
      <c r="E242" s="3">
        <v>3.27</v>
      </c>
    </row>
    <row r="243" spans="1:5" x14ac:dyDescent="0.2">
      <c r="A243" s="3">
        <v>6342</v>
      </c>
      <c r="B243" s="3">
        <v>3.38</v>
      </c>
      <c r="D243" s="3">
        <v>1609</v>
      </c>
      <c r="E243" s="3">
        <v>2.98</v>
      </c>
    </row>
    <row r="244" spans="1:5" x14ac:dyDescent="0.2">
      <c r="A244" s="3">
        <v>6346</v>
      </c>
      <c r="B244" s="3">
        <v>3.4</v>
      </c>
      <c r="D244" s="3">
        <v>1617</v>
      </c>
      <c r="E244" s="3">
        <v>3.09</v>
      </c>
    </row>
    <row r="245" spans="1:5" x14ac:dyDescent="0.2">
      <c r="A245" s="3">
        <v>6351</v>
      </c>
      <c r="B245" s="3">
        <v>3.35</v>
      </c>
      <c r="D245" s="3">
        <v>1634</v>
      </c>
      <c r="E245" s="3">
        <v>3.2</v>
      </c>
    </row>
    <row r="246" spans="1:5" x14ac:dyDescent="0.2">
      <c r="A246" s="3">
        <v>6362</v>
      </c>
      <c r="B246" s="3">
        <v>3.34</v>
      </c>
      <c r="D246" s="3">
        <v>1639</v>
      </c>
      <c r="E246" s="3">
        <v>2.96</v>
      </c>
    </row>
    <row r="247" spans="1:5" x14ac:dyDescent="0.2">
      <c r="A247" s="3">
        <v>6366</v>
      </c>
      <c r="B247" s="3">
        <v>3.52</v>
      </c>
      <c r="D247" s="3">
        <v>1651</v>
      </c>
      <c r="E247" s="3">
        <v>3.08</v>
      </c>
    </row>
    <row r="248" spans="1:5" x14ac:dyDescent="0.2">
      <c r="A248" s="3">
        <v>6369</v>
      </c>
      <c r="B248" s="3">
        <v>2.88</v>
      </c>
      <c r="D248" s="3">
        <v>1654</v>
      </c>
      <c r="E248" s="3">
        <v>3.15</v>
      </c>
    </row>
    <row r="249" spans="1:5" x14ac:dyDescent="0.2">
      <c r="A249" s="3">
        <v>6378</v>
      </c>
      <c r="B249" s="3">
        <v>3.39</v>
      </c>
      <c r="D249" s="3">
        <v>1664</v>
      </c>
      <c r="E249" s="3">
        <v>3.15</v>
      </c>
    </row>
    <row r="250" spans="1:5" x14ac:dyDescent="0.2">
      <c r="A250" s="3">
        <v>6397</v>
      </c>
      <c r="B250" s="3">
        <v>3.53</v>
      </c>
      <c r="D250" s="3">
        <v>1666</v>
      </c>
      <c r="E250" s="3">
        <v>3.41</v>
      </c>
    </row>
    <row r="251" spans="1:5" x14ac:dyDescent="0.2">
      <c r="A251" s="3">
        <v>6398</v>
      </c>
      <c r="B251" s="3">
        <v>3.45</v>
      </c>
      <c r="D251" s="3">
        <v>1668</v>
      </c>
      <c r="E251" s="3">
        <v>2.95</v>
      </c>
    </row>
    <row r="252" spans="1:5" x14ac:dyDescent="0.2">
      <c r="A252" s="3">
        <v>6403</v>
      </c>
      <c r="B252" s="3">
        <v>3.36</v>
      </c>
      <c r="D252" s="3">
        <v>1669</v>
      </c>
      <c r="E252" s="3">
        <v>3.12</v>
      </c>
    </row>
    <row r="253" spans="1:5" x14ac:dyDescent="0.2">
      <c r="A253" s="3">
        <v>6414</v>
      </c>
      <c r="B253" s="3">
        <v>3.53</v>
      </c>
      <c r="D253" s="3">
        <v>1670</v>
      </c>
      <c r="E253" s="3">
        <v>3.14</v>
      </c>
    </row>
    <row r="254" spans="1:5" x14ac:dyDescent="0.2">
      <c r="A254" s="3">
        <v>6424</v>
      </c>
      <c r="B254" s="3">
        <v>3.33</v>
      </c>
      <c r="D254" s="3">
        <v>1672</v>
      </c>
      <c r="E254" s="3">
        <v>3.4</v>
      </c>
    </row>
    <row r="255" spans="1:5" x14ac:dyDescent="0.2">
      <c r="A255" s="3">
        <v>6425</v>
      </c>
      <c r="B255" s="3">
        <v>3.3</v>
      </c>
      <c r="D255" s="3">
        <v>1678</v>
      </c>
      <c r="E255" s="3">
        <v>3.11</v>
      </c>
    </row>
    <row r="256" spans="1:5" x14ac:dyDescent="0.2">
      <c r="A256" s="3">
        <v>6427</v>
      </c>
      <c r="B256" s="3">
        <v>3.31</v>
      </c>
      <c r="D256" s="3">
        <v>1686</v>
      </c>
      <c r="E256" s="3">
        <v>3.12</v>
      </c>
    </row>
    <row r="257" spans="1:5" x14ac:dyDescent="0.2">
      <c r="A257" s="3">
        <v>6432</v>
      </c>
      <c r="B257" s="3">
        <v>3.39</v>
      </c>
      <c r="D257" s="3">
        <v>1690</v>
      </c>
      <c r="E257" s="3">
        <v>3.27</v>
      </c>
    </row>
    <row r="258" spans="1:5" x14ac:dyDescent="0.2">
      <c r="A258" s="3">
        <v>6434</v>
      </c>
      <c r="B258" s="3">
        <v>3.36</v>
      </c>
      <c r="D258" s="3">
        <v>1691</v>
      </c>
      <c r="E258" s="3">
        <v>3.11</v>
      </c>
    </row>
    <row r="259" spans="1:5" x14ac:dyDescent="0.2">
      <c r="A259" s="3">
        <v>6446</v>
      </c>
      <c r="B259" s="3">
        <v>3.55</v>
      </c>
      <c r="D259" s="3">
        <v>1702</v>
      </c>
      <c r="E259" s="3">
        <v>3.14</v>
      </c>
    </row>
    <row r="260" spans="1:5" x14ac:dyDescent="0.2">
      <c r="A260" s="3">
        <v>6459</v>
      </c>
      <c r="B260" s="3">
        <v>3.21</v>
      </c>
      <c r="D260" s="3">
        <v>1703</v>
      </c>
      <c r="E260" s="3">
        <v>3.25</v>
      </c>
    </row>
    <row r="261" spans="1:5" x14ac:dyDescent="0.2">
      <c r="A261" s="3">
        <v>6469</v>
      </c>
      <c r="B261" s="3">
        <v>3.37</v>
      </c>
      <c r="D261" s="3">
        <v>1714</v>
      </c>
      <c r="E261" s="3">
        <v>3.3</v>
      </c>
    </row>
    <row r="262" spans="1:5" x14ac:dyDescent="0.2">
      <c r="A262" s="3">
        <v>6475</v>
      </c>
      <c r="B262" s="3">
        <v>3.3</v>
      </c>
      <c r="D262" s="3">
        <v>1722</v>
      </c>
      <c r="E262" s="3">
        <v>3.5</v>
      </c>
    </row>
    <row r="263" spans="1:5" x14ac:dyDescent="0.2">
      <c r="A263" s="3">
        <v>6490</v>
      </c>
      <c r="B263" s="3">
        <v>3.67</v>
      </c>
      <c r="D263" s="3">
        <v>1727</v>
      </c>
      <c r="E263" s="3">
        <v>3.23</v>
      </c>
    </row>
    <row r="264" spans="1:5" x14ac:dyDescent="0.2">
      <c r="A264" s="3">
        <v>6494</v>
      </c>
      <c r="B264" s="3">
        <v>3.52</v>
      </c>
      <c r="D264" s="3">
        <v>1730</v>
      </c>
      <c r="E264" s="3">
        <v>3.2</v>
      </c>
    </row>
    <row r="265" spans="1:5" x14ac:dyDescent="0.2">
      <c r="D265" s="3">
        <v>1746</v>
      </c>
      <c r="E265" s="3">
        <v>3.16</v>
      </c>
    </row>
    <row r="266" spans="1:5" x14ac:dyDescent="0.2">
      <c r="D266" s="3">
        <v>1783</v>
      </c>
      <c r="E266" s="3">
        <v>3.05</v>
      </c>
    </row>
    <row r="267" spans="1:5" x14ac:dyDescent="0.2">
      <c r="D267" s="3">
        <v>1796</v>
      </c>
      <c r="E267" s="3">
        <v>3.16</v>
      </c>
    </row>
    <row r="268" spans="1:5" x14ac:dyDescent="0.2">
      <c r="D268" s="3">
        <v>1799</v>
      </c>
      <c r="E268" s="3">
        <v>3.06</v>
      </c>
    </row>
    <row r="269" spans="1:5" x14ac:dyDescent="0.2">
      <c r="D269" s="3">
        <v>1800</v>
      </c>
      <c r="E269" s="3">
        <v>3.39</v>
      </c>
    </row>
    <row r="270" spans="1:5" x14ac:dyDescent="0.2">
      <c r="D270" s="3">
        <v>1810</v>
      </c>
      <c r="E270" s="3">
        <v>3.28</v>
      </c>
    </row>
    <row r="271" spans="1:5" x14ac:dyDescent="0.2">
      <c r="D271" s="3">
        <v>1817</v>
      </c>
      <c r="E271" s="3">
        <v>3.36</v>
      </c>
    </row>
    <row r="272" spans="1:5" x14ac:dyDescent="0.2">
      <c r="D272" s="3">
        <v>1821</v>
      </c>
      <c r="E272" s="3">
        <v>3.09</v>
      </c>
    </row>
    <row r="273" spans="4:5" x14ac:dyDescent="0.2">
      <c r="D273" s="3">
        <v>1829</v>
      </c>
      <c r="E273" s="3">
        <v>3.36</v>
      </c>
    </row>
    <row r="274" spans="4:5" x14ac:dyDescent="0.2">
      <c r="D274" s="3">
        <v>1833</v>
      </c>
      <c r="E274" s="3">
        <v>3.12</v>
      </c>
    </row>
    <row r="275" spans="4:5" x14ac:dyDescent="0.2">
      <c r="D275" s="3">
        <v>1835</v>
      </c>
      <c r="E275" s="3">
        <v>3.6</v>
      </c>
    </row>
    <row r="276" spans="4:5" x14ac:dyDescent="0.2">
      <c r="D276" s="3">
        <v>1839</v>
      </c>
      <c r="E276" s="3">
        <v>3.44</v>
      </c>
    </row>
    <row r="277" spans="4:5" x14ac:dyDescent="0.2">
      <c r="D277" s="3">
        <v>1843</v>
      </c>
      <c r="E277" s="3">
        <v>3.07</v>
      </c>
    </row>
    <row r="278" spans="4:5" x14ac:dyDescent="0.2">
      <c r="D278" s="3">
        <v>1861</v>
      </c>
      <c r="E278" s="3">
        <v>3.32</v>
      </c>
    </row>
    <row r="279" spans="4:5" x14ac:dyDescent="0.2">
      <c r="D279" s="3">
        <v>1866</v>
      </c>
      <c r="E279" s="3">
        <v>3.12</v>
      </c>
    </row>
    <row r="280" spans="4:5" x14ac:dyDescent="0.2">
      <c r="D280" s="3">
        <v>1870</v>
      </c>
      <c r="E280" s="3">
        <v>3.04</v>
      </c>
    </row>
    <row r="281" spans="4:5" x14ac:dyDescent="0.2">
      <c r="D281" s="3">
        <v>1874</v>
      </c>
      <c r="E281" s="3">
        <v>3.09</v>
      </c>
    </row>
    <row r="282" spans="4:5" x14ac:dyDescent="0.2">
      <c r="D282" s="3">
        <v>1879</v>
      </c>
      <c r="E282" s="3">
        <v>3.03</v>
      </c>
    </row>
    <row r="283" spans="4:5" x14ac:dyDescent="0.2">
      <c r="D283" s="3">
        <v>1880</v>
      </c>
      <c r="E283" s="3">
        <v>3.06</v>
      </c>
    </row>
    <row r="284" spans="4:5" x14ac:dyDescent="0.2">
      <c r="D284" s="3">
        <v>1881</v>
      </c>
      <c r="E284" s="3">
        <v>3.18</v>
      </c>
    </row>
    <row r="285" spans="4:5" x14ac:dyDescent="0.2">
      <c r="D285" s="3">
        <v>1886</v>
      </c>
      <c r="E285" s="3">
        <v>3.06</v>
      </c>
    </row>
    <row r="286" spans="4:5" x14ac:dyDescent="0.2">
      <c r="D286" s="3">
        <v>1889</v>
      </c>
      <c r="E286" s="3">
        <v>3.34</v>
      </c>
    </row>
    <row r="287" spans="4:5" x14ac:dyDescent="0.2">
      <c r="D287" s="3">
        <v>1908</v>
      </c>
      <c r="E287" s="3">
        <v>3.12</v>
      </c>
    </row>
    <row r="288" spans="4:5" x14ac:dyDescent="0.2">
      <c r="D288" s="3">
        <v>1914</v>
      </c>
      <c r="E288" s="3">
        <v>3.09</v>
      </c>
    </row>
    <row r="289" spans="4:5" x14ac:dyDescent="0.2">
      <c r="D289" s="3">
        <v>1918</v>
      </c>
      <c r="E289" s="3">
        <v>3.04</v>
      </c>
    </row>
    <row r="290" spans="4:5" x14ac:dyDescent="0.2">
      <c r="D290" s="3">
        <v>1920</v>
      </c>
      <c r="E290" s="3">
        <v>3.24</v>
      </c>
    </row>
    <row r="291" spans="4:5" x14ac:dyDescent="0.2">
      <c r="D291" s="3">
        <v>1922</v>
      </c>
      <c r="E291" s="3">
        <v>3.21</v>
      </c>
    </row>
    <row r="292" spans="4:5" x14ac:dyDescent="0.2">
      <c r="D292" s="3">
        <v>1925</v>
      </c>
      <c r="E292" s="3">
        <v>3.15</v>
      </c>
    </row>
    <row r="293" spans="4:5" x14ac:dyDescent="0.2">
      <c r="D293" s="3">
        <v>1932</v>
      </c>
      <c r="E293" s="3">
        <v>3.24</v>
      </c>
    </row>
    <row r="294" spans="4:5" x14ac:dyDescent="0.2">
      <c r="D294" s="3">
        <v>1937</v>
      </c>
      <c r="E294" s="3">
        <v>3.04</v>
      </c>
    </row>
    <row r="295" spans="4:5" x14ac:dyDescent="0.2">
      <c r="D295" s="3">
        <v>1956</v>
      </c>
      <c r="E295" s="3">
        <v>2.89</v>
      </c>
    </row>
    <row r="296" spans="4:5" x14ac:dyDescent="0.2">
      <c r="D296" s="3">
        <v>1960</v>
      </c>
      <c r="E296" s="3">
        <v>2.79</v>
      </c>
    </row>
    <row r="297" spans="4:5" x14ac:dyDescent="0.2">
      <c r="D297" s="3">
        <v>1969</v>
      </c>
      <c r="E297" s="3">
        <v>3.43</v>
      </c>
    </row>
    <row r="298" spans="4:5" x14ac:dyDescent="0.2">
      <c r="D298" s="3">
        <v>1970</v>
      </c>
      <c r="E298" s="3">
        <v>3.53</v>
      </c>
    </row>
    <row r="299" spans="4:5" x14ac:dyDescent="0.2">
      <c r="D299" s="3">
        <v>1971</v>
      </c>
      <c r="E299" s="3">
        <v>3.23</v>
      </c>
    </row>
    <row r="300" spans="4:5" x14ac:dyDescent="0.2">
      <c r="D300" s="3">
        <v>1974</v>
      </c>
      <c r="E300" s="3">
        <v>3.17</v>
      </c>
    </row>
    <row r="301" spans="4:5" x14ac:dyDescent="0.2">
      <c r="D301" s="3">
        <v>1975</v>
      </c>
      <c r="E301" s="3">
        <v>3.17</v>
      </c>
    </row>
    <row r="302" spans="4:5" x14ac:dyDescent="0.2">
      <c r="D302" s="3">
        <v>1977</v>
      </c>
      <c r="E302" s="3">
        <v>3.57</v>
      </c>
    </row>
    <row r="303" spans="4:5" x14ac:dyDescent="0.2">
      <c r="D303" s="3">
        <v>1984</v>
      </c>
      <c r="E303" s="3">
        <v>3.14</v>
      </c>
    </row>
    <row r="304" spans="4:5" x14ac:dyDescent="0.2">
      <c r="D304" s="3">
        <v>1988</v>
      </c>
      <c r="E304" s="3">
        <v>3.12</v>
      </c>
    </row>
    <row r="305" spans="4:5" x14ac:dyDescent="0.2">
      <c r="D305" s="3">
        <v>1989</v>
      </c>
      <c r="E305" s="3">
        <v>3.11</v>
      </c>
    </row>
    <row r="306" spans="4:5" x14ac:dyDescent="0.2">
      <c r="D306" s="3">
        <v>1999</v>
      </c>
      <c r="E306" s="3">
        <v>3.34</v>
      </c>
    </row>
    <row r="307" spans="4:5" x14ac:dyDescent="0.2">
      <c r="D307" s="3">
        <v>2005</v>
      </c>
      <c r="E307" s="3">
        <v>3.42</v>
      </c>
    </row>
    <row r="308" spans="4:5" x14ac:dyDescent="0.2">
      <c r="D308" s="3">
        <v>2010</v>
      </c>
      <c r="E308" s="3">
        <v>3.18</v>
      </c>
    </row>
    <row r="309" spans="4:5" x14ac:dyDescent="0.2">
      <c r="D309" s="3">
        <v>2011</v>
      </c>
      <c r="E309" s="3">
        <v>3.23</v>
      </c>
    </row>
    <row r="310" spans="4:5" x14ac:dyDescent="0.2">
      <c r="D310" s="3">
        <v>2013</v>
      </c>
      <c r="E310" s="3">
        <v>3.37</v>
      </c>
    </row>
    <row r="311" spans="4:5" x14ac:dyDescent="0.2">
      <c r="D311" s="3">
        <v>2019</v>
      </c>
      <c r="E311" s="3">
        <v>3.25</v>
      </c>
    </row>
    <row r="312" spans="4:5" x14ac:dyDescent="0.2">
      <c r="D312" s="3">
        <v>2020</v>
      </c>
      <c r="E312" s="3">
        <v>3.22</v>
      </c>
    </row>
    <row r="313" spans="4:5" x14ac:dyDescent="0.2">
      <c r="D313" s="3">
        <v>2041</v>
      </c>
      <c r="E313" s="3">
        <v>3.22</v>
      </c>
    </row>
    <row r="314" spans="4:5" x14ac:dyDescent="0.2">
      <c r="D314" s="3">
        <v>2043</v>
      </c>
      <c r="E314" s="3">
        <v>3.34</v>
      </c>
    </row>
    <row r="315" spans="4:5" x14ac:dyDescent="0.2">
      <c r="D315" s="3">
        <v>2046</v>
      </c>
      <c r="E315" s="3">
        <v>3.08</v>
      </c>
    </row>
    <row r="316" spans="4:5" x14ac:dyDescent="0.2">
      <c r="D316" s="3">
        <v>2053</v>
      </c>
      <c r="E316" s="3">
        <v>3.3</v>
      </c>
    </row>
    <row r="317" spans="4:5" x14ac:dyDescent="0.2">
      <c r="D317" s="3">
        <v>2054</v>
      </c>
      <c r="E317" s="3">
        <v>3.01</v>
      </c>
    </row>
    <row r="318" spans="4:5" x14ac:dyDescent="0.2">
      <c r="D318" s="3">
        <v>2064</v>
      </c>
      <c r="E318" s="3">
        <v>3.6</v>
      </c>
    </row>
    <row r="319" spans="4:5" x14ac:dyDescent="0.2">
      <c r="D319" s="3">
        <v>2074</v>
      </c>
      <c r="E319" s="3">
        <v>3.31</v>
      </c>
    </row>
    <row r="320" spans="4:5" x14ac:dyDescent="0.2">
      <c r="D320" s="3">
        <v>2082</v>
      </c>
      <c r="E320" s="3">
        <v>3.22</v>
      </c>
    </row>
    <row r="321" spans="4:5" x14ac:dyDescent="0.2">
      <c r="D321" s="3">
        <v>2088</v>
      </c>
      <c r="E321" s="3">
        <v>3.12</v>
      </c>
    </row>
    <row r="322" spans="4:5" x14ac:dyDescent="0.2">
      <c r="D322" s="3">
        <v>2098</v>
      </c>
      <c r="E322" s="3">
        <v>3.36</v>
      </c>
    </row>
    <row r="323" spans="4:5" x14ac:dyDescent="0.2">
      <c r="D323" s="3">
        <v>2102</v>
      </c>
      <c r="E323" s="3">
        <v>3.19</v>
      </c>
    </row>
    <row r="324" spans="4:5" x14ac:dyDescent="0.2">
      <c r="D324" s="3">
        <v>2106</v>
      </c>
      <c r="E324" s="3">
        <v>3.19</v>
      </c>
    </row>
    <row r="325" spans="4:5" x14ac:dyDescent="0.2">
      <c r="D325" s="3">
        <v>2108</v>
      </c>
      <c r="E325" s="3">
        <v>3.16</v>
      </c>
    </row>
    <row r="326" spans="4:5" x14ac:dyDescent="0.2">
      <c r="D326" s="3">
        <v>2131</v>
      </c>
      <c r="E326" s="3">
        <v>3.35</v>
      </c>
    </row>
    <row r="327" spans="4:5" x14ac:dyDescent="0.2">
      <c r="D327" s="3">
        <v>2137</v>
      </c>
      <c r="E327" s="3">
        <v>3.25</v>
      </c>
    </row>
    <row r="328" spans="4:5" x14ac:dyDescent="0.2">
      <c r="D328" s="3">
        <v>2141</v>
      </c>
      <c r="E328" s="3">
        <v>3.27</v>
      </c>
    </row>
    <row r="329" spans="4:5" x14ac:dyDescent="0.2">
      <c r="D329" s="3">
        <v>2154</v>
      </c>
      <c r="E329" s="3">
        <v>3.27</v>
      </c>
    </row>
    <row r="330" spans="4:5" x14ac:dyDescent="0.2">
      <c r="D330" s="3">
        <v>2157</v>
      </c>
      <c r="E330" s="3">
        <v>3.05</v>
      </c>
    </row>
    <row r="331" spans="4:5" x14ac:dyDescent="0.2">
      <c r="D331" s="3">
        <v>2159</v>
      </c>
      <c r="E331" s="3">
        <v>3.52</v>
      </c>
    </row>
    <row r="332" spans="4:5" x14ac:dyDescent="0.2">
      <c r="D332" s="3">
        <v>2172</v>
      </c>
      <c r="E332" s="3">
        <v>3.14</v>
      </c>
    </row>
    <row r="333" spans="4:5" x14ac:dyDescent="0.2">
      <c r="D333" s="3">
        <v>2177</v>
      </c>
      <c r="E333" s="3">
        <v>3.23</v>
      </c>
    </row>
    <row r="334" spans="4:5" x14ac:dyDescent="0.2">
      <c r="D334" s="3">
        <v>2191</v>
      </c>
      <c r="E334" s="3">
        <v>3.31</v>
      </c>
    </row>
    <row r="335" spans="4:5" x14ac:dyDescent="0.2">
      <c r="D335" s="3">
        <v>2192</v>
      </c>
      <c r="E335" s="3">
        <v>3.09</v>
      </c>
    </row>
    <row r="336" spans="4:5" x14ac:dyDescent="0.2">
      <c r="D336" s="3">
        <v>2196</v>
      </c>
      <c r="E336" s="3">
        <v>3.11</v>
      </c>
    </row>
    <row r="337" spans="4:5" x14ac:dyDescent="0.2">
      <c r="D337" s="3">
        <v>2208</v>
      </c>
      <c r="E337" s="3">
        <v>3.15</v>
      </c>
    </row>
    <row r="338" spans="4:5" x14ac:dyDescent="0.2">
      <c r="D338" s="3">
        <v>2210</v>
      </c>
      <c r="E338" s="3">
        <v>3.17</v>
      </c>
    </row>
    <row r="339" spans="4:5" x14ac:dyDescent="0.2">
      <c r="D339" s="3">
        <v>2212</v>
      </c>
      <c r="E339" s="3">
        <v>3.63</v>
      </c>
    </row>
    <row r="340" spans="4:5" x14ac:dyDescent="0.2">
      <c r="D340" s="3">
        <v>2213</v>
      </c>
      <c r="E340" s="3">
        <v>3.17</v>
      </c>
    </row>
    <row r="341" spans="4:5" x14ac:dyDescent="0.2">
      <c r="D341" s="3">
        <v>2214</v>
      </c>
      <c r="E341" s="3">
        <v>3.52</v>
      </c>
    </row>
    <row r="342" spans="4:5" x14ac:dyDescent="0.2">
      <c r="D342" s="3">
        <v>2220</v>
      </c>
      <c r="E342" s="3">
        <v>3.28</v>
      </c>
    </row>
    <row r="343" spans="4:5" x14ac:dyDescent="0.2">
      <c r="D343" s="3">
        <v>2223</v>
      </c>
      <c r="E343" s="3">
        <v>3.06</v>
      </c>
    </row>
    <row r="344" spans="4:5" x14ac:dyDescent="0.2">
      <c r="D344" s="3">
        <v>2227</v>
      </c>
      <c r="E344" s="3">
        <v>3.08</v>
      </c>
    </row>
    <row r="345" spans="4:5" x14ac:dyDescent="0.2">
      <c r="D345" s="3">
        <v>2231</v>
      </c>
      <c r="E345" s="3">
        <v>2.92</v>
      </c>
    </row>
    <row r="346" spans="4:5" x14ac:dyDescent="0.2">
      <c r="D346" s="3">
        <v>2245</v>
      </c>
      <c r="E346" s="3">
        <v>3.13</v>
      </c>
    </row>
    <row r="347" spans="4:5" x14ac:dyDescent="0.2">
      <c r="D347" s="3">
        <v>2249</v>
      </c>
      <c r="E347" s="3">
        <v>3.28</v>
      </c>
    </row>
    <row r="348" spans="4:5" x14ac:dyDescent="0.2">
      <c r="D348" s="3">
        <v>2270</v>
      </c>
      <c r="E348" s="3">
        <v>3.07</v>
      </c>
    </row>
    <row r="349" spans="4:5" x14ac:dyDescent="0.2">
      <c r="D349" s="3">
        <v>2271</v>
      </c>
      <c r="E349" s="3">
        <v>3.53</v>
      </c>
    </row>
    <row r="350" spans="4:5" x14ac:dyDescent="0.2">
      <c r="D350" s="3">
        <v>2279</v>
      </c>
      <c r="E350" s="3">
        <v>3.17</v>
      </c>
    </row>
    <row r="351" spans="4:5" x14ac:dyDescent="0.2">
      <c r="D351" s="3">
        <v>2301</v>
      </c>
      <c r="E351" s="3">
        <v>3.34</v>
      </c>
    </row>
    <row r="352" spans="4:5" x14ac:dyDescent="0.2">
      <c r="D352" s="3">
        <v>2306</v>
      </c>
      <c r="E352" s="3">
        <v>3.33</v>
      </c>
    </row>
    <row r="353" spans="4:5" x14ac:dyDescent="0.2">
      <c r="D353" s="3">
        <v>2314</v>
      </c>
      <c r="E353" s="3">
        <v>3.33</v>
      </c>
    </row>
    <row r="354" spans="4:5" x14ac:dyDescent="0.2">
      <c r="D354" s="3">
        <v>2315</v>
      </c>
      <c r="E354" s="3">
        <v>3.31</v>
      </c>
    </row>
    <row r="355" spans="4:5" x14ac:dyDescent="0.2">
      <c r="D355" s="3">
        <v>2325</v>
      </c>
      <c r="E355" s="3">
        <v>3.22</v>
      </c>
    </row>
    <row r="356" spans="4:5" x14ac:dyDescent="0.2">
      <c r="D356" s="3">
        <v>2329</v>
      </c>
      <c r="E356" s="3">
        <v>3.11</v>
      </c>
    </row>
    <row r="357" spans="4:5" x14ac:dyDescent="0.2">
      <c r="D357" s="3">
        <v>2332</v>
      </c>
      <c r="E357" s="3">
        <v>2.95</v>
      </c>
    </row>
    <row r="358" spans="4:5" x14ac:dyDescent="0.2">
      <c r="D358" s="3">
        <v>2334</v>
      </c>
      <c r="E358" s="3">
        <v>3.45</v>
      </c>
    </row>
    <row r="359" spans="4:5" x14ac:dyDescent="0.2">
      <c r="D359" s="3">
        <v>2335</v>
      </c>
      <c r="E359" s="3">
        <v>3.44</v>
      </c>
    </row>
    <row r="360" spans="4:5" x14ac:dyDescent="0.2">
      <c r="D360" s="3">
        <v>2350</v>
      </c>
      <c r="E360" s="3">
        <v>3.06</v>
      </c>
    </row>
    <row r="361" spans="4:5" x14ac:dyDescent="0.2">
      <c r="D361" s="3">
        <v>2359</v>
      </c>
      <c r="E361" s="3">
        <v>3.05</v>
      </c>
    </row>
    <row r="362" spans="4:5" x14ac:dyDescent="0.2">
      <c r="D362" s="3">
        <v>2365</v>
      </c>
      <c r="E362" s="3">
        <v>3.59</v>
      </c>
    </row>
    <row r="363" spans="4:5" x14ac:dyDescent="0.2">
      <c r="D363" s="3">
        <v>2370</v>
      </c>
      <c r="E363" s="3">
        <v>3.68</v>
      </c>
    </row>
    <row r="364" spans="4:5" x14ac:dyDescent="0.2">
      <c r="D364" s="3">
        <v>2374</v>
      </c>
      <c r="E364" s="3">
        <v>3.05</v>
      </c>
    </row>
    <row r="365" spans="4:5" x14ac:dyDescent="0.2">
      <c r="D365" s="3">
        <v>2384</v>
      </c>
      <c r="E365" s="3">
        <v>3.28</v>
      </c>
    </row>
    <row r="366" spans="4:5" x14ac:dyDescent="0.2">
      <c r="D366" s="3">
        <v>2398</v>
      </c>
      <c r="E366" s="3">
        <v>3.17</v>
      </c>
    </row>
    <row r="367" spans="4:5" x14ac:dyDescent="0.2">
      <c r="D367" s="3">
        <v>2406</v>
      </c>
      <c r="E367" s="3">
        <v>3.16</v>
      </c>
    </row>
    <row r="368" spans="4:5" x14ac:dyDescent="0.2">
      <c r="D368" s="3">
        <v>2421</v>
      </c>
      <c r="E368" s="3">
        <v>3.05</v>
      </c>
    </row>
    <row r="369" spans="4:5" x14ac:dyDescent="0.2">
      <c r="D369" s="3">
        <v>2424</v>
      </c>
      <c r="E369" s="3">
        <v>3.36</v>
      </c>
    </row>
    <row r="370" spans="4:5" x14ac:dyDescent="0.2">
      <c r="D370" s="3">
        <v>2425</v>
      </c>
      <c r="E370" s="3">
        <v>3.56</v>
      </c>
    </row>
    <row r="371" spans="4:5" x14ac:dyDescent="0.2">
      <c r="D371" s="3">
        <v>2432</v>
      </c>
      <c r="E371" s="3">
        <v>3.23</v>
      </c>
    </row>
    <row r="372" spans="4:5" x14ac:dyDescent="0.2">
      <c r="D372" s="3">
        <v>2434</v>
      </c>
      <c r="E372" s="3">
        <v>3.11</v>
      </c>
    </row>
    <row r="373" spans="4:5" x14ac:dyDescent="0.2">
      <c r="D373" s="3">
        <v>2438</v>
      </c>
      <c r="E373" s="3">
        <v>3.13</v>
      </c>
    </row>
    <row r="374" spans="4:5" x14ac:dyDescent="0.2">
      <c r="D374" s="3">
        <v>2442</v>
      </c>
      <c r="E374" s="3">
        <v>3.17</v>
      </c>
    </row>
    <row r="375" spans="4:5" x14ac:dyDescent="0.2">
      <c r="D375" s="3">
        <v>2445</v>
      </c>
      <c r="E375" s="3">
        <v>3</v>
      </c>
    </row>
    <row r="376" spans="4:5" x14ac:dyDescent="0.2">
      <c r="D376" s="3">
        <v>2459</v>
      </c>
      <c r="E376" s="3">
        <v>3.07</v>
      </c>
    </row>
    <row r="377" spans="4:5" x14ac:dyDescent="0.2">
      <c r="D377" s="3">
        <v>2463</v>
      </c>
      <c r="E377" s="3">
        <v>2.89</v>
      </c>
    </row>
    <row r="378" spans="4:5" x14ac:dyDescent="0.2">
      <c r="D378" s="3">
        <v>2471</v>
      </c>
      <c r="E378" s="3">
        <v>3.1</v>
      </c>
    </row>
    <row r="379" spans="4:5" x14ac:dyDescent="0.2">
      <c r="D379" s="3">
        <v>2476</v>
      </c>
      <c r="E379" s="3">
        <v>3.22</v>
      </c>
    </row>
    <row r="380" spans="4:5" x14ac:dyDescent="0.2">
      <c r="D380" s="3">
        <v>2477</v>
      </c>
      <c r="E380" s="3">
        <v>3.08</v>
      </c>
    </row>
    <row r="381" spans="4:5" x14ac:dyDescent="0.2">
      <c r="D381" s="3">
        <v>2478</v>
      </c>
      <c r="E381" s="3">
        <v>3.32</v>
      </c>
    </row>
    <row r="382" spans="4:5" x14ac:dyDescent="0.2">
      <c r="D382" s="3">
        <v>2486</v>
      </c>
      <c r="E382" s="3">
        <v>3.1</v>
      </c>
    </row>
    <row r="383" spans="4:5" x14ac:dyDescent="0.2">
      <c r="D383" s="3">
        <v>2490</v>
      </c>
      <c r="E383" s="3">
        <v>3.19</v>
      </c>
    </row>
    <row r="384" spans="4:5" x14ac:dyDescent="0.2">
      <c r="D384" s="3">
        <v>2494</v>
      </c>
      <c r="E384" s="3">
        <v>3.16</v>
      </c>
    </row>
    <row r="385" spans="4:5" x14ac:dyDescent="0.2">
      <c r="D385" s="3">
        <v>2498</v>
      </c>
      <c r="E385" s="3">
        <v>3.27</v>
      </c>
    </row>
    <row r="386" spans="4:5" x14ac:dyDescent="0.2">
      <c r="D386" s="3">
        <v>2500</v>
      </c>
      <c r="E386" s="3">
        <v>3.32</v>
      </c>
    </row>
    <row r="387" spans="4:5" x14ac:dyDescent="0.2">
      <c r="D387" s="3">
        <v>2519</v>
      </c>
      <c r="E387" s="3">
        <v>3.02</v>
      </c>
    </row>
    <row r="388" spans="4:5" x14ac:dyDescent="0.2">
      <c r="D388" s="3">
        <v>2523</v>
      </c>
      <c r="E388" s="3">
        <v>3.17</v>
      </c>
    </row>
    <row r="389" spans="4:5" x14ac:dyDescent="0.2">
      <c r="D389" s="3">
        <v>2530</v>
      </c>
      <c r="E389" s="3">
        <v>3.24</v>
      </c>
    </row>
    <row r="390" spans="4:5" x14ac:dyDescent="0.2">
      <c r="D390" s="3">
        <v>2535</v>
      </c>
      <c r="E390" s="3">
        <v>3.17</v>
      </c>
    </row>
    <row r="391" spans="4:5" x14ac:dyDescent="0.2">
      <c r="D391" s="3">
        <v>2543</v>
      </c>
      <c r="E391" s="3">
        <v>3.13</v>
      </c>
    </row>
    <row r="392" spans="4:5" x14ac:dyDescent="0.2">
      <c r="D392" s="3">
        <v>2549</v>
      </c>
      <c r="E392" s="3">
        <v>3.2</v>
      </c>
    </row>
    <row r="393" spans="4:5" x14ac:dyDescent="0.2">
      <c r="D393" s="3">
        <v>2550</v>
      </c>
      <c r="E393" s="3">
        <v>3.09</v>
      </c>
    </row>
    <row r="394" spans="4:5" x14ac:dyDescent="0.2">
      <c r="D394" s="3">
        <v>2551</v>
      </c>
      <c r="E394" s="3">
        <v>3.21</v>
      </c>
    </row>
    <row r="395" spans="4:5" x14ac:dyDescent="0.2">
      <c r="D395" s="3">
        <v>2557</v>
      </c>
      <c r="E395" s="3">
        <v>3</v>
      </c>
    </row>
    <row r="396" spans="4:5" x14ac:dyDescent="0.2">
      <c r="D396" s="3">
        <v>2570</v>
      </c>
      <c r="E396" s="3">
        <v>3.33</v>
      </c>
    </row>
    <row r="397" spans="4:5" x14ac:dyDescent="0.2">
      <c r="D397" s="3">
        <v>2572</v>
      </c>
      <c r="E397" s="3">
        <v>3.23</v>
      </c>
    </row>
    <row r="398" spans="4:5" x14ac:dyDescent="0.2">
      <c r="D398" s="3">
        <v>2581</v>
      </c>
      <c r="E398" s="3">
        <v>3.2</v>
      </c>
    </row>
    <row r="399" spans="4:5" x14ac:dyDescent="0.2">
      <c r="D399" s="3">
        <v>2582</v>
      </c>
      <c r="E399" s="3">
        <v>3</v>
      </c>
    </row>
    <row r="400" spans="4:5" x14ac:dyDescent="0.2">
      <c r="D400" s="3">
        <v>2592</v>
      </c>
      <c r="E400" s="3">
        <v>3.46</v>
      </c>
    </row>
    <row r="401" spans="4:5" x14ac:dyDescent="0.2">
      <c r="D401" s="3">
        <v>2598</v>
      </c>
      <c r="E401" s="3">
        <v>3.18</v>
      </c>
    </row>
    <row r="402" spans="4:5" x14ac:dyDescent="0.2">
      <c r="D402" s="3">
        <v>2604</v>
      </c>
      <c r="E402" s="3">
        <v>3.31</v>
      </c>
    </row>
    <row r="403" spans="4:5" x14ac:dyDescent="0.2">
      <c r="D403" s="3">
        <v>2607</v>
      </c>
      <c r="E403" s="3">
        <v>3.48</v>
      </c>
    </row>
    <row r="404" spans="4:5" x14ac:dyDescent="0.2">
      <c r="D404" s="3">
        <v>2608</v>
      </c>
      <c r="E404" s="3">
        <v>3.13</v>
      </c>
    </row>
    <row r="405" spans="4:5" x14ac:dyDescent="0.2">
      <c r="D405" s="3">
        <v>2616</v>
      </c>
      <c r="E405" s="3">
        <v>3.28</v>
      </c>
    </row>
    <row r="406" spans="4:5" x14ac:dyDescent="0.2">
      <c r="D406" s="3">
        <v>2630</v>
      </c>
      <c r="E406" s="3">
        <v>3.56</v>
      </c>
    </row>
    <row r="407" spans="4:5" x14ac:dyDescent="0.2">
      <c r="D407" s="3">
        <v>2634</v>
      </c>
      <c r="E407" s="3">
        <v>3.2</v>
      </c>
    </row>
    <row r="408" spans="4:5" x14ac:dyDescent="0.2">
      <c r="D408" s="3">
        <v>2636</v>
      </c>
      <c r="E408" s="3">
        <v>3.1</v>
      </c>
    </row>
    <row r="409" spans="4:5" x14ac:dyDescent="0.2">
      <c r="D409" s="3">
        <v>2641</v>
      </c>
      <c r="E409" s="3">
        <v>3.14</v>
      </c>
    </row>
    <row r="410" spans="4:5" x14ac:dyDescent="0.2">
      <c r="D410" s="3">
        <v>2644</v>
      </c>
      <c r="E410" s="3">
        <v>3.22</v>
      </c>
    </row>
    <row r="411" spans="4:5" x14ac:dyDescent="0.2">
      <c r="D411" s="3">
        <v>2660</v>
      </c>
      <c r="E411" s="3">
        <v>3.24</v>
      </c>
    </row>
    <row r="412" spans="4:5" x14ac:dyDescent="0.2">
      <c r="D412" s="3">
        <v>2678</v>
      </c>
      <c r="E412" s="3">
        <v>3.18</v>
      </c>
    </row>
    <row r="413" spans="4:5" x14ac:dyDescent="0.2">
      <c r="D413" s="3">
        <v>2680</v>
      </c>
      <c r="E413" s="3">
        <v>3.2</v>
      </c>
    </row>
    <row r="414" spans="4:5" x14ac:dyDescent="0.2">
      <c r="D414" s="3">
        <v>2682</v>
      </c>
      <c r="E414" s="3">
        <v>2.99</v>
      </c>
    </row>
    <row r="415" spans="4:5" x14ac:dyDescent="0.2">
      <c r="D415" s="3">
        <v>2684</v>
      </c>
      <c r="E415" s="3">
        <v>3.13</v>
      </c>
    </row>
    <row r="416" spans="4:5" x14ac:dyDescent="0.2">
      <c r="D416" s="3">
        <v>2689</v>
      </c>
      <c r="E416" s="3">
        <v>2.99</v>
      </c>
    </row>
    <row r="417" spans="4:5" x14ac:dyDescent="0.2">
      <c r="D417" s="3">
        <v>2690</v>
      </c>
      <c r="E417" s="3">
        <v>3.2</v>
      </c>
    </row>
    <row r="418" spans="4:5" x14ac:dyDescent="0.2">
      <c r="D418" s="3">
        <v>2698</v>
      </c>
      <c r="E418" s="3">
        <v>3.18</v>
      </c>
    </row>
    <row r="419" spans="4:5" x14ac:dyDescent="0.2">
      <c r="D419" s="3">
        <v>2701</v>
      </c>
      <c r="E419" s="3">
        <v>3.26</v>
      </c>
    </row>
    <row r="420" spans="4:5" x14ac:dyDescent="0.2">
      <c r="D420" s="3">
        <v>2704</v>
      </c>
      <c r="E420" s="3">
        <v>3.26</v>
      </c>
    </row>
    <row r="421" spans="4:5" x14ac:dyDescent="0.2">
      <c r="D421" s="3">
        <v>2708</v>
      </c>
      <c r="E421" s="3">
        <v>3.26</v>
      </c>
    </row>
    <row r="422" spans="4:5" x14ac:dyDescent="0.2">
      <c r="D422" s="3">
        <v>2717</v>
      </c>
      <c r="E422" s="3">
        <v>3.22</v>
      </c>
    </row>
    <row r="423" spans="4:5" x14ac:dyDescent="0.2">
      <c r="D423" s="3">
        <v>2727</v>
      </c>
      <c r="E423" s="3">
        <v>3.41</v>
      </c>
    </row>
    <row r="424" spans="4:5" x14ac:dyDescent="0.2">
      <c r="D424" s="3">
        <v>2742</v>
      </c>
      <c r="E424" s="3">
        <v>3.19</v>
      </c>
    </row>
    <row r="425" spans="4:5" x14ac:dyDescent="0.2">
      <c r="D425" s="3">
        <v>2751</v>
      </c>
      <c r="E425" s="3">
        <v>3.38</v>
      </c>
    </row>
    <row r="426" spans="4:5" x14ac:dyDescent="0.2">
      <c r="D426" s="3">
        <v>2756</v>
      </c>
      <c r="E426" s="3">
        <v>3.42</v>
      </c>
    </row>
    <row r="427" spans="4:5" x14ac:dyDescent="0.2">
      <c r="D427" s="3">
        <v>2770</v>
      </c>
      <c r="E427" s="3">
        <v>3.24</v>
      </c>
    </row>
    <row r="428" spans="4:5" x14ac:dyDescent="0.2">
      <c r="D428" s="3">
        <v>2778</v>
      </c>
      <c r="E428" s="3">
        <v>3.29</v>
      </c>
    </row>
    <row r="429" spans="4:5" x14ac:dyDescent="0.2">
      <c r="D429" s="3">
        <v>2781</v>
      </c>
      <c r="E429" s="3">
        <v>3.4</v>
      </c>
    </row>
    <row r="430" spans="4:5" x14ac:dyDescent="0.2">
      <c r="D430" s="3">
        <v>2782</v>
      </c>
      <c r="E430" s="3">
        <v>3.39</v>
      </c>
    </row>
    <row r="431" spans="4:5" x14ac:dyDescent="0.2">
      <c r="D431" s="3">
        <v>2783</v>
      </c>
      <c r="E431" s="3">
        <v>3.31</v>
      </c>
    </row>
    <row r="432" spans="4:5" x14ac:dyDescent="0.2">
      <c r="D432" s="3">
        <v>2786</v>
      </c>
      <c r="E432" s="3">
        <v>3.17</v>
      </c>
    </row>
    <row r="433" spans="4:5" x14ac:dyDescent="0.2">
      <c r="D433" s="3">
        <v>2793</v>
      </c>
      <c r="E433" s="3">
        <v>3.2</v>
      </c>
    </row>
    <row r="434" spans="4:5" x14ac:dyDescent="0.2">
      <c r="D434" s="3">
        <v>2798</v>
      </c>
      <c r="E434" s="3">
        <v>3.07</v>
      </c>
    </row>
    <row r="435" spans="4:5" x14ac:dyDescent="0.2">
      <c r="D435" s="3">
        <v>2805</v>
      </c>
      <c r="E435" s="3">
        <v>3.13</v>
      </c>
    </row>
    <row r="436" spans="4:5" x14ac:dyDescent="0.2">
      <c r="D436" s="3">
        <v>2807</v>
      </c>
      <c r="E436" s="3">
        <v>3.03</v>
      </c>
    </row>
    <row r="437" spans="4:5" x14ac:dyDescent="0.2">
      <c r="D437" s="3">
        <v>2816</v>
      </c>
      <c r="E437" s="3">
        <v>3.23</v>
      </c>
    </row>
    <row r="438" spans="4:5" x14ac:dyDescent="0.2">
      <c r="D438" s="3">
        <v>2833</v>
      </c>
      <c r="E438" s="3">
        <v>3.17</v>
      </c>
    </row>
    <row r="439" spans="4:5" x14ac:dyDescent="0.2">
      <c r="D439" s="3">
        <v>2839</v>
      </c>
      <c r="E439" s="3">
        <v>3.1</v>
      </c>
    </row>
    <row r="440" spans="4:5" x14ac:dyDescent="0.2">
      <c r="D440" s="3">
        <v>2846</v>
      </c>
      <c r="E440" s="3">
        <v>3.15</v>
      </c>
    </row>
    <row r="441" spans="4:5" x14ac:dyDescent="0.2">
      <c r="D441" s="3">
        <v>2857</v>
      </c>
      <c r="E441" s="3">
        <v>3.51</v>
      </c>
    </row>
    <row r="442" spans="4:5" x14ac:dyDescent="0.2">
      <c r="D442" s="3">
        <v>2866</v>
      </c>
      <c r="E442" s="3">
        <v>3.36</v>
      </c>
    </row>
    <row r="443" spans="4:5" x14ac:dyDescent="0.2">
      <c r="D443" s="3">
        <v>2876</v>
      </c>
      <c r="E443" s="3">
        <v>3.09</v>
      </c>
    </row>
    <row r="444" spans="4:5" x14ac:dyDescent="0.2">
      <c r="D444" s="3">
        <v>2878</v>
      </c>
      <c r="E444" s="3">
        <v>2.97</v>
      </c>
    </row>
    <row r="445" spans="4:5" x14ac:dyDescent="0.2">
      <c r="D445" s="3">
        <v>2882</v>
      </c>
      <c r="E445" s="3">
        <v>2.99</v>
      </c>
    </row>
    <row r="446" spans="4:5" x14ac:dyDescent="0.2">
      <c r="D446" s="3">
        <v>2892</v>
      </c>
      <c r="E446" s="3">
        <v>3.16</v>
      </c>
    </row>
    <row r="447" spans="4:5" x14ac:dyDescent="0.2">
      <c r="D447" s="3">
        <v>2893</v>
      </c>
      <c r="E447" s="3">
        <v>3.23</v>
      </c>
    </row>
    <row r="448" spans="4:5" x14ac:dyDescent="0.2">
      <c r="D448" s="3">
        <v>2895</v>
      </c>
      <c r="E448" s="3">
        <v>3.15</v>
      </c>
    </row>
    <row r="449" spans="4:5" x14ac:dyDescent="0.2">
      <c r="D449" s="3">
        <v>2902</v>
      </c>
      <c r="E449" s="3">
        <v>3.27</v>
      </c>
    </row>
    <row r="450" spans="4:5" x14ac:dyDescent="0.2">
      <c r="D450" s="3">
        <v>2908</v>
      </c>
      <c r="E450" s="3">
        <v>3.31</v>
      </c>
    </row>
    <row r="451" spans="4:5" x14ac:dyDescent="0.2">
      <c r="D451" s="3">
        <v>2912</v>
      </c>
      <c r="E451" s="3">
        <v>3.27</v>
      </c>
    </row>
    <row r="452" spans="4:5" x14ac:dyDescent="0.2">
      <c r="D452" s="3">
        <v>2919</v>
      </c>
      <c r="E452" s="3">
        <v>3.06</v>
      </c>
    </row>
    <row r="453" spans="4:5" x14ac:dyDescent="0.2">
      <c r="D453" s="3">
        <v>2920</v>
      </c>
      <c r="E453" s="3">
        <v>3.19</v>
      </c>
    </row>
    <row r="454" spans="4:5" x14ac:dyDescent="0.2">
      <c r="D454" s="3">
        <v>2922</v>
      </c>
      <c r="E454" s="3">
        <v>3.46</v>
      </c>
    </row>
    <row r="455" spans="4:5" x14ac:dyDescent="0.2">
      <c r="D455" s="3">
        <v>2924</v>
      </c>
      <c r="E455" s="3">
        <v>3.08</v>
      </c>
    </row>
    <row r="456" spans="4:5" x14ac:dyDescent="0.2">
      <c r="D456" s="3">
        <v>2925</v>
      </c>
      <c r="E456" s="3">
        <v>3.05</v>
      </c>
    </row>
    <row r="457" spans="4:5" x14ac:dyDescent="0.2">
      <c r="D457" s="3">
        <v>2952</v>
      </c>
      <c r="E457" s="3">
        <v>3.37</v>
      </c>
    </row>
    <row r="458" spans="4:5" x14ac:dyDescent="0.2">
      <c r="D458" s="3">
        <v>2972</v>
      </c>
      <c r="E458" s="3">
        <v>3.11</v>
      </c>
    </row>
    <row r="459" spans="4:5" x14ac:dyDescent="0.2">
      <c r="D459" s="3">
        <v>2986</v>
      </c>
      <c r="E459" s="3">
        <v>3.11</v>
      </c>
    </row>
    <row r="460" spans="4:5" x14ac:dyDescent="0.2">
      <c r="D460" s="3">
        <v>2988</v>
      </c>
      <c r="E460" s="3">
        <v>3.11</v>
      </c>
    </row>
    <row r="461" spans="4:5" x14ac:dyDescent="0.2">
      <c r="D461" s="3">
        <v>3002</v>
      </c>
      <c r="E461" s="3">
        <v>3.11</v>
      </c>
    </row>
    <row r="462" spans="4:5" x14ac:dyDescent="0.2">
      <c r="D462" s="3">
        <v>3008</v>
      </c>
      <c r="E462" s="3">
        <v>3.45</v>
      </c>
    </row>
    <row r="463" spans="4:5" x14ac:dyDescent="0.2">
      <c r="D463" s="3">
        <v>3035</v>
      </c>
      <c r="E463" s="3">
        <v>3.15</v>
      </c>
    </row>
    <row r="464" spans="4:5" x14ac:dyDescent="0.2">
      <c r="D464" s="3">
        <v>3049</v>
      </c>
      <c r="E464" s="3">
        <v>3.11</v>
      </c>
    </row>
    <row r="465" spans="4:5" x14ac:dyDescent="0.2">
      <c r="D465" s="3">
        <v>3053</v>
      </c>
      <c r="E465" s="3">
        <v>2.98</v>
      </c>
    </row>
    <row r="466" spans="4:5" x14ac:dyDescent="0.2">
      <c r="D466" s="3">
        <v>3055</v>
      </c>
      <c r="E466" s="3">
        <v>3.2</v>
      </c>
    </row>
    <row r="467" spans="4:5" x14ac:dyDescent="0.2">
      <c r="D467" s="3">
        <v>3062</v>
      </c>
      <c r="E467" s="3">
        <v>3.19</v>
      </c>
    </row>
    <row r="468" spans="4:5" x14ac:dyDescent="0.2">
      <c r="D468" s="3">
        <v>3063</v>
      </c>
      <c r="E468" s="3">
        <v>3.08</v>
      </c>
    </row>
    <row r="469" spans="4:5" x14ac:dyDescent="0.2">
      <c r="D469" s="3">
        <v>3070</v>
      </c>
      <c r="E469" s="3">
        <v>3.08</v>
      </c>
    </row>
    <row r="470" spans="4:5" x14ac:dyDescent="0.2">
      <c r="D470" s="3">
        <v>3072</v>
      </c>
      <c r="E470" s="3">
        <v>3.1</v>
      </c>
    </row>
    <row r="471" spans="4:5" x14ac:dyDescent="0.2">
      <c r="D471" s="3">
        <v>3080</v>
      </c>
      <c r="E471" s="3">
        <v>3.32</v>
      </c>
    </row>
    <row r="472" spans="4:5" x14ac:dyDescent="0.2">
      <c r="D472" s="3">
        <v>3083</v>
      </c>
      <c r="E472" s="3">
        <v>3.46</v>
      </c>
    </row>
    <row r="473" spans="4:5" x14ac:dyDescent="0.2">
      <c r="D473" s="3">
        <v>3087</v>
      </c>
      <c r="E473" s="3">
        <v>3.25</v>
      </c>
    </row>
    <row r="474" spans="4:5" x14ac:dyDescent="0.2">
      <c r="D474" s="3">
        <v>3092</v>
      </c>
      <c r="E474" s="3">
        <v>3.12</v>
      </c>
    </row>
    <row r="475" spans="4:5" x14ac:dyDescent="0.2">
      <c r="D475" s="3">
        <v>3132</v>
      </c>
      <c r="E475" s="3">
        <v>3.11</v>
      </c>
    </row>
    <row r="476" spans="4:5" x14ac:dyDescent="0.2">
      <c r="D476" s="3">
        <v>3143</v>
      </c>
      <c r="E476" s="3">
        <v>3.16</v>
      </c>
    </row>
    <row r="477" spans="4:5" x14ac:dyDescent="0.2">
      <c r="D477" s="3">
        <v>3158</v>
      </c>
      <c r="E477" s="3">
        <v>3.18</v>
      </c>
    </row>
    <row r="478" spans="4:5" x14ac:dyDescent="0.2">
      <c r="D478" s="3">
        <v>3159</v>
      </c>
      <c r="E478" s="3">
        <v>3.08</v>
      </c>
    </row>
    <row r="479" spans="4:5" x14ac:dyDescent="0.2">
      <c r="D479" s="3">
        <v>3169</v>
      </c>
      <c r="E479" s="3">
        <v>3.05</v>
      </c>
    </row>
    <row r="480" spans="4:5" x14ac:dyDescent="0.2">
      <c r="D480" s="3">
        <v>3171</v>
      </c>
      <c r="E480" s="3">
        <v>3.02</v>
      </c>
    </row>
    <row r="481" spans="4:5" x14ac:dyDescent="0.2">
      <c r="D481" s="3">
        <v>3177</v>
      </c>
      <c r="E481" s="3">
        <v>2.94</v>
      </c>
    </row>
    <row r="482" spans="4:5" x14ac:dyDescent="0.2">
      <c r="D482" s="3">
        <v>3188</v>
      </c>
      <c r="E482" s="3">
        <v>3.24</v>
      </c>
    </row>
    <row r="483" spans="4:5" x14ac:dyDescent="0.2">
      <c r="D483" s="3">
        <v>3191</v>
      </c>
      <c r="E483" s="3">
        <v>3.32</v>
      </c>
    </row>
    <row r="484" spans="4:5" x14ac:dyDescent="0.2">
      <c r="D484" s="3">
        <v>3194</v>
      </c>
      <c r="E484" s="3">
        <v>3.25</v>
      </c>
    </row>
    <row r="485" spans="4:5" x14ac:dyDescent="0.2">
      <c r="D485" s="3">
        <v>3207</v>
      </c>
      <c r="E485" s="3">
        <v>3.15</v>
      </c>
    </row>
    <row r="486" spans="4:5" x14ac:dyDescent="0.2">
      <c r="D486" s="3">
        <v>3214</v>
      </c>
      <c r="E486" s="3">
        <v>3.01</v>
      </c>
    </row>
    <row r="487" spans="4:5" x14ac:dyDescent="0.2">
      <c r="D487" s="3">
        <v>3215</v>
      </c>
      <c r="E487" s="3">
        <v>3.34</v>
      </c>
    </row>
    <row r="488" spans="4:5" x14ac:dyDescent="0.2">
      <c r="D488" s="3">
        <v>3217</v>
      </c>
      <c r="E488" s="3">
        <v>2.97</v>
      </c>
    </row>
    <row r="489" spans="4:5" x14ac:dyDescent="0.2">
      <c r="D489" s="3">
        <v>3223</v>
      </c>
      <c r="E489" s="3">
        <v>3.01</v>
      </c>
    </row>
    <row r="490" spans="4:5" x14ac:dyDescent="0.2">
      <c r="D490" s="3">
        <v>3226</v>
      </c>
      <c r="E490" s="3">
        <v>3.11</v>
      </c>
    </row>
    <row r="491" spans="4:5" x14ac:dyDescent="0.2">
      <c r="D491" s="3">
        <v>3234</v>
      </c>
      <c r="E491" s="3">
        <v>3.18</v>
      </c>
    </row>
    <row r="492" spans="4:5" x14ac:dyDescent="0.2">
      <c r="D492" s="3">
        <v>3253</v>
      </c>
      <c r="E492" s="3">
        <v>3.06</v>
      </c>
    </row>
    <row r="493" spans="4:5" x14ac:dyDescent="0.2">
      <c r="D493" s="3">
        <v>3256</v>
      </c>
      <c r="E493" s="3">
        <v>3.1</v>
      </c>
    </row>
    <row r="494" spans="4:5" x14ac:dyDescent="0.2">
      <c r="D494" s="3">
        <v>3259</v>
      </c>
      <c r="E494" s="3">
        <v>3.1</v>
      </c>
    </row>
    <row r="495" spans="4:5" x14ac:dyDescent="0.2">
      <c r="D495" s="3">
        <v>3280</v>
      </c>
      <c r="E495" s="3">
        <v>3.06</v>
      </c>
    </row>
    <row r="496" spans="4:5" x14ac:dyDescent="0.2">
      <c r="D496" s="3">
        <v>3289</v>
      </c>
      <c r="E496" s="3">
        <v>2.93</v>
      </c>
    </row>
    <row r="497" spans="4:5" x14ac:dyDescent="0.2">
      <c r="D497" s="3">
        <v>3290</v>
      </c>
      <c r="E497" s="3">
        <v>3.14</v>
      </c>
    </row>
    <row r="498" spans="4:5" x14ac:dyDescent="0.2">
      <c r="D498" s="3">
        <v>3295</v>
      </c>
      <c r="E498" s="3">
        <v>3.38</v>
      </c>
    </row>
    <row r="499" spans="4:5" x14ac:dyDescent="0.2">
      <c r="D499" s="3">
        <v>3301</v>
      </c>
      <c r="E499" s="3">
        <v>3.08</v>
      </c>
    </row>
    <row r="500" spans="4:5" x14ac:dyDescent="0.2">
      <c r="D500" s="3">
        <v>3303</v>
      </c>
      <c r="E500" s="3">
        <v>3.13</v>
      </c>
    </row>
    <row r="501" spans="4:5" x14ac:dyDescent="0.2">
      <c r="D501" s="3">
        <v>3328</v>
      </c>
      <c r="E501" s="3">
        <v>3.43</v>
      </c>
    </row>
    <row r="502" spans="4:5" x14ac:dyDescent="0.2">
      <c r="D502" s="3">
        <v>3337</v>
      </c>
      <c r="E502" s="3">
        <v>3</v>
      </c>
    </row>
    <row r="503" spans="4:5" x14ac:dyDescent="0.2">
      <c r="D503" s="3">
        <v>3339</v>
      </c>
      <c r="E503" s="3">
        <v>3.17</v>
      </c>
    </row>
    <row r="504" spans="4:5" x14ac:dyDescent="0.2">
      <c r="D504" s="3">
        <v>3346</v>
      </c>
      <c r="E504" s="3">
        <v>3.13</v>
      </c>
    </row>
    <row r="505" spans="4:5" x14ac:dyDescent="0.2">
      <c r="D505" s="3">
        <v>3366</v>
      </c>
      <c r="E505" s="3">
        <v>2.98</v>
      </c>
    </row>
    <row r="506" spans="4:5" x14ac:dyDescent="0.2">
      <c r="D506" s="3">
        <v>3372</v>
      </c>
      <c r="E506" s="3">
        <v>2.97</v>
      </c>
    </row>
    <row r="507" spans="4:5" x14ac:dyDescent="0.2">
      <c r="D507" s="3">
        <v>3381</v>
      </c>
      <c r="E507" s="3">
        <v>3.28</v>
      </c>
    </row>
    <row r="508" spans="4:5" x14ac:dyDescent="0.2">
      <c r="D508" s="3">
        <v>3385</v>
      </c>
      <c r="E508" s="3">
        <v>3.25</v>
      </c>
    </row>
    <row r="509" spans="4:5" x14ac:dyDescent="0.2">
      <c r="D509" s="3">
        <v>3387</v>
      </c>
      <c r="E509" s="3">
        <v>3.16</v>
      </c>
    </row>
    <row r="510" spans="4:5" x14ac:dyDescent="0.2">
      <c r="D510" s="3">
        <v>3400</v>
      </c>
      <c r="E510" s="3">
        <v>3.25</v>
      </c>
    </row>
    <row r="511" spans="4:5" x14ac:dyDescent="0.2">
      <c r="D511" s="3">
        <v>3421</v>
      </c>
      <c r="E511" s="3">
        <v>3.01</v>
      </c>
    </row>
    <row r="512" spans="4:5" x14ac:dyDescent="0.2">
      <c r="D512" s="3">
        <v>3429</v>
      </c>
      <c r="E512" s="3">
        <v>3.36</v>
      </c>
    </row>
    <row r="513" spans="4:5" x14ac:dyDescent="0.2">
      <c r="D513" s="3">
        <v>3430</v>
      </c>
      <c r="E513" s="3">
        <v>3.35</v>
      </c>
    </row>
    <row r="514" spans="4:5" x14ac:dyDescent="0.2">
      <c r="D514" s="3">
        <v>3433</v>
      </c>
      <c r="E514" s="3">
        <v>3.24</v>
      </c>
    </row>
    <row r="515" spans="4:5" x14ac:dyDescent="0.2">
      <c r="D515" s="3">
        <v>3435</v>
      </c>
      <c r="E515" s="3">
        <v>2.95</v>
      </c>
    </row>
    <row r="516" spans="4:5" x14ac:dyDescent="0.2">
      <c r="D516" s="3">
        <v>3459</v>
      </c>
      <c r="E516" s="3">
        <v>3.36</v>
      </c>
    </row>
    <row r="517" spans="4:5" x14ac:dyDescent="0.2">
      <c r="D517" s="3">
        <v>3471</v>
      </c>
      <c r="E517" s="3">
        <v>3.04</v>
      </c>
    </row>
    <row r="518" spans="4:5" x14ac:dyDescent="0.2">
      <c r="D518" s="3">
        <v>3490</v>
      </c>
      <c r="E518" s="3">
        <v>3.04</v>
      </c>
    </row>
    <row r="519" spans="4:5" x14ac:dyDescent="0.2">
      <c r="D519" s="3">
        <v>3493</v>
      </c>
      <c r="E519" s="3">
        <v>3.19</v>
      </c>
    </row>
    <row r="520" spans="4:5" x14ac:dyDescent="0.2">
      <c r="D520" s="3">
        <v>3500</v>
      </c>
      <c r="E520" s="3">
        <v>3.31</v>
      </c>
    </row>
    <row r="521" spans="4:5" x14ac:dyDescent="0.2">
      <c r="D521" s="3">
        <v>3507</v>
      </c>
      <c r="E521" s="3">
        <v>3.36</v>
      </c>
    </row>
    <row r="522" spans="4:5" x14ac:dyDescent="0.2">
      <c r="D522" s="3">
        <v>3517</v>
      </c>
      <c r="E522" s="3">
        <v>3.25</v>
      </c>
    </row>
    <row r="523" spans="4:5" x14ac:dyDescent="0.2">
      <c r="D523" s="3">
        <v>3521</v>
      </c>
      <c r="E523" s="3">
        <v>3.05</v>
      </c>
    </row>
    <row r="524" spans="4:5" x14ac:dyDescent="0.2">
      <c r="D524" s="3">
        <v>3532</v>
      </c>
      <c r="E524" s="3">
        <v>3.15</v>
      </c>
    </row>
    <row r="525" spans="4:5" x14ac:dyDescent="0.2">
      <c r="D525" s="3">
        <v>3536</v>
      </c>
      <c r="E525" s="3">
        <v>3.15</v>
      </c>
    </row>
    <row r="526" spans="4:5" x14ac:dyDescent="0.2">
      <c r="D526" s="3">
        <v>3538</v>
      </c>
      <c r="E526" s="3">
        <v>3.23</v>
      </c>
    </row>
    <row r="527" spans="4:5" x14ac:dyDescent="0.2">
      <c r="D527" s="3">
        <v>3539</v>
      </c>
      <c r="E527" s="3">
        <v>3.17</v>
      </c>
    </row>
    <row r="528" spans="4:5" x14ac:dyDescent="0.2">
      <c r="D528" s="3">
        <v>3555</v>
      </c>
      <c r="E528" s="3">
        <v>2.92</v>
      </c>
    </row>
    <row r="529" spans="4:5" x14ac:dyDescent="0.2">
      <c r="D529" s="3">
        <v>3558</v>
      </c>
      <c r="E529" s="3">
        <v>2.92</v>
      </c>
    </row>
    <row r="530" spans="4:5" x14ac:dyDescent="0.2">
      <c r="D530" s="3">
        <v>3567</v>
      </c>
      <c r="E530" s="3">
        <v>3</v>
      </c>
    </row>
    <row r="531" spans="4:5" x14ac:dyDescent="0.2">
      <c r="D531" s="3">
        <v>3574</v>
      </c>
      <c r="E531" s="3">
        <v>3.15</v>
      </c>
    </row>
    <row r="532" spans="4:5" x14ac:dyDescent="0.2">
      <c r="D532" s="3">
        <v>3578</v>
      </c>
      <c r="E532" s="3">
        <v>3.04</v>
      </c>
    </row>
    <row r="533" spans="4:5" x14ac:dyDescent="0.2">
      <c r="D533" s="3">
        <v>3581</v>
      </c>
      <c r="E533" s="3">
        <v>2.92</v>
      </c>
    </row>
    <row r="534" spans="4:5" x14ac:dyDescent="0.2">
      <c r="D534" s="3">
        <v>3586</v>
      </c>
      <c r="E534" s="3">
        <v>3.16</v>
      </c>
    </row>
    <row r="535" spans="4:5" x14ac:dyDescent="0.2">
      <c r="D535" s="3">
        <v>3598</v>
      </c>
      <c r="E535" s="3">
        <v>3.18</v>
      </c>
    </row>
    <row r="536" spans="4:5" x14ac:dyDescent="0.2">
      <c r="D536" s="3">
        <v>3601</v>
      </c>
      <c r="E536" s="3">
        <v>3.2</v>
      </c>
    </row>
    <row r="537" spans="4:5" x14ac:dyDescent="0.2">
      <c r="D537" s="3">
        <v>3602</v>
      </c>
      <c r="E537" s="3">
        <v>3.35</v>
      </c>
    </row>
    <row r="538" spans="4:5" x14ac:dyDescent="0.2">
      <c r="D538" s="3">
        <v>3604</v>
      </c>
      <c r="E538" s="3">
        <v>3.15</v>
      </c>
    </row>
    <row r="539" spans="4:5" x14ac:dyDescent="0.2">
      <c r="D539" s="3">
        <v>3607</v>
      </c>
      <c r="E539" s="3">
        <v>3.11</v>
      </c>
    </row>
    <row r="540" spans="4:5" x14ac:dyDescent="0.2">
      <c r="D540" s="3">
        <v>3623</v>
      </c>
      <c r="E540" s="3">
        <v>2.96</v>
      </c>
    </row>
    <row r="541" spans="4:5" x14ac:dyDescent="0.2">
      <c r="D541" s="3">
        <v>3627</v>
      </c>
      <c r="E541" s="3">
        <v>3.21</v>
      </c>
    </row>
    <row r="542" spans="4:5" x14ac:dyDescent="0.2">
      <c r="D542" s="3">
        <v>3630</v>
      </c>
      <c r="E542" s="3">
        <v>3.24</v>
      </c>
    </row>
    <row r="543" spans="4:5" x14ac:dyDescent="0.2">
      <c r="D543" s="3">
        <v>3633</v>
      </c>
      <c r="E543" s="3">
        <v>3.2</v>
      </c>
    </row>
    <row r="544" spans="4:5" x14ac:dyDescent="0.2">
      <c r="D544" s="3">
        <v>3634</v>
      </c>
      <c r="E544" s="3">
        <v>3.06</v>
      </c>
    </row>
    <row r="545" spans="4:5" x14ac:dyDescent="0.2">
      <c r="D545" s="3">
        <v>3637</v>
      </c>
      <c r="E545" s="3">
        <v>3.25</v>
      </c>
    </row>
    <row r="546" spans="4:5" x14ac:dyDescent="0.2">
      <c r="D546" s="3">
        <v>3638</v>
      </c>
      <c r="E546" s="3">
        <v>3.12</v>
      </c>
    </row>
    <row r="547" spans="4:5" x14ac:dyDescent="0.2">
      <c r="D547" s="3">
        <v>3643</v>
      </c>
      <c r="E547" s="3">
        <v>3.16</v>
      </c>
    </row>
    <row r="548" spans="4:5" x14ac:dyDescent="0.2">
      <c r="D548" s="3">
        <v>3658</v>
      </c>
      <c r="E548" s="3">
        <v>3.03</v>
      </c>
    </row>
    <row r="549" spans="4:5" x14ac:dyDescent="0.2">
      <c r="D549" s="3">
        <v>3659</v>
      </c>
      <c r="E549" s="3">
        <v>3.33</v>
      </c>
    </row>
    <row r="550" spans="4:5" x14ac:dyDescent="0.2">
      <c r="D550" s="3">
        <v>3665</v>
      </c>
      <c r="E550" s="3">
        <v>3.27</v>
      </c>
    </row>
    <row r="551" spans="4:5" x14ac:dyDescent="0.2">
      <c r="D551" s="3">
        <v>3670</v>
      </c>
      <c r="E551" s="3">
        <v>3.41</v>
      </c>
    </row>
    <row r="552" spans="4:5" x14ac:dyDescent="0.2">
      <c r="D552" s="3">
        <v>3673</v>
      </c>
      <c r="E552" s="3">
        <v>2.96</v>
      </c>
    </row>
    <row r="553" spans="4:5" x14ac:dyDescent="0.2">
      <c r="D553" s="3">
        <v>3675</v>
      </c>
      <c r="E553" s="3">
        <v>3.32</v>
      </c>
    </row>
    <row r="554" spans="4:5" x14ac:dyDescent="0.2">
      <c r="D554" s="3">
        <v>3676</v>
      </c>
      <c r="E554" s="3">
        <v>3.25</v>
      </c>
    </row>
    <row r="555" spans="4:5" x14ac:dyDescent="0.2">
      <c r="D555" s="3">
        <v>3686</v>
      </c>
      <c r="E555" s="3">
        <v>3.24</v>
      </c>
    </row>
    <row r="556" spans="4:5" x14ac:dyDescent="0.2">
      <c r="D556" s="3">
        <v>3687</v>
      </c>
      <c r="E556" s="3">
        <v>3.09</v>
      </c>
    </row>
    <row r="557" spans="4:5" x14ac:dyDescent="0.2">
      <c r="D557" s="3">
        <v>3692</v>
      </c>
      <c r="E557" s="3">
        <v>2.98</v>
      </c>
    </row>
    <row r="558" spans="4:5" x14ac:dyDescent="0.2">
      <c r="D558" s="3">
        <v>3698</v>
      </c>
      <c r="E558" s="3">
        <v>3.24</v>
      </c>
    </row>
    <row r="559" spans="4:5" x14ac:dyDescent="0.2">
      <c r="D559" s="3">
        <v>3705</v>
      </c>
      <c r="E559" s="3">
        <v>3.05</v>
      </c>
    </row>
    <row r="560" spans="4:5" x14ac:dyDescent="0.2">
      <c r="D560" s="3">
        <v>3708</v>
      </c>
      <c r="E560" s="3">
        <v>3.23</v>
      </c>
    </row>
    <row r="561" spans="4:5" x14ac:dyDescent="0.2">
      <c r="D561" s="3">
        <v>3709</v>
      </c>
      <c r="E561" s="3">
        <v>2.86</v>
      </c>
    </row>
    <row r="562" spans="4:5" x14ac:dyDescent="0.2">
      <c r="D562" s="3">
        <v>3712</v>
      </c>
      <c r="E562" s="3">
        <v>3.05</v>
      </c>
    </row>
    <row r="563" spans="4:5" x14ac:dyDescent="0.2">
      <c r="D563" s="3">
        <v>3722</v>
      </c>
      <c r="E563" s="3">
        <v>3.11</v>
      </c>
    </row>
    <row r="564" spans="4:5" x14ac:dyDescent="0.2">
      <c r="D564" s="3">
        <v>3736</v>
      </c>
      <c r="E564" s="3">
        <v>3.19</v>
      </c>
    </row>
    <row r="565" spans="4:5" x14ac:dyDescent="0.2">
      <c r="D565" s="3">
        <v>3751</v>
      </c>
      <c r="E565" s="3">
        <v>2.96</v>
      </c>
    </row>
    <row r="566" spans="4:5" x14ac:dyDescent="0.2">
      <c r="D566" s="3">
        <v>3765</v>
      </c>
      <c r="E566" s="3">
        <v>3.39</v>
      </c>
    </row>
    <row r="567" spans="4:5" x14ac:dyDescent="0.2">
      <c r="D567" s="3">
        <v>3766</v>
      </c>
      <c r="E567" s="3">
        <v>3.08</v>
      </c>
    </row>
    <row r="568" spans="4:5" x14ac:dyDescent="0.2">
      <c r="D568" s="3">
        <v>3776</v>
      </c>
      <c r="E568" s="3">
        <v>3.24</v>
      </c>
    </row>
    <row r="569" spans="4:5" x14ac:dyDescent="0.2">
      <c r="D569" s="3">
        <v>3789</v>
      </c>
      <c r="E569" s="3">
        <v>3.18</v>
      </c>
    </row>
    <row r="570" spans="4:5" x14ac:dyDescent="0.2">
      <c r="D570" s="3">
        <v>3795</v>
      </c>
      <c r="E570" s="3">
        <v>3.22</v>
      </c>
    </row>
    <row r="571" spans="4:5" x14ac:dyDescent="0.2">
      <c r="D571" s="3">
        <v>3806</v>
      </c>
      <c r="E571" s="3">
        <v>3.02</v>
      </c>
    </row>
    <row r="572" spans="4:5" x14ac:dyDescent="0.2">
      <c r="D572" s="3">
        <v>3812</v>
      </c>
      <c r="E572" s="3">
        <v>3.13</v>
      </c>
    </row>
    <row r="573" spans="4:5" x14ac:dyDescent="0.2">
      <c r="D573" s="3">
        <v>3813</v>
      </c>
      <c r="E573" s="3">
        <v>3.05</v>
      </c>
    </row>
    <row r="574" spans="4:5" x14ac:dyDescent="0.2">
      <c r="D574" s="3">
        <v>3822</v>
      </c>
      <c r="E574" s="3">
        <v>3.03</v>
      </c>
    </row>
    <row r="575" spans="4:5" x14ac:dyDescent="0.2">
      <c r="D575" s="3">
        <v>3827</v>
      </c>
      <c r="E575" s="3">
        <v>3.38</v>
      </c>
    </row>
    <row r="576" spans="4:5" x14ac:dyDescent="0.2">
      <c r="D576" s="3">
        <v>3828</v>
      </c>
      <c r="E576" s="3">
        <v>3.22</v>
      </c>
    </row>
    <row r="577" spans="4:5" x14ac:dyDescent="0.2">
      <c r="D577" s="3">
        <v>3829</v>
      </c>
      <c r="E577" s="3">
        <v>3.24</v>
      </c>
    </row>
    <row r="578" spans="4:5" x14ac:dyDescent="0.2">
      <c r="D578" s="3">
        <v>3843</v>
      </c>
      <c r="E578" s="3">
        <v>2.97</v>
      </c>
    </row>
    <row r="579" spans="4:5" x14ac:dyDescent="0.2">
      <c r="D579" s="3">
        <v>3850</v>
      </c>
      <c r="E579" s="3">
        <v>3.23</v>
      </c>
    </row>
    <row r="580" spans="4:5" x14ac:dyDescent="0.2">
      <c r="D580" s="3">
        <v>3858</v>
      </c>
      <c r="E580" s="3">
        <v>3.46</v>
      </c>
    </row>
    <row r="581" spans="4:5" x14ac:dyDescent="0.2">
      <c r="D581" s="3">
        <v>3864</v>
      </c>
      <c r="E581" s="3">
        <v>3.16</v>
      </c>
    </row>
    <row r="582" spans="4:5" x14ac:dyDescent="0.2">
      <c r="D582" s="3">
        <v>3874</v>
      </c>
      <c r="E582" s="3">
        <v>2.91</v>
      </c>
    </row>
    <row r="583" spans="4:5" x14ac:dyDescent="0.2">
      <c r="D583" s="3">
        <v>3880</v>
      </c>
      <c r="E583" s="3">
        <v>3.12</v>
      </c>
    </row>
    <row r="584" spans="4:5" x14ac:dyDescent="0.2">
      <c r="D584" s="3">
        <v>3888</v>
      </c>
      <c r="E584" s="3">
        <v>3.13</v>
      </c>
    </row>
    <row r="585" spans="4:5" x14ac:dyDescent="0.2">
      <c r="D585" s="3">
        <v>3895</v>
      </c>
      <c r="E585" s="3">
        <v>3.24</v>
      </c>
    </row>
    <row r="586" spans="4:5" x14ac:dyDescent="0.2">
      <c r="D586" s="3">
        <v>3897</v>
      </c>
      <c r="E586" s="3">
        <v>3.23</v>
      </c>
    </row>
    <row r="587" spans="4:5" x14ac:dyDescent="0.2">
      <c r="D587" s="3">
        <v>3905</v>
      </c>
      <c r="E587" s="3">
        <v>3.21</v>
      </c>
    </row>
    <row r="588" spans="4:5" x14ac:dyDescent="0.2">
      <c r="D588" s="3">
        <v>3911</v>
      </c>
      <c r="E588" s="3">
        <v>3.17</v>
      </c>
    </row>
    <row r="589" spans="4:5" x14ac:dyDescent="0.2">
      <c r="D589" s="3">
        <v>3914</v>
      </c>
      <c r="E589" s="3">
        <v>3.17</v>
      </c>
    </row>
    <row r="590" spans="4:5" x14ac:dyDescent="0.2">
      <c r="D590" s="3">
        <v>3925</v>
      </c>
      <c r="E590" s="3">
        <v>2.95</v>
      </c>
    </row>
    <row r="591" spans="4:5" x14ac:dyDescent="0.2">
      <c r="D591" s="3">
        <v>3929</v>
      </c>
      <c r="E591" s="3">
        <v>3.18</v>
      </c>
    </row>
    <row r="592" spans="4:5" x14ac:dyDescent="0.2">
      <c r="D592" s="3">
        <v>3950</v>
      </c>
      <c r="E592" s="3">
        <v>3.16</v>
      </c>
    </row>
    <row r="593" spans="4:5" x14ac:dyDescent="0.2">
      <c r="D593" s="3">
        <v>3960</v>
      </c>
      <c r="E593" s="3">
        <v>3.26</v>
      </c>
    </row>
    <row r="594" spans="4:5" x14ac:dyDescent="0.2">
      <c r="D594" s="3">
        <v>3967</v>
      </c>
      <c r="E594" s="3">
        <v>3.26</v>
      </c>
    </row>
    <row r="595" spans="4:5" x14ac:dyDescent="0.2">
      <c r="D595" s="3">
        <v>3968</v>
      </c>
      <c r="E595" s="3">
        <v>3.16</v>
      </c>
    </row>
    <row r="596" spans="4:5" x14ac:dyDescent="0.2">
      <c r="D596" s="3">
        <v>3970</v>
      </c>
      <c r="E596" s="3">
        <v>3.03</v>
      </c>
    </row>
    <row r="597" spans="4:5" x14ac:dyDescent="0.2">
      <c r="D597" s="3">
        <v>3971</v>
      </c>
      <c r="E597" s="3">
        <v>3.08</v>
      </c>
    </row>
    <row r="598" spans="4:5" x14ac:dyDescent="0.2">
      <c r="D598" s="3">
        <v>3980</v>
      </c>
      <c r="E598" s="3">
        <v>3.25</v>
      </c>
    </row>
    <row r="599" spans="4:5" x14ac:dyDescent="0.2">
      <c r="D599" s="3">
        <v>3983</v>
      </c>
      <c r="E599" s="3">
        <v>3.19</v>
      </c>
    </row>
    <row r="600" spans="4:5" x14ac:dyDescent="0.2">
      <c r="D600" s="3">
        <v>3994</v>
      </c>
      <c r="E600" s="3">
        <v>3.25</v>
      </c>
    </row>
    <row r="601" spans="4:5" x14ac:dyDescent="0.2">
      <c r="D601" s="3">
        <v>3996</v>
      </c>
      <c r="E601" s="3">
        <v>2.9</v>
      </c>
    </row>
    <row r="602" spans="4:5" x14ac:dyDescent="0.2">
      <c r="D602" s="3">
        <v>4006</v>
      </c>
      <c r="E602" s="3">
        <v>3.07</v>
      </c>
    </row>
    <row r="603" spans="4:5" x14ac:dyDescent="0.2">
      <c r="D603" s="3">
        <v>4007</v>
      </c>
      <c r="E603" s="3">
        <v>3.04</v>
      </c>
    </row>
    <row r="604" spans="4:5" x14ac:dyDescent="0.2">
      <c r="D604" s="3">
        <v>4012</v>
      </c>
      <c r="E604" s="3">
        <v>3.22</v>
      </c>
    </row>
    <row r="605" spans="4:5" x14ac:dyDescent="0.2">
      <c r="D605" s="3">
        <v>4014</v>
      </c>
      <c r="E605" s="3">
        <v>3.08</v>
      </c>
    </row>
    <row r="606" spans="4:5" x14ac:dyDescent="0.2">
      <c r="D606" s="3">
        <v>4016</v>
      </c>
      <c r="E606" s="3">
        <v>3.16</v>
      </c>
    </row>
    <row r="607" spans="4:5" x14ac:dyDescent="0.2">
      <c r="D607" s="3">
        <v>4024</v>
      </c>
      <c r="E607" s="3">
        <v>3.18</v>
      </c>
    </row>
    <row r="608" spans="4:5" x14ac:dyDescent="0.2">
      <c r="D608" s="3">
        <v>4025</v>
      </c>
      <c r="E608" s="3">
        <v>3.27</v>
      </c>
    </row>
    <row r="609" spans="4:5" x14ac:dyDescent="0.2">
      <c r="D609" s="3">
        <v>4034</v>
      </c>
      <c r="E609" s="3">
        <v>3.13</v>
      </c>
    </row>
    <row r="610" spans="4:5" x14ac:dyDescent="0.2">
      <c r="D610" s="3">
        <v>4036</v>
      </c>
      <c r="E610" s="3">
        <v>3.24</v>
      </c>
    </row>
    <row r="611" spans="4:5" x14ac:dyDescent="0.2">
      <c r="D611" s="3">
        <v>4039</v>
      </c>
      <c r="E611" s="3">
        <v>3.06</v>
      </c>
    </row>
    <row r="612" spans="4:5" x14ac:dyDescent="0.2">
      <c r="D612" s="3">
        <v>4044</v>
      </c>
      <c r="E612" s="3">
        <v>2.9</v>
      </c>
    </row>
    <row r="613" spans="4:5" x14ac:dyDescent="0.2">
      <c r="D613" s="3">
        <v>4045</v>
      </c>
      <c r="E613" s="3">
        <v>2.9</v>
      </c>
    </row>
    <row r="614" spans="4:5" x14ac:dyDescent="0.2">
      <c r="D614" s="3">
        <v>4054</v>
      </c>
      <c r="E614" s="3">
        <v>2.9</v>
      </c>
    </row>
    <row r="615" spans="4:5" x14ac:dyDescent="0.2">
      <c r="D615" s="3">
        <v>4055</v>
      </c>
      <c r="E615" s="3">
        <v>2.94</v>
      </c>
    </row>
    <row r="616" spans="4:5" x14ac:dyDescent="0.2">
      <c r="D616" s="3">
        <v>4056</v>
      </c>
      <c r="E616" s="3">
        <v>2.96</v>
      </c>
    </row>
    <row r="617" spans="4:5" x14ac:dyDescent="0.2">
      <c r="D617" s="3">
        <v>4065</v>
      </c>
      <c r="E617" s="3">
        <v>3.42</v>
      </c>
    </row>
    <row r="618" spans="4:5" x14ac:dyDescent="0.2">
      <c r="D618" s="3">
        <v>4074</v>
      </c>
      <c r="E618" s="3">
        <v>3.19</v>
      </c>
    </row>
    <row r="619" spans="4:5" x14ac:dyDescent="0.2">
      <c r="D619" s="3">
        <v>4083</v>
      </c>
      <c r="E619" s="3">
        <v>3.23</v>
      </c>
    </row>
    <row r="620" spans="4:5" x14ac:dyDescent="0.2">
      <c r="D620" s="3">
        <v>4091</v>
      </c>
      <c r="E620" s="3">
        <v>2.86</v>
      </c>
    </row>
    <row r="621" spans="4:5" x14ac:dyDescent="0.2">
      <c r="D621" s="3">
        <v>4095</v>
      </c>
      <c r="E621" s="3">
        <v>3.09</v>
      </c>
    </row>
    <row r="622" spans="4:5" x14ac:dyDescent="0.2">
      <c r="D622" s="3">
        <v>4098</v>
      </c>
      <c r="E622" s="3">
        <v>3.26</v>
      </c>
    </row>
    <row r="623" spans="4:5" x14ac:dyDescent="0.2">
      <c r="D623" s="3">
        <v>4105</v>
      </c>
      <c r="E623" s="3">
        <v>3.12</v>
      </c>
    </row>
    <row r="624" spans="4:5" x14ac:dyDescent="0.2">
      <c r="D624" s="3">
        <v>4109</v>
      </c>
      <c r="E624" s="3">
        <v>3.18</v>
      </c>
    </row>
    <row r="625" spans="4:5" x14ac:dyDescent="0.2">
      <c r="D625" s="3">
        <v>4111</v>
      </c>
      <c r="E625" s="3">
        <v>3.22</v>
      </c>
    </row>
    <row r="626" spans="4:5" x14ac:dyDescent="0.2">
      <c r="D626" s="3">
        <v>4115</v>
      </c>
      <c r="E626" s="3">
        <v>3.15</v>
      </c>
    </row>
    <row r="627" spans="4:5" x14ac:dyDescent="0.2">
      <c r="D627" s="3">
        <v>4116</v>
      </c>
      <c r="E627" s="3">
        <v>3.07</v>
      </c>
    </row>
    <row r="628" spans="4:5" x14ac:dyDescent="0.2">
      <c r="D628" s="3">
        <v>4122</v>
      </c>
      <c r="E628" s="3">
        <v>3.12</v>
      </c>
    </row>
    <row r="629" spans="4:5" x14ac:dyDescent="0.2">
      <c r="D629" s="3">
        <v>4126</v>
      </c>
      <c r="E629" s="3">
        <v>3.08</v>
      </c>
    </row>
    <row r="630" spans="4:5" x14ac:dyDescent="0.2">
      <c r="D630" s="3">
        <v>4129</v>
      </c>
      <c r="E630" s="3">
        <v>3.25</v>
      </c>
    </row>
    <row r="631" spans="4:5" x14ac:dyDescent="0.2">
      <c r="D631" s="3">
        <v>4140</v>
      </c>
      <c r="E631" s="3">
        <v>3.1</v>
      </c>
    </row>
    <row r="632" spans="4:5" x14ac:dyDescent="0.2">
      <c r="D632" s="3">
        <v>4148</v>
      </c>
      <c r="E632" s="3">
        <v>3.1</v>
      </c>
    </row>
    <row r="633" spans="4:5" x14ac:dyDescent="0.2">
      <c r="D633" s="3">
        <v>4156</v>
      </c>
      <c r="E633" s="3">
        <v>3.19</v>
      </c>
    </row>
    <row r="634" spans="4:5" x14ac:dyDescent="0.2">
      <c r="D634" s="3">
        <v>4158</v>
      </c>
      <c r="E634" s="3">
        <v>2.9</v>
      </c>
    </row>
    <row r="635" spans="4:5" x14ac:dyDescent="0.2">
      <c r="D635" s="3">
        <v>4159</v>
      </c>
      <c r="E635" s="3">
        <v>2.9</v>
      </c>
    </row>
    <row r="636" spans="4:5" x14ac:dyDescent="0.2">
      <c r="D636" s="3">
        <v>4160</v>
      </c>
      <c r="E636" s="3">
        <v>2.9</v>
      </c>
    </row>
    <row r="637" spans="4:5" x14ac:dyDescent="0.2">
      <c r="D637" s="3">
        <v>4162</v>
      </c>
      <c r="E637" s="3">
        <v>2.9</v>
      </c>
    </row>
    <row r="638" spans="4:5" x14ac:dyDescent="0.2">
      <c r="D638" s="3">
        <v>4170</v>
      </c>
      <c r="E638" s="3">
        <v>3.24</v>
      </c>
    </row>
    <row r="639" spans="4:5" x14ac:dyDescent="0.2">
      <c r="D639" s="3">
        <v>4175</v>
      </c>
      <c r="E639" s="3">
        <v>3.06</v>
      </c>
    </row>
    <row r="640" spans="4:5" x14ac:dyDescent="0.2">
      <c r="D640" s="3">
        <v>4178</v>
      </c>
      <c r="E640" s="3">
        <v>3.23</v>
      </c>
    </row>
    <row r="641" spans="4:5" x14ac:dyDescent="0.2">
      <c r="D641" s="3">
        <v>4183</v>
      </c>
      <c r="E641" s="3">
        <v>3.13</v>
      </c>
    </row>
    <row r="642" spans="4:5" x14ac:dyDescent="0.2">
      <c r="D642" s="3">
        <v>4194</v>
      </c>
      <c r="E642" s="3">
        <v>2.98</v>
      </c>
    </row>
    <row r="643" spans="4:5" x14ac:dyDescent="0.2">
      <c r="D643" s="3">
        <v>4195</v>
      </c>
      <c r="E643" s="3">
        <v>3.12</v>
      </c>
    </row>
    <row r="644" spans="4:5" x14ac:dyDescent="0.2">
      <c r="D644" s="3">
        <v>4196</v>
      </c>
      <c r="E644" s="3">
        <v>2.94</v>
      </c>
    </row>
    <row r="645" spans="4:5" x14ac:dyDescent="0.2">
      <c r="D645" s="3">
        <v>4197</v>
      </c>
      <c r="E645" s="3">
        <v>3.24</v>
      </c>
    </row>
    <row r="646" spans="4:5" x14ac:dyDescent="0.2">
      <c r="D646" s="3">
        <v>4222</v>
      </c>
      <c r="E646" s="3">
        <v>3.26</v>
      </c>
    </row>
    <row r="647" spans="4:5" x14ac:dyDescent="0.2">
      <c r="D647" s="3">
        <v>4241</v>
      </c>
      <c r="E647" s="3">
        <v>3.08</v>
      </c>
    </row>
    <row r="648" spans="4:5" x14ac:dyDescent="0.2">
      <c r="D648" s="3">
        <v>4246</v>
      </c>
      <c r="E648" s="3">
        <v>3.04</v>
      </c>
    </row>
    <row r="649" spans="4:5" x14ac:dyDescent="0.2">
      <c r="D649" s="3">
        <v>4250</v>
      </c>
      <c r="E649" s="3">
        <v>3.19</v>
      </c>
    </row>
    <row r="650" spans="4:5" x14ac:dyDescent="0.2">
      <c r="D650" s="3">
        <v>4258</v>
      </c>
      <c r="E650" s="3">
        <v>2.96</v>
      </c>
    </row>
    <row r="651" spans="4:5" x14ac:dyDescent="0.2">
      <c r="D651" s="3">
        <v>4259</v>
      </c>
      <c r="E651" s="3">
        <v>2.96</v>
      </c>
    </row>
    <row r="652" spans="4:5" x14ac:dyDescent="0.2">
      <c r="D652" s="3">
        <v>4264</v>
      </c>
      <c r="E652" s="3">
        <v>3.26</v>
      </c>
    </row>
    <row r="653" spans="4:5" x14ac:dyDescent="0.2">
      <c r="D653" s="3">
        <v>4275</v>
      </c>
      <c r="E653" s="3">
        <v>3.22</v>
      </c>
    </row>
    <row r="654" spans="4:5" x14ac:dyDescent="0.2">
      <c r="D654" s="3">
        <v>4281</v>
      </c>
      <c r="E654" s="3">
        <v>3.22</v>
      </c>
    </row>
    <row r="655" spans="4:5" x14ac:dyDescent="0.2">
      <c r="D655" s="3">
        <v>4285</v>
      </c>
      <c r="E655" s="3">
        <v>3.15</v>
      </c>
    </row>
    <row r="656" spans="4:5" x14ac:dyDescent="0.2">
      <c r="D656" s="3">
        <v>4289</v>
      </c>
      <c r="E656" s="3">
        <v>2.88</v>
      </c>
    </row>
    <row r="657" spans="4:5" x14ac:dyDescent="0.2">
      <c r="D657" s="3">
        <v>4292</v>
      </c>
      <c r="E657" s="3">
        <v>3.25</v>
      </c>
    </row>
    <row r="658" spans="4:5" x14ac:dyDescent="0.2">
      <c r="D658" s="3">
        <v>4308</v>
      </c>
      <c r="E658" s="3">
        <v>3.38</v>
      </c>
    </row>
    <row r="659" spans="4:5" x14ac:dyDescent="0.2">
      <c r="D659" s="3">
        <v>4314</v>
      </c>
      <c r="E659" s="3">
        <v>3.32</v>
      </c>
    </row>
    <row r="660" spans="4:5" x14ac:dyDescent="0.2">
      <c r="D660" s="3">
        <v>4326</v>
      </c>
      <c r="E660" s="3">
        <v>3.12</v>
      </c>
    </row>
    <row r="661" spans="4:5" x14ac:dyDescent="0.2">
      <c r="D661" s="3">
        <v>4333</v>
      </c>
      <c r="E661" s="3">
        <v>2.94</v>
      </c>
    </row>
    <row r="662" spans="4:5" x14ac:dyDescent="0.2">
      <c r="D662" s="3">
        <v>4335</v>
      </c>
      <c r="E662" s="3">
        <v>2.94</v>
      </c>
    </row>
    <row r="663" spans="4:5" x14ac:dyDescent="0.2">
      <c r="D663" s="3">
        <v>4349</v>
      </c>
      <c r="E663" s="3">
        <v>2.98</v>
      </c>
    </row>
    <row r="664" spans="4:5" x14ac:dyDescent="0.2">
      <c r="D664" s="3">
        <v>4364</v>
      </c>
      <c r="E664" s="3">
        <v>3.14</v>
      </c>
    </row>
    <row r="665" spans="4:5" x14ac:dyDescent="0.2">
      <c r="D665" s="3">
        <v>4373</v>
      </c>
      <c r="E665" s="3">
        <v>3.05</v>
      </c>
    </row>
    <row r="666" spans="4:5" x14ac:dyDescent="0.2">
      <c r="D666" s="3">
        <v>4378</v>
      </c>
      <c r="E666" s="3">
        <v>3.21</v>
      </c>
    </row>
    <row r="667" spans="4:5" x14ac:dyDescent="0.2">
      <c r="D667" s="3">
        <v>4385</v>
      </c>
      <c r="E667" s="3">
        <v>3.23</v>
      </c>
    </row>
    <row r="668" spans="4:5" x14ac:dyDescent="0.2">
      <c r="D668" s="3">
        <v>4388</v>
      </c>
      <c r="E668" s="3">
        <v>3.11</v>
      </c>
    </row>
    <row r="669" spans="4:5" x14ac:dyDescent="0.2">
      <c r="D669" s="3">
        <v>4389</v>
      </c>
      <c r="E669" s="3">
        <v>3.08</v>
      </c>
    </row>
    <row r="670" spans="4:5" x14ac:dyDescent="0.2">
      <c r="D670" s="3">
        <v>4395</v>
      </c>
      <c r="E670" s="3">
        <v>3.26</v>
      </c>
    </row>
    <row r="671" spans="4:5" x14ac:dyDescent="0.2">
      <c r="D671" s="3">
        <v>4399</v>
      </c>
      <c r="E671" s="3">
        <v>3.11</v>
      </c>
    </row>
    <row r="672" spans="4:5" x14ac:dyDescent="0.2">
      <c r="D672" s="3">
        <v>4413</v>
      </c>
      <c r="E672" s="3">
        <v>3.04</v>
      </c>
    </row>
    <row r="673" spans="4:5" x14ac:dyDescent="0.2">
      <c r="D673" s="3">
        <v>4417</v>
      </c>
      <c r="E673" s="3">
        <v>3.11</v>
      </c>
    </row>
    <row r="674" spans="4:5" x14ac:dyDescent="0.2">
      <c r="D674" s="3">
        <v>4429</v>
      </c>
      <c r="E674" s="3">
        <v>3.2</v>
      </c>
    </row>
    <row r="675" spans="4:5" x14ac:dyDescent="0.2">
      <c r="D675" s="3">
        <v>4430</v>
      </c>
      <c r="E675" s="3">
        <v>3.27</v>
      </c>
    </row>
    <row r="676" spans="4:5" x14ac:dyDescent="0.2">
      <c r="D676" s="3">
        <v>4434</v>
      </c>
      <c r="E676" s="3">
        <v>3.21</v>
      </c>
    </row>
    <row r="677" spans="4:5" x14ac:dyDescent="0.2">
      <c r="D677" s="3">
        <v>4437</v>
      </c>
      <c r="E677" s="3">
        <v>3.36</v>
      </c>
    </row>
    <row r="678" spans="4:5" x14ac:dyDescent="0.2">
      <c r="D678" s="3">
        <v>4439</v>
      </c>
      <c r="E678" s="3">
        <v>3.22</v>
      </c>
    </row>
    <row r="679" spans="4:5" x14ac:dyDescent="0.2">
      <c r="D679" s="3">
        <v>4457</v>
      </c>
      <c r="E679" s="3">
        <v>3.14</v>
      </c>
    </row>
    <row r="680" spans="4:5" x14ac:dyDescent="0.2">
      <c r="D680" s="3">
        <v>4458</v>
      </c>
      <c r="E680" s="3">
        <v>3.14</v>
      </c>
    </row>
    <row r="681" spans="4:5" x14ac:dyDescent="0.2">
      <c r="D681" s="3">
        <v>4464</v>
      </c>
      <c r="E681" s="3">
        <v>3.12</v>
      </c>
    </row>
    <row r="682" spans="4:5" x14ac:dyDescent="0.2">
      <c r="D682" s="3">
        <v>4466</v>
      </c>
      <c r="E682" s="3">
        <v>3.11</v>
      </c>
    </row>
    <row r="683" spans="4:5" x14ac:dyDescent="0.2">
      <c r="D683" s="3">
        <v>4472</v>
      </c>
      <c r="E683" s="3">
        <v>3.36</v>
      </c>
    </row>
    <row r="684" spans="4:5" x14ac:dyDescent="0.2">
      <c r="D684" s="3">
        <v>4476</v>
      </c>
      <c r="E684" s="3">
        <v>3.26</v>
      </c>
    </row>
    <row r="685" spans="4:5" x14ac:dyDescent="0.2">
      <c r="D685" s="3">
        <v>4486</v>
      </c>
      <c r="E685" s="3">
        <v>3.29</v>
      </c>
    </row>
    <row r="686" spans="4:5" x14ac:dyDescent="0.2">
      <c r="D686" s="3">
        <v>4494</v>
      </c>
      <c r="E686" s="3">
        <v>3.36</v>
      </c>
    </row>
    <row r="687" spans="4:5" x14ac:dyDescent="0.2">
      <c r="D687" s="3">
        <v>4515</v>
      </c>
      <c r="E687" s="3">
        <v>3.19</v>
      </c>
    </row>
    <row r="688" spans="4:5" x14ac:dyDescent="0.2">
      <c r="D688" s="3">
        <v>4520</v>
      </c>
      <c r="E688" s="3">
        <v>3.32</v>
      </c>
    </row>
    <row r="689" spans="4:5" x14ac:dyDescent="0.2">
      <c r="D689" s="3">
        <v>4522</v>
      </c>
      <c r="E689" s="3">
        <v>3.17</v>
      </c>
    </row>
    <row r="690" spans="4:5" x14ac:dyDescent="0.2">
      <c r="D690" s="3">
        <v>4527</v>
      </c>
      <c r="E690" s="3">
        <v>3.32</v>
      </c>
    </row>
    <row r="691" spans="4:5" x14ac:dyDescent="0.2">
      <c r="D691" s="3">
        <v>4529</v>
      </c>
      <c r="E691" s="3">
        <v>3.03</v>
      </c>
    </row>
    <row r="692" spans="4:5" x14ac:dyDescent="0.2">
      <c r="D692" s="3">
        <v>4535</v>
      </c>
      <c r="E692" s="3">
        <v>3.13</v>
      </c>
    </row>
    <row r="693" spans="4:5" x14ac:dyDescent="0.2">
      <c r="D693" s="3">
        <v>4537</v>
      </c>
      <c r="E693" s="3">
        <v>3.06</v>
      </c>
    </row>
    <row r="694" spans="4:5" x14ac:dyDescent="0.2">
      <c r="D694" s="3">
        <v>4552</v>
      </c>
      <c r="E694" s="3">
        <v>3.11</v>
      </c>
    </row>
    <row r="695" spans="4:5" x14ac:dyDescent="0.2">
      <c r="D695" s="3">
        <v>4556</v>
      </c>
      <c r="E695" s="3">
        <v>3.09</v>
      </c>
    </row>
    <row r="696" spans="4:5" x14ac:dyDescent="0.2">
      <c r="D696" s="3">
        <v>4570</v>
      </c>
      <c r="E696" s="3">
        <v>3.18</v>
      </c>
    </row>
    <row r="697" spans="4:5" x14ac:dyDescent="0.2">
      <c r="D697" s="3">
        <v>4581</v>
      </c>
      <c r="E697" s="3">
        <v>2.97</v>
      </c>
    </row>
    <row r="698" spans="4:5" x14ac:dyDescent="0.2">
      <c r="D698" s="3">
        <v>4590</v>
      </c>
      <c r="E698" s="3">
        <v>3.28</v>
      </c>
    </row>
    <row r="699" spans="4:5" x14ac:dyDescent="0.2">
      <c r="D699" s="3">
        <v>4600</v>
      </c>
      <c r="E699" s="3">
        <v>3.3</v>
      </c>
    </row>
    <row r="700" spans="4:5" x14ac:dyDescent="0.2">
      <c r="D700" s="3">
        <v>4605</v>
      </c>
      <c r="E700" s="3">
        <v>3.11</v>
      </c>
    </row>
    <row r="701" spans="4:5" x14ac:dyDescent="0.2">
      <c r="D701" s="3">
        <v>4611</v>
      </c>
      <c r="E701" s="3">
        <v>3.22</v>
      </c>
    </row>
    <row r="702" spans="4:5" x14ac:dyDescent="0.2">
      <c r="D702" s="3">
        <v>4626</v>
      </c>
      <c r="E702" s="3">
        <v>3.05</v>
      </c>
    </row>
    <row r="703" spans="4:5" x14ac:dyDescent="0.2">
      <c r="D703" s="3">
        <v>4630</v>
      </c>
      <c r="E703" s="3">
        <v>3.04</v>
      </c>
    </row>
    <row r="704" spans="4:5" x14ac:dyDescent="0.2">
      <c r="D704" s="3">
        <v>4631</v>
      </c>
      <c r="E704" s="3">
        <v>3.23</v>
      </c>
    </row>
    <row r="705" spans="4:5" x14ac:dyDescent="0.2">
      <c r="D705" s="3">
        <v>4635</v>
      </c>
      <c r="E705" s="3">
        <v>3.11</v>
      </c>
    </row>
    <row r="706" spans="4:5" x14ac:dyDescent="0.2">
      <c r="D706" s="3">
        <v>4637</v>
      </c>
      <c r="E706" s="3">
        <v>3.28</v>
      </c>
    </row>
    <row r="707" spans="4:5" x14ac:dyDescent="0.2">
      <c r="D707" s="3">
        <v>4653</v>
      </c>
      <c r="E707" s="3">
        <v>3.24</v>
      </c>
    </row>
    <row r="708" spans="4:5" x14ac:dyDescent="0.2">
      <c r="D708" s="3">
        <v>4654</v>
      </c>
      <c r="E708" s="3">
        <v>3.1</v>
      </c>
    </row>
    <row r="709" spans="4:5" x14ac:dyDescent="0.2">
      <c r="D709" s="3">
        <v>4656</v>
      </c>
      <c r="E709" s="3">
        <v>3.09</v>
      </c>
    </row>
    <row r="710" spans="4:5" x14ac:dyDescent="0.2">
      <c r="D710" s="3">
        <v>4659</v>
      </c>
      <c r="E710" s="3">
        <v>3.21</v>
      </c>
    </row>
    <row r="711" spans="4:5" x14ac:dyDescent="0.2">
      <c r="D711" s="3">
        <v>4660</v>
      </c>
      <c r="E711" s="3">
        <v>2.87</v>
      </c>
    </row>
    <row r="712" spans="4:5" x14ac:dyDescent="0.2">
      <c r="D712" s="3">
        <v>4661</v>
      </c>
      <c r="E712" s="3">
        <v>3.27</v>
      </c>
    </row>
    <row r="713" spans="4:5" x14ac:dyDescent="0.2">
      <c r="D713" s="3">
        <v>4664</v>
      </c>
      <c r="E713" s="3">
        <v>3.32</v>
      </c>
    </row>
    <row r="714" spans="4:5" x14ac:dyDescent="0.2">
      <c r="D714" s="3">
        <v>4666</v>
      </c>
      <c r="E714" s="3">
        <v>3.14</v>
      </c>
    </row>
    <row r="715" spans="4:5" x14ac:dyDescent="0.2">
      <c r="D715" s="3">
        <v>4676</v>
      </c>
      <c r="E715" s="3">
        <v>3.29</v>
      </c>
    </row>
    <row r="716" spans="4:5" x14ac:dyDescent="0.2">
      <c r="D716" s="3">
        <v>4688</v>
      </c>
      <c r="E716" s="3">
        <v>2.88</v>
      </c>
    </row>
    <row r="717" spans="4:5" x14ac:dyDescent="0.2">
      <c r="D717" s="3">
        <v>4692</v>
      </c>
      <c r="E717" s="3">
        <v>2.93</v>
      </c>
    </row>
    <row r="718" spans="4:5" x14ac:dyDescent="0.2">
      <c r="D718" s="3">
        <v>4695</v>
      </c>
      <c r="E718" s="3">
        <v>2.93</v>
      </c>
    </row>
    <row r="719" spans="4:5" x14ac:dyDescent="0.2">
      <c r="D719" s="3">
        <v>4714</v>
      </c>
      <c r="E719" s="3">
        <v>3.25</v>
      </c>
    </row>
    <row r="720" spans="4:5" x14ac:dyDescent="0.2">
      <c r="D720" s="3">
        <v>4723</v>
      </c>
      <c r="E720" s="3">
        <v>3.06</v>
      </c>
    </row>
    <row r="721" spans="4:5" x14ac:dyDescent="0.2">
      <c r="D721" s="3">
        <v>4730</v>
      </c>
      <c r="E721" s="3">
        <v>3.27</v>
      </c>
    </row>
    <row r="722" spans="4:5" x14ac:dyDescent="0.2">
      <c r="D722" s="3">
        <v>4734</v>
      </c>
      <c r="E722" s="3">
        <v>3.55</v>
      </c>
    </row>
    <row r="723" spans="4:5" x14ac:dyDescent="0.2">
      <c r="D723" s="3">
        <v>4741</v>
      </c>
      <c r="E723" s="3">
        <v>3.24</v>
      </c>
    </row>
    <row r="724" spans="4:5" x14ac:dyDescent="0.2">
      <c r="D724" s="3">
        <v>4772</v>
      </c>
      <c r="E724" s="3">
        <v>3.16</v>
      </c>
    </row>
    <row r="725" spans="4:5" x14ac:dyDescent="0.2">
      <c r="D725" s="3">
        <v>4789</v>
      </c>
      <c r="E725" s="3">
        <v>3.02</v>
      </c>
    </row>
    <row r="726" spans="4:5" x14ac:dyDescent="0.2">
      <c r="D726" s="3">
        <v>4791</v>
      </c>
      <c r="E726" s="3">
        <v>3.13</v>
      </c>
    </row>
    <row r="727" spans="4:5" x14ac:dyDescent="0.2">
      <c r="D727" s="3">
        <v>4803</v>
      </c>
      <c r="E727" s="3">
        <v>3.36</v>
      </c>
    </row>
    <row r="728" spans="4:5" x14ac:dyDescent="0.2">
      <c r="D728" s="3">
        <v>4807</v>
      </c>
      <c r="E728" s="3">
        <v>2.93</v>
      </c>
    </row>
    <row r="729" spans="4:5" x14ac:dyDescent="0.2">
      <c r="D729" s="3">
        <v>4811</v>
      </c>
      <c r="E729" s="3">
        <v>3.42</v>
      </c>
    </row>
    <row r="730" spans="4:5" x14ac:dyDescent="0.2">
      <c r="D730" s="3">
        <v>4815</v>
      </c>
      <c r="E730" s="3">
        <v>3.18</v>
      </c>
    </row>
    <row r="731" spans="4:5" x14ac:dyDescent="0.2">
      <c r="D731" s="3">
        <v>4818</v>
      </c>
      <c r="E731" s="3">
        <v>3.2</v>
      </c>
    </row>
    <row r="732" spans="4:5" x14ac:dyDescent="0.2">
      <c r="D732" s="3">
        <v>4819</v>
      </c>
      <c r="E732" s="3">
        <v>3.24</v>
      </c>
    </row>
    <row r="733" spans="4:5" x14ac:dyDescent="0.2">
      <c r="D733" s="3">
        <v>4825</v>
      </c>
      <c r="E733" s="3">
        <v>3.23</v>
      </c>
    </row>
    <row r="734" spans="4:5" x14ac:dyDescent="0.2">
      <c r="D734" s="3">
        <v>4839</v>
      </c>
      <c r="E734" s="3">
        <v>3.38</v>
      </c>
    </row>
    <row r="735" spans="4:5" x14ac:dyDescent="0.2">
      <c r="D735" s="3">
        <v>4847</v>
      </c>
      <c r="E735" s="3">
        <v>3.29</v>
      </c>
    </row>
    <row r="736" spans="4:5" x14ac:dyDescent="0.2">
      <c r="D736" s="3">
        <v>4853</v>
      </c>
      <c r="E736" s="3">
        <v>3.3</v>
      </c>
    </row>
    <row r="737" spans="4:5" x14ac:dyDescent="0.2">
      <c r="D737" s="3">
        <v>4854</v>
      </c>
      <c r="E737" s="3">
        <v>3.32</v>
      </c>
    </row>
    <row r="738" spans="4:5" x14ac:dyDescent="0.2">
      <c r="D738" s="3">
        <v>4860</v>
      </c>
      <c r="E738" s="3">
        <v>3.03</v>
      </c>
    </row>
    <row r="739" spans="4:5" x14ac:dyDescent="0.2">
      <c r="D739" s="3">
        <v>4870</v>
      </c>
      <c r="E739" s="3">
        <v>3.19</v>
      </c>
    </row>
    <row r="740" spans="4:5" x14ac:dyDescent="0.2">
      <c r="D740" s="3">
        <v>4878</v>
      </c>
      <c r="E740" s="3">
        <v>3.25</v>
      </c>
    </row>
    <row r="741" spans="4:5" x14ac:dyDescent="0.2">
      <c r="D741" s="3">
        <v>4884</v>
      </c>
      <c r="E741" s="3">
        <v>3.27</v>
      </c>
    </row>
    <row r="742" spans="4:5" x14ac:dyDescent="0.2">
      <c r="D742" s="3">
        <v>4897</v>
      </c>
      <c r="E742" s="3">
        <v>3.34</v>
      </c>
    </row>
  </sheetData>
  <mergeCells count="1">
    <mergeCell ref="G27:J27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A99E-4B28-5C45-B58A-BAC7620EAC58}">
  <dimension ref="A1:M1003"/>
  <sheetViews>
    <sheetView workbookViewId="0">
      <selection activeCell="P9" sqref="P9"/>
    </sheetView>
  </sheetViews>
  <sheetFormatPr baseColWidth="10" defaultRowHeight="15" x14ac:dyDescent="0.2"/>
  <cols>
    <col min="1" max="2" width="13.5" style="3" customWidth="1"/>
    <col min="3" max="3" width="12.33203125" style="3" bestFit="1" customWidth="1"/>
    <col min="4" max="4" width="14.6640625" style="3" bestFit="1" customWidth="1"/>
    <col min="5" max="5" width="12.33203125" style="3" bestFit="1" customWidth="1"/>
    <col min="6" max="6" width="10.83203125" style="3"/>
    <col min="7" max="7" width="28.1640625" style="3" customWidth="1"/>
    <col min="8" max="8" width="18.33203125" style="3" customWidth="1"/>
    <col min="9" max="9" width="18.6640625" style="3" customWidth="1"/>
    <col min="10" max="10" width="14.6640625" style="3" customWidth="1"/>
    <col min="11" max="11" width="13.33203125" style="3" customWidth="1"/>
    <col min="12" max="14" width="10.83203125" style="3"/>
    <col min="15" max="15" width="12.5" style="3" customWidth="1"/>
    <col min="16" max="16384" width="10.83203125" style="3"/>
  </cols>
  <sheetData>
    <row r="1" spans="1:13" ht="39" customHeight="1" x14ac:dyDescent="0.2">
      <c r="A1" s="5" t="s">
        <v>0</v>
      </c>
      <c r="B1" s="2" t="s">
        <v>3</v>
      </c>
      <c r="D1" s="5" t="s">
        <v>0</v>
      </c>
      <c r="E1" s="2" t="s">
        <v>5</v>
      </c>
      <c r="G1" s="9" t="s">
        <v>9</v>
      </c>
    </row>
    <row r="2" spans="1:13" x14ac:dyDescent="0.2">
      <c r="A2" s="2"/>
      <c r="B2" s="2"/>
      <c r="D2" s="2"/>
      <c r="E2" s="2"/>
    </row>
    <row r="3" spans="1:13" x14ac:dyDescent="0.2">
      <c r="A3" s="5" t="s">
        <v>7</v>
      </c>
      <c r="B3" s="2" t="s">
        <v>37</v>
      </c>
      <c r="D3" s="5" t="s">
        <v>7</v>
      </c>
      <c r="E3" s="2" t="s">
        <v>37</v>
      </c>
    </row>
    <row r="4" spans="1:13" x14ac:dyDescent="0.2">
      <c r="A4" s="3">
        <v>4904</v>
      </c>
      <c r="B4" s="3">
        <v>9.4</v>
      </c>
      <c r="D4" s="3">
        <v>2</v>
      </c>
      <c r="E4" s="3">
        <v>9.5</v>
      </c>
      <c r="G4" s="1" t="s">
        <v>10</v>
      </c>
      <c r="H4" s="1"/>
      <c r="I4"/>
    </row>
    <row r="5" spans="1:13" ht="16" thickBot="1" x14ac:dyDescent="0.25">
      <c r="A5" s="3">
        <v>4910</v>
      </c>
      <c r="B5" s="3">
        <v>10.5</v>
      </c>
      <c r="D5" s="3">
        <v>3</v>
      </c>
      <c r="E5" s="3">
        <v>10.1</v>
      </c>
      <c r="G5"/>
      <c r="H5"/>
      <c r="I5"/>
    </row>
    <row r="6" spans="1:13" ht="16" thickBot="1" x14ac:dyDescent="0.25">
      <c r="A6" s="3">
        <v>4919</v>
      </c>
      <c r="B6" s="3">
        <v>9.4</v>
      </c>
      <c r="D6" s="3">
        <v>15</v>
      </c>
      <c r="E6" s="3">
        <v>9.6999999999999993</v>
      </c>
      <c r="G6" s="8"/>
      <c r="H6" s="11" t="s">
        <v>21</v>
      </c>
      <c r="I6" s="11" t="s">
        <v>22</v>
      </c>
      <c r="L6" s="12" t="s">
        <v>21</v>
      </c>
      <c r="M6" s="12" t="s">
        <v>22</v>
      </c>
    </row>
    <row r="7" spans="1:13" x14ac:dyDescent="0.2">
      <c r="A7" s="3">
        <v>4923</v>
      </c>
      <c r="B7" s="3">
        <v>9.6999999999999993</v>
      </c>
      <c r="D7" s="3">
        <v>17</v>
      </c>
      <c r="E7" s="3">
        <v>9.6</v>
      </c>
      <c r="G7" s="4" t="s">
        <v>11</v>
      </c>
      <c r="H7" s="3">
        <v>10.402681992337165</v>
      </c>
      <c r="I7" s="3">
        <v>10.55690121786197</v>
      </c>
      <c r="K7" s="3" t="s">
        <v>11</v>
      </c>
      <c r="L7" s="3">
        <f t="shared" ref="L7:M9" si="0">H7</f>
        <v>10.402681992337165</v>
      </c>
      <c r="M7" s="3">
        <f t="shared" si="0"/>
        <v>10.55690121786197</v>
      </c>
    </row>
    <row r="8" spans="1:13" x14ac:dyDescent="0.2">
      <c r="A8" s="3">
        <v>4929</v>
      </c>
      <c r="B8" s="3">
        <v>10.1</v>
      </c>
      <c r="D8" s="3">
        <v>20</v>
      </c>
      <c r="E8" s="3">
        <v>9.5</v>
      </c>
      <c r="G8" s="4" t="s">
        <v>12</v>
      </c>
      <c r="H8" s="3">
        <v>1.0188197023283216</v>
      </c>
      <c r="I8" s="3">
        <v>1.564378686238924</v>
      </c>
      <c r="K8" s="3" t="s">
        <v>12</v>
      </c>
      <c r="L8" s="3">
        <f t="shared" si="0"/>
        <v>1.0188197023283216</v>
      </c>
      <c r="M8" s="3">
        <f t="shared" si="0"/>
        <v>1.564378686238924</v>
      </c>
    </row>
    <row r="9" spans="1:13" x14ac:dyDescent="0.2">
      <c r="A9" s="3">
        <v>4937</v>
      </c>
      <c r="B9" s="3">
        <v>9.8000000000000007</v>
      </c>
      <c r="D9" s="3">
        <v>27</v>
      </c>
      <c r="E9" s="3">
        <v>10</v>
      </c>
      <c r="G9" s="4" t="s">
        <v>13</v>
      </c>
      <c r="H9" s="3">
        <v>261</v>
      </c>
      <c r="I9" s="3">
        <v>739</v>
      </c>
      <c r="K9" s="3" t="s">
        <v>13</v>
      </c>
      <c r="L9" s="3">
        <f t="shared" si="0"/>
        <v>261</v>
      </c>
      <c r="M9" s="3">
        <f t="shared" si="0"/>
        <v>739</v>
      </c>
    </row>
    <row r="10" spans="1:13" x14ac:dyDescent="0.2">
      <c r="A10" s="3">
        <v>4939</v>
      </c>
      <c r="B10" s="3">
        <v>10.5</v>
      </c>
      <c r="D10" s="3">
        <v>29</v>
      </c>
      <c r="E10" s="3">
        <v>11.6</v>
      </c>
      <c r="G10" s="4" t="s">
        <v>14</v>
      </c>
      <c r="H10" s="3">
        <v>0</v>
      </c>
      <c r="K10" s="3" t="s">
        <v>35</v>
      </c>
      <c r="L10" s="3">
        <f>SQRT(L8)/SQRT(L9)</f>
        <v>6.2478186302981339E-2</v>
      </c>
      <c r="M10" s="3">
        <f>SQRT(M8)/SQRT(M9)</f>
        <v>4.6009628430439091E-2</v>
      </c>
    </row>
    <row r="11" spans="1:13" x14ac:dyDescent="0.2">
      <c r="A11" s="3">
        <v>4940</v>
      </c>
      <c r="B11" s="3">
        <v>9.3000000000000007</v>
      </c>
      <c r="D11" s="3">
        <v>30</v>
      </c>
      <c r="E11" s="3">
        <v>12.3</v>
      </c>
      <c r="G11" s="4" t="s">
        <v>15</v>
      </c>
      <c r="H11" s="3">
        <v>560</v>
      </c>
      <c r="K11" s="3" t="s">
        <v>36</v>
      </c>
      <c r="L11" s="3">
        <f>L$10*$H$16</f>
        <v>0.1227202282137879</v>
      </c>
      <c r="M11" s="3">
        <f>M$10*$H$16</f>
        <v>9.0372535361924203E-2</v>
      </c>
    </row>
    <row r="12" spans="1:13" x14ac:dyDescent="0.2">
      <c r="A12" s="3">
        <v>4944</v>
      </c>
      <c r="B12" s="3">
        <v>13.1</v>
      </c>
      <c r="D12" s="3">
        <v>32</v>
      </c>
      <c r="E12" s="3">
        <v>10.199999999999999</v>
      </c>
      <c r="G12" s="4" t="s">
        <v>16</v>
      </c>
      <c r="H12" s="3">
        <v>-1.9875840154905677</v>
      </c>
      <c r="K12" s="3" t="s">
        <v>36</v>
      </c>
      <c r="L12" s="3">
        <f>L$10*$H$16</f>
        <v>0.1227202282137879</v>
      </c>
      <c r="M12" s="3">
        <f>M$10*$H$16</f>
        <v>9.0372535361924203E-2</v>
      </c>
    </row>
    <row r="13" spans="1:13" x14ac:dyDescent="0.2">
      <c r="A13" s="3">
        <v>4946</v>
      </c>
      <c r="B13" s="3">
        <v>9.5</v>
      </c>
      <c r="D13" s="3">
        <v>41</v>
      </c>
      <c r="E13" s="3">
        <v>9.4</v>
      </c>
      <c r="G13" s="4" t="s">
        <v>17</v>
      </c>
      <c r="H13" s="3">
        <v>2.3672157160034776E-2</v>
      </c>
    </row>
    <row r="14" spans="1:13" x14ac:dyDescent="0.2">
      <c r="A14" s="3">
        <v>4950</v>
      </c>
      <c r="B14" s="3">
        <v>9.4</v>
      </c>
      <c r="D14" s="3">
        <v>51</v>
      </c>
      <c r="E14" s="3">
        <v>11.7</v>
      </c>
      <c r="G14" s="4" t="s">
        <v>18</v>
      </c>
      <c r="H14" s="3">
        <v>1.6475791775967739</v>
      </c>
    </row>
    <row r="15" spans="1:13" x14ac:dyDescent="0.2">
      <c r="A15" s="3">
        <v>4952</v>
      </c>
      <c r="B15" s="3">
        <v>9.4</v>
      </c>
      <c r="D15" s="3">
        <v>60</v>
      </c>
      <c r="E15" s="3">
        <v>9.9</v>
      </c>
      <c r="G15" s="4" t="s">
        <v>19</v>
      </c>
      <c r="H15" s="3">
        <v>4.7344314320069553E-2</v>
      </c>
    </row>
    <row r="16" spans="1:13" ht="16" thickBot="1" x14ac:dyDescent="0.25">
      <c r="A16" s="3">
        <v>4954</v>
      </c>
      <c r="B16" s="3">
        <v>9.5</v>
      </c>
      <c r="D16" s="3">
        <v>63</v>
      </c>
      <c r="E16" s="3">
        <v>10.5</v>
      </c>
      <c r="G16" s="14" t="s">
        <v>20</v>
      </c>
      <c r="H16" s="10">
        <v>1.9642091980498468</v>
      </c>
      <c r="I16" s="10"/>
    </row>
    <row r="17" spans="1:10" x14ac:dyDescent="0.2">
      <c r="A17" s="3">
        <v>4966</v>
      </c>
      <c r="B17" s="3">
        <v>10.7</v>
      </c>
      <c r="D17" s="3">
        <v>65</v>
      </c>
      <c r="E17" s="3">
        <v>10.3</v>
      </c>
      <c r="G17" s="4"/>
    </row>
    <row r="18" spans="1:10" x14ac:dyDescent="0.2">
      <c r="A18" s="3">
        <v>4971</v>
      </c>
      <c r="B18" s="3">
        <v>9.5</v>
      </c>
      <c r="D18" s="3">
        <v>66</v>
      </c>
      <c r="E18" s="3">
        <v>9.1</v>
      </c>
      <c r="G18" s="4" t="s">
        <v>23</v>
      </c>
      <c r="H18" s="3">
        <f>SUM(H9:I9)</f>
        <v>1000</v>
      </c>
      <c r="I18" s="3" t="s">
        <v>26</v>
      </c>
    </row>
    <row r="19" spans="1:10" x14ac:dyDescent="0.2">
      <c r="A19" s="3">
        <v>4985</v>
      </c>
      <c r="B19" s="3">
        <v>9.9</v>
      </c>
      <c r="D19" s="3">
        <v>67</v>
      </c>
      <c r="E19" s="3">
        <v>12.6</v>
      </c>
      <c r="G19" s="4" t="s">
        <v>24</v>
      </c>
      <c r="H19" s="3">
        <f>H7-I7</f>
        <v>-0.15421922552480538</v>
      </c>
      <c r="I19" s="3" t="s">
        <v>27</v>
      </c>
    </row>
    <row r="20" spans="1:10" x14ac:dyDescent="0.2">
      <c r="A20" s="3">
        <v>4989</v>
      </c>
      <c r="B20" s="3">
        <v>9.5</v>
      </c>
      <c r="D20" s="3">
        <v>70</v>
      </c>
      <c r="E20" s="3">
        <v>9.5</v>
      </c>
      <c r="G20" s="4" t="s">
        <v>25</v>
      </c>
      <c r="H20" s="3">
        <f>SQRT((H8/H9)+(I8/I9))</f>
        <v>7.7591298945288406E-2</v>
      </c>
      <c r="I20" s="3" t="s">
        <v>28</v>
      </c>
    </row>
    <row r="21" spans="1:10" x14ac:dyDescent="0.2">
      <c r="A21" s="3">
        <v>4990</v>
      </c>
      <c r="B21" s="3">
        <v>9.9</v>
      </c>
      <c r="D21" s="3">
        <v>75</v>
      </c>
      <c r="E21" s="3">
        <v>10.7</v>
      </c>
      <c r="G21" s="4"/>
    </row>
    <row r="22" spans="1:10" x14ac:dyDescent="0.2">
      <c r="A22" s="3">
        <v>4993</v>
      </c>
      <c r="B22" s="3">
        <v>10.5</v>
      </c>
      <c r="D22" s="3">
        <v>77</v>
      </c>
      <c r="E22" s="3">
        <v>12.7</v>
      </c>
      <c r="G22" s="4" t="s">
        <v>29</v>
      </c>
      <c r="H22" s="3">
        <f>H20*H16</f>
        <v>0.15240554307697088</v>
      </c>
      <c r="I22" s="3" t="s">
        <v>30</v>
      </c>
    </row>
    <row r="23" spans="1:10" x14ac:dyDescent="0.2">
      <c r="A23" s="3">
        <v>5002</v>
      </c>
      <c r="B23" s="3">
        <v>9.1999999999999993</v>
      </c>
      <c r="D23" s="3">
        <v>88</v>
      </c>
      <c r="E23" s="3">
        <v>9.6999999999999993</v>
      </c>
      <c r="G23" s="4" t="s">
        <v>31</v>
      </c>
      <c r="H23" s="3">
        <f>H19-H22</f>
        <v>-0.30662476860177623</v>
      </c>
      <c r="I23" s="3" t="s">
        <v>33</v>
      </c>
    </row>
    <row r="24" spans="1:10" x14ac:dyDescent="0.2">
      <c r="A24" s="3">
        <v>5004</v>
      </c>
      <c r="B24" s="3">
        <v>9.1999999999999993</v>
      </c>
      <c r="D24" s="3">
        <v>89</v>
      </c>
      <c r="E24" s="3">
        <v>8.6999999999999993</v>
      </c>
      <c r="G24" s="4" t="s">
        <v>38</v>
      </c>
      <c r="H24" s="3">
        <f>H19+H22</f>
        <v>-1.8136824478345026E-3</v>
      </c>
      <c r="I24" s="3" t="s">
        <v>34</v>
      </c>
    </row>
    <row r="25" spans="1:10" x14ac:dyDescent="0.2">
      <c r="A25" s="3">
        <v>5009</v>
      </c>
      <c r="B25" s="3">
        <v>9.5</v>
      </c>
      <c r="D25" s="3">
        <v>92</v>
      </c>
      <c r="E25" s="3">
        <v>9</v>
      </c>
    </row>
    <row r="26" spans="1:10" x14ac:dyDescent="0.2">
      <c r="A26" s="3">
        <v>5014</v>
      </c>
      <c r="B26" s="3">
        <v>10.5</v>
      </c>
      <c r="D26" s="3">
        <v>93</v>
      </c>
      <c r="E26" s="3">
        <v>12.6</v>
      </c>
    </row>
    <row r="27" spans="1:10" x14ac:dyDescent="0.2">
      <c r="A27" s="3">
        <v>5026</v>
      </c>
      <c r="B27" s="3">
        <v>10.9</v>
      </c>
      <c r="D27" s="3">
        <v>104</v>
      </c>
      <c r="E27" s="3">
        <v>9</v>
      </c>
      <c r="G27" s="16" t="s">
        <v>40</v>
      </c>
      <c r="H27" s="16"/>
      <c r="I27" s="16"/>
      <c r="J27" s="16"/>
    </row>
    <row r="28" spans="1:10" x14ac:dyDescent="0.2">
      <c r="A28" s="3">
        <v>5044</v>
      </c>
      <c r="B28" s="3">
        <v>9.4</v>
      </c>
      <c r="D28" s="3">
        <v>107</v>
      </c>
      <c r="E28" s="3">
        <v>9.4</v>
      </c>
      <c r="G28" s="16" t="s">
        <v>41</v>
      </c>
      <c r="H28" s="16"/>
    </row>
    <row r="29" spans="1:10" x14ac:dyDescent="0.2">
      <c r="A29" s="3">
        <v>5054</v>
      </c>
      <c r="B29" s="3">
        <v>10.5</v>
      </c>
      <c r="D29" s="3">
        <v>108</v>
      </c>
      <c r="E29" s="3">
        <v>9.1</v>
      </c>
    </row>
    <row r="30" spans="1:10" x14ac:dyDescent="0.2">
      <c r="A30" s="3">
        <v>5055</v>
      </c>
      <c r="B30" s="3">
        <v>10.5</v>
      </c>
      <c r="D30" s="3">
        <v>110</v>
      </c>
      <c r="E30" s="3">
        <v>10.3</v>
      </c>
    </row>
    <row r="31" spans="1:10" x14ac:dyDescent="0.2">
      <c r="A31" s="3">
        <v>5061</v>
      </c>
      <c r="B31" s="3">
        <v>10</v>
      </c>
      <c r="D31" s="3">
        <v>116</v>
      </c>
      <c r="E31" s="3">
        <v>9.6999999999999993</v>
      </c>
    </row>
    <row r="32" spans="1:10" x14ac:dyDescent="0.2">
      <c r="A32" s="3">
        <v>5064</v>
      </c>
      <c r="B32" s="3">
        <v>9.5</v>
      </c>
      <c r="D32" s="3">
        <v>120</v>
      </c>
      <c r="E32" s="3">
        <v>9.1999999999999993</v>
      </c>
    </row>
    <row r="33" spans="1:5" x14ac:dyDescent="0.2">
      <c r="A33" s="3">
        <v>5065</v>
      </c>
      <c r="B33" s="3">
        <v>10.199999999999999</v>
      </c>
      <c r="D33" s="3">
        <v>124</v>
      </c>
      <c r="E33" s="3">
        <v>9.1</v>
      </c>
    </row>
    <row r="34" spans="1:5" x14ac:dyDescent="0.2">
      <c r="A34" s="3">
        <v>5066</v>
      </c>
      <c r="B34" s="3">
        <v>9</v>
      </c>
      <c r="D34" s="3">
        <v>126</v>
      </c>
      <c r="E34" s="3">
        <v>11</v>
      </c>
    </row>
    <row r="35" spans="1:5" x14ac:dyDescent="0.2">
      <c r="A35" s="3">
        <v>5067</v>
      </c>
      <c r="B35" s="3">
        <v>10.4</v>
      </c>
      <c r="D35" s="3">
        <v>131</v>
      </c>
      <c r="E35" s="3">
        <v>10.6</v>
      </c>
    </row>
    <row r="36" spans="1:5" x14ac:dyDescent="0.2">
      <c r="A36" s="3">
        <v>5072</v>
      </c>
      <c r="B36" s="3">
        <v>11.5</v>
      </c>
      <c r="D36" s="3">
        <v>138</v>
      </c>
      <c r="E36" s="3">
        <v>8.6999999999999993</v>
      </c>
    </row>
    <row r="37" spans="1:5" x14ac:dyDescent="0.2">
      <c r="A37" s="3">
        <v>5079</v>
      </c>
      <c r="B37" s="3">
        <v>9.5</v>
      </c>
      <c r="D37" s="3">
        <v>162</v>
      </c>
      <c r="E37" s="3">
        <v>9.1</v>
      </c>
    </row>
    <row r="38" spans="1:5" x14ac:dyDescent="0.2">
      <c r="A38" s="3">
        <v>5083</v>
      </c>
      <c r="B38" s="3">
        <v>9.3000000000000007</v>
      </c>
      <c r="D38" s="3">
        <v>180</v>
      </c>
      <c r="E38" s="3">
        <v>9.1999999999999993</v>
      </c>
    </row>
    <row r="39" spans="1:5" x14ac:dyDescent="0.2">
      <c r="A39" s="3">
        <v>5095</v>
      </c>
      <c r="B39" s="3">
        <v>10.199999999999999</v>
      </c>
      <c r="D39" s="3">
        <v>182</v>
      </c>
      <c r="E39" s="3">
        <v>9.1999999999999993</v>
      </c>
    </row>
    <row r="40" spans="1:5" x14ac:dyDescent="0.2">
      <c r="A40" s="3">
        <v>5103</v>
      </c>
      <c r="B40" s="3">
        <v>9.1999999999999993</v>
      </c>
      <c r="D40" s="3">
        <v>184</v>
      </c>
      <c r="E40" s="3">
        <v>9.6</v>
      </c>
    </row>
    <row r="41" spans="1:5" x14ac:dyDescent="0.2">
      <c r="A41" s="3">
        <v>5120</v>
      </c>
      <c r="B41" s="3">
        <v>9.4</v>
      </c>
      <c r="D41" s="3">
        <v>185</v>
      </c>
      <c r="E41" s="3">
        <v>9.3000000000000007</v>
      </c>
    </row>
    <row r="42" spans="1:5" x14ac:dyDescent="0.2">
      <c r="A42" s="3">
        <v>5129</v>
      </c>
      <c r="B42" s="3">
        <v>12.2</v>
      </c>
      <c r="D42" s="3">
        <v>189</v>
      </c>
      <c r="E42" s="3">
        <v>12.7</v>
      </c>
    </row>
    <row r="43" spans="1:5" x14ac:dyDescent="0.2">
      <c r="A43" s="3">
        <v>5137</v>
      </c>
      <c r="B43" s="3">
        <v>9</v>
      </c>
      <c r="D43" s="3">
        <v>190</v>
      </c>
      <c r="E43" s="3">
        <v>8.9</v>
      </c>
    </row>
    <row r="44" spans="1:5" x14ac:dyDescent="0.2">
      <c r="A44" s="3">
        <v>5139</v>
      </c>
      <c r="B44" s="3">
        <v>9.3000000000000007</v>
      </c>
      <c r="D44" s="3">
        <v>196</v>
      </c>
      <c r="E44" s="3">
        <v>9.1</v>
      </c>
    </row>
    <row r="45" spans="1:5" x14ac:dyDescent="0.2">
      <c r="A45" s="3">
        <v>5140</v>
      </c>
      <c r="B45" s="3">
        <v>10.9</v>
      </c>
      <c r="D45" s="3">
        <v>208</v>
      </c>
      <c r="E45" s="3">
        <v>9.9</v>
      </c>
    </row>
    <row r="46" spans="1:5" x14ac:dyDescent="0.2">
      <c r="A46" s="3">
        <v>5147</v>
      </c>
      <c r="B46" s="3">
        <v>9.8000000000000007</v>
      </c>
      <c r="D46" s="3">
        <v>216</v>
      </c>
      <c r="E46" s="3">
        <v>9.4</v>
      </c>
    </row>
    <row r="47" spans="1:5" x14ac:dyDescent="0.2">
      <c r="A47" s="3">
        <v>5148</v>
      </c>
      <c r="B47" s="3">
        <v>9.9</v>
      </c>
      <c r="D47" s="3">
        <v>218</v>
      </c>
      <c r="E47" s="3">
        <v>9.4</v>
      </c>
    </row>
    <row r="48" spans="1:5" x14ac:dyDescent="0.2">
      <c r="A48" s="3">
        <v>5156</v>
      </c>
      <c r="B48" s="3">
        <v>9.1999999999999993</v>
      </c>
      <c r="D48" s="3">
        <v>222</v>
      </c>
      <c r="E48" s="3">
        <v>9.1</v>
      </c>
    </row>
    <row r="49" spans="1:5" x14ac:dyDescent="0.2">
      <c r="A49" s="3">
        <v>5181</v>
      </c>
      <c r="B49" s="3">
        <v>9.1</v>
      </c>
      <c r="D49" s="3">
        <v>242</v>
      </c>
      <c r="E49" s="3">
        <v>10.4</v>
      </c>
    </row>
    <row r="50" spans="1:5" x14ac:dyDescent="0.2">
      <c r="A50" s="3">
        <v>5183</v>
      </c>
      <c r="B50" s="3">
        <v>9.8000000000000007</v>
      </c>
      <c r="D50" s="3">
        <v>244</v>
      </c>
      <c r="E50" s="3">
        <v>9.6999999999999993</v>
      </c>
    </row>
    <row r="51" spans="1:5" x14ac:dyDescent="0.2">
      <c r="A51" s="3">
        <v>5186</v>
      </c>
      <c r="B51" s="3">
        <v>10.3</v>
      </c>
      <c r="D51" s="3">
        <v>247</v>
      </c>
      <c r="E51" s="3">
        <v>12.6</v>
      </c>
    </row>
    <row r="52" spans="1:5" x14ac:dyDescent="0.2">
      <c r="A52" s="3">
        <v>5188</v>
      </c>
      <c r="B52" s="3">
        <v>9.1999999999999993</v>
      </c>
      <c r="D52" s="3">
        <v>260</v>
      </c>
      <c r="E52" s="3">
        <v>11.4</v>
      </c>
    </row>
    <row r="53" spans="1:5" x14ac:dyDescent="0.2">
      <c r="A53" s="3">
        <v>5191</v>
      </c>
      <c r="B53" s="3">
        <v>10.3</v>
      </c>
      <c r="D53" s="3">
        <v>272</v>
      </c>
      <c r="E53" s="3">
        <v>9.6999999999999993</v>
      </c>
    </row>
    <row r="54" spans="1:5" x14ac:dyDescent="0.2">
      <c r="A54" s="3">
        <v>5195</v>
      </c>
      <c r="B54" s="3">
        <v>9.9</v>
      </c>
      <c r="D54" s="3">
        <v>273</v>
      </c>
      <c r="E54" s="3">
        <v>9.3000000000000007</v>
      </c>
    </row>
    <row r="55" spans="1:5" x14ac:dyDescent="0.2">
      <c r="A55" s="3">
        <v>5201</v>
      </c>
      <c r="B55" s="3">
        <v>10</v>
      </c>
      <c r="D55" s="3">
        <v>283</v>
      </c>
      <c r="E55" s="3">
        <v>10.5</v>
      </c>
    </row>
    <row r="56" spans="1:5" x14ac:dyDescent="0.2">
      <c r="A56" s="3">
        <v>5203</v>
      </c>
      <c r="B56" s="3">
        <v>9.1999999999999993</v>
      </c>
      <c r="D56" s="3">
        <v>303</v>
      </c>
      <c r="E56" s="3">
        <v>10.8</v>
      </c>
    </row>
    <row r="57" spans="1:5" x14ac:dyDescent="0.2">
      <c r="A57" s="3">
        <v>5212</v>
      </c>
      <c r="B57" s="3">
        <v>9.4</v>
      </c>
      <c r="D57" s="3">
        <v>305</v>
      </c>
      <c r="E57" s="3">
        <v>9.9</v>
      </c>
    </row>
    <row r="58" spans="1:5" x14ac:dyDescent="0.2">
      <c r="A58" s="3">
        <v>5214</v>
      </c>
      <c r="B58" s="3">
        <v>11</v>
      </c>
      <c r="D58" s="3">
        <v>309</v>
      </c>
      <c r="E58" s="3">
        <v>10.4</v>
      </c>
    </row>
    <row r="59" spans="1:5" x14ac:dyDescent="0.2">
      <c r="A59" s="3">
        <v>5216</v>
      </c>
      <c r="B59" s="3">
        <v>10.4</v>
      </c>
      <c r="D59" s="3">
        <v>321</v>
      </c>
      <c r="E59" s="3">
        <v>10.3</v>
      </c>
    </row>
    <row r="60" spans="1:5" x14ac:dyDescent="0.2">
      <c r="A60" s="3">
        <v>5233</v>
      </c>
      <c r="B60" s="3">
        <v>11.7</v>
      </c>
      <c r="D60" s="3">
        <v>323</v>
      </c>
      <c r="E60" s="3">
        <v>10.6</v>
      </c>
    </row>
    <row r="61" spans="1:5" x14ac:dyDescent="0.2">
      <c r="A61" s="3">
        <v>5234</v>
      </c>
      <c r="B61" s="3">
        <v>12.2</v>
      </c>
      <c r="D61" s="3">
        <v>328</v>
      </c>
      <c r="E61" s="3">
        <v>10</v>
      </c>
    </row>
    <row r="62" spans="1:5" x14ac:dyDescent="0.2">
      <c r="A62" s="3">
        <v>5235</v>
      </c>
      <c r="B62" s="3">
        <v>12.5</v>
      </c>
      <c r="D62" s="3">
        <v>334</v>
      </c>
      <c r="E62" s="3">
        <v>9.8000000000000007</v>
      </c>
    </row>
    <row r="63" spans="1:5" x14ac:dyDescent="0.2">
      <c r="A63" s="3">
        <v>5243</v>
      </c>
      <c r="B63" s="3">
        <v>10.7</v>
      </c>
      <c r="D63" s="3">
        <v>354</v>
      </c>
      <c r="E63" s="3">
        <v>11.9</v>
      </c>
    </row>
    <row r="64" spans="1:5" x14ac:dyDescent="0.2">
      <c r="A64" s="3">
        <v>5250</v>
      </c>
      <c r="B64" s="3">
        <v>9.4</v>
      </c>
      <c r="D64" s="3">
        <v>356</v>
      </c>
      <c r="E64" s="3">
        <v>9</v>
      </c>
    </row>
    <row r="65" spans="1:5" x14ac:dyDescent="0.2">
      <c r="A65" s="3">
        <v>5251</v>
      </c>
      <c r="B65" s="3">
        <v>9.3000000000000007</v>
      </c>
      <c r="D65" s="3">
        <v>367</v>
      </c>
      <c r="E65" s="3">
        <v>10.8</v>
      </c>
    </row>
    <row r="66" spans="1:5" x14ac:dyDescent="0.2">
      <c r="A66" s="3">
        <v>5260</v>
      </c>
      <c r="B66" s="3">
        <v>9.9</v>
      </c>
      <c r="D66" s="3">
        <v>372</v>
      </c>
      <c r="E66" s="3">
        <v>10.6</v>
      </c>
    </row>
    <row r="67" spans="1:5" x14ac:dyDescent="0.2">
      <c r="A67" s="3">
        <v>5263</v>
      </c>
      <c r="B67" s="3">
        <v>10</v>
      </c>
      <c r="D67" s="3">
        <v>377</v>
      </c>
      <c r="E67" s="3">
        <v>10.4</v>
      </c>
    </row>
    <row r="68" spans="1:5" x14ac:dyDescent="0.2">
      <c r="A68" s="3">
        <v>5264</v>
      </c>
      <c r="B68" s="3">
        <v>11.8</v>
      </c>
      <c r="D68" s="3">
        <v>379</v>
      </c>
      <c r="E68" s="3">
        <v>10</v>
      </c>
    </row>
    <row r="69" spans="1:5" x14ac:dyDescent="0.2">
      <c r="A69" s="3">
        <v>5271</v>
      </c>
      <c r="B69" s="3">
        <v>10.6</v>
      </c>
      <c r="D69" s="3">
        <v>382</v>
      </c>
      <c r="E69" s="3">
        <v>9</v>
      </c>
    </row>
    <row r="70" spans="1:5" x14ac:dyDescent="0.2">
      <c r="A70" s="3">
        <v>5293</v>
      </c>
      <c r="B70" s="3">
        <v>9.9</v>
      </c>
      <c r="D70" s="3">
        <v>386</v>
      </c>
      <c r="E70" s="3">
        <v>12.5</v>
      </c>
    </row>
    <row r="71" spans="1:5" x14ac:dyDescent="0.2">
      <c r="A71" s="3">
        <v>5299</v>
      </c>
      <c r="B71" s="3">
        <v>9.9</v>
      </c>
      <c r="D71" s="3">
        <v>400</v>
      </c>
      <c r="E71" s="3">
        <v>11.7</v>
      </c>
    </row>
    <row r="72" spans="1:5" x14ac:dyDescent="0.2">
      <c r="A72" s="3">
        <v>5306</v>
      </c>
      <c r="B72" s="3">
        <v>10.8</v>
      </c>
      <c r="D72" s="3">
        <v>422</v>
      </c>
      <c r="E72" s="3">
        <v>10.4</v>
      </c>
    </row>
    <row r="73" spans="1:5" x14ac:dyDescent="0.2">
      <c r="A73" s="3">
        <v>5312</v>
      </c>
      <c r="B73" s="3">
        <v>11.7</v>
      </c>
      <c r="D73" s="3">
        <v>433</v>
      </c>
      <c r="E73" s="3">
        <v>9.9</v>
      </c>
    </row>
    <row r="74" spans="1:5" x14ac:dyDescent="0.2">
      <c r="A74" s="3">
        <v>5313</v>
      </c>
      <c r="B74" s="3">
        <v>9.5</v>
      </c>
      <c r="D74" s="3">
        <v>448</v>
      </c>
      <c r="E74" s="3">
        <v>9.8000000000000007</v>
      </c>
    </row>
    <row r="75" spans="1:5" x14ac:dyDescent="0.2">
      <c r="A75" s="3">
        <v>5322</v>
      </c>
      <c r="B75" s="3">
        <v>11</v>
      </c>
      <c r="D75" s="3">
        <v>452</v>
      </c>
      <c r="E75" s="3">
        <v>10.1</v>
      </c>
    </row>
    <row r="76" spans="1:5" x14ac:dyDescent="0.2">
      <c r="A76" s="3">
        <v>5323</v>
      </c>
      <c r="B76" s="3">
        <v>10.9</v>
      </c>
      <c r="D76" s="3">
        <v>454</v>
      </c>
      <c r="E76" s="3">
        <v>10.5</v>
      </c>
    </row>
    <row r="77" spans="1:5" x14ac:dyDescent="0.2">
      <c r="A77" s="3">
        <v>5327</v>
      </c>
      <c r="B77" s="3">
        <v>9.3000000000000007</v>
      </c>
      <c r="D77" s="3">
        <v>458</v>
      </c>
      <c r="E77" s="3">
        <v>9.5</v>
      </c>
    </row>
    <row r="78" spans="1:5" x14ac:dyDescent="0.2">
      <c r="A78" s="3">
        <v>5347</v>
      </c>
      <c r="B78" s="3">
        <v>10.199999999999999</v>
      </c>
      <c r="D78" s="3">
        <v>467</v>
      </c>
      <c r="E78" s="3">
        <v>9.4</v>
      </c>
    </row>
    <row r="79" spans="1:5" x14ac:dyDescent="0.2">
      <c r="A79" s="3">
        <v>5365</v>
      </c>
      <c r="B79" s="3">
        <v>11.5</v>
      </c>
      <c r="D79" s="3">
        <v>468</v>
      </c>
      <c r="E79" s="3">
        <v>9.4</v>
      </c>
    </row>
    <row r="80" spans="1:5" x14ac:dyDescent="0.2">
      <c r="A80" s="3">
        <v>5376</v>
      </c>
      <c r="B80" s="3">
        <v>11</v>
      </c>
      <c r="D80" s="3">
        <v>486</v>
      </c>
      <c r="E80" s="3">
        <v>9.6999999999999993</v>
      </c>
    </row>
    <row r="81" spans="1:5" x14ac:dyDescent="0.2">
      <c r="A81" s="3">
        <v>5381</v>
      </c>
      <c r="B81" s="3">
        <v>9.4</v>
      </c>
      <c r="D81" s="3">
        <v>491</v>
      </c>
      <c r="E81" s="3">
        <v>12.1</v>
      </c>
    </row>
    <row r="82" spans="1:5" x14ac:dyDescent="0.2">
      <c r="A82" s="3">
        <v>5388</v>
      </c>
      <c r="B82" s="3">
        <v>10.199999999999999</v>
      </c>
      <c r="D82" s="3">
        <v>496</v>
      </c>
      <c r="E82" s="3">
        <v>12.5</v>
      </c>
    </row>
    <row r="83" spans="1:5" x14ac:dyDescent="0.2">
      <c r="A83" s="3">
        <v>5389</v>
      </c>
      <c r="B83" s="3">
        <v>10.6</v>
      </c>
      <c r="D83" s="3">
        <v>510</v>
      </c>
      <c r="E83" s="3">
        <v>10</v>
      </c>
    </row>
    <row r="84" spans="1:5" x14ac:dyDescent="0.2">
      <c r="A84" s="3">
        <v>5394</v>
      </c>
      <c r="B84" s="3">
        <v>11</v>
      </c>
      <c r="D84" s="3">
        <v>512</v>
      </c>
      <c r="E84" s="3">
        <v>12.1</v>
      </c>
    </row>
    <row r="85" spans="1:5" x14ac:dyDescent="0.2">
      <c r="A85" s="3">
        <v>5397</v>
      </c>
      <c r="B85" s="3">
        <v>11</v>
      </c>
      <c r="D85" s="3">
        <v>519</v>
      </c>
      <c r="E85" s="3">
        <v>10.8</v>
      </c>
    </row>
    <row r="86" spans="1:5" x14ac:dyDescent="0.2">
      <c r="A86" s="3">
        <v>5399</v>
      </c>
      <c r="B86" s="3">
        <v>9</v>
      </c>
      <c r="D86" s="3">
        <v>524</v>
      </c>
      <c r="E86" s="3">
        <v>11.2</v>
      </c>
    </row>
    <row r="87" spans="1:5" x14ac:dyDescent="0.2">
      <c r="A87" s="3">
        <v>5412</v>
      </c>
      <c r="B87" s="3">
        <v>11.8</v>
      </c>
      <c r="D87" s="3">
        <v>541</v>
      </c>
      <c r="E87" s="3">
        <v>11.4</v>
      </c>
    </row>
    <row r="88" spans="1:5" x14ac:dyDescent="0.2">
      <c r="A88" s="3">
        <v>5421</v>
      </c>
      <c r="B88" s="3">
        <v>9.8000000000000007</v>
      </c>
      <c r="D88" s="3">
        <v>551</v>
      </c>
      <c r="E88" s="3">
        <v>9.6</v>
      </c>
    </row>
    <row r="89" spans="1:5" x14ac:dyDescent="0.2">
      <c r="A89" s="3">
        <v>5431</v>
      </c>
      <c r="B89" s="3">
        <v>10.3</v>
      </c>
      <c r="D89" s="3">
        <v>553</v>
      </c>
      <c r="E89" s="3">
        <v>12.1</v>
      </c>
    </row>
    <row r="90" spans="1:5" x14ac:dyDescent="0.2">
      <c r="A90" s="3">
        <v>5432</v>
      </c>
      <c r="B90" s="3">
        <v>12.8</v>
      </c>
      <c r="D90" s="3">
        <v>557</v>
      </c>
      <c r="E90" s="3">
        <v>9.4</v>
      </c>
    </row>
    <row r="91" spans="1:5" x14ac:dyDescent="0.2">
      <c r="A91" s="3">
        <v>5433</v>
      </c>
      <c r="B91" s="3">
        <v>10</v>
      </c>
      <c r="D91" s="3">
        <v>567</v>
      </c>
      <c r="E91" s="3">
        <v>11.5</v>
      </c>
    </row>
    <row r="92" spans="1:5" x14ac:dyDescent="0.2">
      <c r="A92" s="3">
        <v>5438</v>
      </c>
      <c r="B92" s="3">
        <v>11.2</v>
      </c>
      <c r="D92" s="3">
        <v>569</v>
      </c>
      <c r="E92" s="3">
        <v>9.8000000000000007</v>
      </c>
    </row>
    <row r="93" spans="1:5" x14ac:dyDescent="0.2">
      <c r="A93" s="3">
        <v>5439</v>
      </c>
      <c r="B93" s="3">
        <v>9.6</v>
      </c>
      <c r="D93" s="3">
        <v>572</v>
      </c>
      <c r="E93" s="3">
        <v>11.6</v>
      </c>
    </row>
    <row r="94" spans="1:5" x14ac:dyDescent="0.2">
      <c r="A94" s="3">
        <v>5441</v>
      </c>
      <c r="B94" s="3">
        <v>9.9</v>
      </c>
      <c r="D94" s="3">
        <v>575</v>
      </c>
      <c r="E94" s="3">
        <v>11.7</v>
      </c>
    </row>
    <row r="95" spans="1:5" x14ac:dyDescent="0.2">
      <c r="A95" s="3">
        <v>5445</v>
      </c>
      <c r="B95" s="3">
        <v>9.5</v>
      </c>
      <c r="D95" s="3">
        <v>587</v>
      </c>
      <c r="E95" s="3">
        <v>8.9</v>
      </c>
    </row>
    <row r="96" spans="1:5" x14ac:dyDescent="0.2">
      <c r="A96" s="3">
        <v>5447</v>
      </c>
      <c r="B96" s="3">
        <v>10.4</v>
      </c>
      <c r="D96" s="3">
        <v>600</v>
      </c>
      <c r="E96" s="3">
        <v>11.5</v>
      </c>
    </row>
    <row r="97" spans="1:5" x14ac:dyDescent="0.2">
      <c r="A97" s="3">
        <v>5448</v>
      </c>
      <c r="B97" s="3">
        <v>9.4</v>
      </c>
      <c r="D97" s="3">
        <v>607</v>
      </c>
      <c r="E97" s="3">
        <v>9.6</v>
      </c>
    </row>
    <row r="98" spans="1:5" x14ac:dyDescent="0.2">
      <c r="A98" s="3">
        <v>5455</v>
      </c>
      <c r="B98" s="3">
        <v>11.7</v>
      </c>
      <c r="D98" s="3">
        <v>608</v>
      </c>
      <c r="E98" s="3">
        <v>9.6</v>
      </c>
    </row>
    <row r="99" spans="1:5" x14ac:dyDescent="0.2">
      <c r="A99" s="3">
        <v>5465</v>
      </c>
      <c r="B99" s="3">
        <v>9</v>
      </c>
      <c r="D99" s="3">
        <v>623</v>
      </c>
      <c r="E99" s="3">
        <v>10.4</v>
      </c>
    </row>
    <row r="100" spans="1:5" x14ac:dyDescent="0.2">
      <c r="A100" s="3">
        <v>5472</v>
      </c>
      <c r="B100" s="3">
        <v>9.6</v>
      </c>
      <c r="D100" s="3">
        <v>625</v>
      </c>
      <c r="E100" s="3">
        <v>9.3000000000000007</v>
      </c>
    </row>
    <row r="101" spans="1:5" x14ac:dyDescent="0.2">
      <c r="A101" s="3">
        <v>5476</v>
      </c>
      <c r="B101" s="3">
        <v>9.5</v>
      </c>
      <c r="D101" s="3">
        <v>642</v>
      </c>
      <c r="E101" s="3">
        <v>9</v>
      </c>
    </row>
    <row r="102" spans="1:5" x14ac:dyDescent="0.2">
      <c r="A102" s="3">
        <v>5482</v>
      </c>
      <c r="B102" s="3">
        <v>9.9</v>
      </c>
      <c r="D102" s="3">
        <v>643</v>
      </c>
      <c r="E102" s="3">
        <v>10.4</v>
      </c>
    </row>
    <row r="103" spans="1:5" x14ac:dyDescent="0.2">
      <c r="A103" s="3">
        <v>5485</v>
      </c>
      <c r="B103" s="3">
        <v>10.6</v>
      </c>
      <c r="D103" s="3">
        <v>646</v>
      </c>
      <c r="E103" s="3">
        <v>9</v>
      </c>
    </row>
    <row r="104" spans="1:5" x14ac:dyDescent="0.2">
      <c r="A104" s="3">
        <v>5486</v>
      </c>
      <c r="B104" s="3">
        <v>9.3000000000000007</v>
      </c>
      <c r="D104" s="3">
        <v>649</v>
      </c>
      <c r="E104" s="3">
        <v>10</v>
      </c>
    </row>
    <row r="105" spans="1:5" x14ac:dyDescent="0.2">
      <c r="A105" s="3">
        <v>5487</v>
      </c>
      <c r="B105" s="3">
        <v>14</v>
      </c>
      <c r="D105" s="3">
        <v>652</v>
      </c>
      <c r="E105" s="3">
        <v>9.1</v>
      </c>
    </row>
    <row r="106" spans="1:5" x14ac:dyDescent="0.2">
      <c r="A106" s="3">
        <v>5505</v>
      </c>
      <c r="B106" s="3">
        <v>12.2</v>
      </c>
      <c r="D106" s="3">
        <v>656</v>
      </c>
      <c r="E106" s="3">
        <v>12.2</v>
      </c>
    </row>
    <row r="107" spans="1:5" x14ac:dyDescent="0.2">
      <c r="A107" s="3">
        <v>5508</v>
      </c>
      <c r="B107" s="3">
        <v>12.7</v>
      </c>
      <c r="D107" s="3">
        <v>675</v>
      </c>
      <c r="E107" s="3">
        <v>9.4</v>
      </c>
    </row>
    <row r="108" spans="1:5" x14ac:dyDescent="0.2">
      <c r="A108" s="3">
        <v>5509</v>
      </c>
      <c r="B108" s="3">
        <v>9.1999999999999993</v>
      </c>
      <c r="D108" s="3">
        <v>679</v>
      </c>
      <c r="E108" s="3">
        <v>11.8</v>
      </c>
    </row>
    <row r="109" spans="1:5" x14ac:dyDescent="0.2">
      <c r="A109" s="3">
        <v>5515</v>
      </c>
      <c r="B109" s="3">
        <v>9.6999999999999993</v>
      </c>
      <c r="D109" s="3">
        <v>687</v>
      </c>
      <c r="E109" s="3">
        <v>10.7</v>
      </c>
    </row>
    <row r="110" spans="1:5" x14ac:dyDescent="0.2">
      <c r="A110" s="3">
        <v>5519</v>
      </c>
      <c r="B110" s="3">
        <v>9.4</v>
      </c>
      <c r="D110" s="3">
        <v>690</v>
      </c>
      <c r="E110" s="3">
        <v>10.8</v>
      </c>
    </row>
    <row r="111" spans="1:5" x14ac:dyDescent="0.2">
      <c r="A111" s="3">
        <v>5527</v>
      </c>
      <c r="B111" s="3">
        <v>9.3000000000000007</v>
      </c>
      <c r="D111" s="3">
        <v>693</v>
      </c>
      <c r="E111" s="3">
        <v>9.8000000000000007</v>
      </c>
    </row>
    <row r="112" spans="1:5" x14ac:dyDescent="0.2">
      <c r="A112" s="3">
        <v>5534</v>
      </c>
      <c r="B112" s="3">
        <v>9.6999999999999993</v>
      </c>
      <c r="D112" s="3">
        <v>705</v>
      </c>
      <c r="E112" s="3">
        <v>12.6</v>
      </c>
    </row>
    <row r="113" spans="1:5" x14ac:dyDescent="0.2">
      <c r="A113" s="3">
        <v>5545</v>
      </c>
      <c r="B113" s="3">
        <v>10.1</v>
      </c>
      <c r="D113" s="3">
        <v>706</v>
      </c>
      <c r="E113" s="3">
        <v>10.9</v>
      </c>
    </row>
    <row r="114" spans="1:5" x14ac:dyDescent="0.2">
      <c r="A114" s="3">
        <v>5557</v>
      </c>
      <c r="B114" s="3">
        <v>9.6</v>
      </c>
      <c r="D114" s="3">
        <v>709</v>
      </c>
      <c r="E114" s="3">
        <v>10</v>
      </c>
    </row>
    <row r="115" spans="1:5" x14ac:dyDescent="0.2">
      <c r="A115" s="3">
        <v>5586</v>
      </c>
      <c r="B115" s="3">
        <v>9.6999999999999993</v>
      </c>
      <c r="D115" s="3">
        <v>722</v>
      </c>
      <c r="E115" s="3">
        <v>10.4</v>
      </c>
    </row>
    <row r="116" spans="1:5" x14ac:dyDescent="0.2">
      <c r="A116" s="3">
        <v>5595</v>
      </c>
      <c r="B116" s="3">
        <v>9.5</v>
      </c>
      <c r="D116" s="3">
        <v>726</v>
      </c>
      <c r="E116" s="3">
        <v>10.199999999999999</v>
      </c>
    </row>
    <row r="117" spans="1:5" x14ac:dyDescent="0.2">
      <c r="A117" s="3">
        <v>5600</v>
      </c>
      <c r="B117" s="3">
        <v>9.5</v>
      </c>
      <c r="D117" s="3">
        <v>728</v>
      </c>
      <c r="E117" s="3">
        <v>9.4</v>
      </c>
    </row>
    <row r="118" spans="1:5" x14ac:dyDescent="0.2">
      <c r="A118" s="3">
        <v>5602</v>
      </c>
      <c r="B118" s="3">
        <v>9.6</v>
      </c>
      <c r="D118" s="3">
        <v>737</v>
      </c>
      <c r="E118" s="3">
        <v>9.1</v>
      </c>
    </row>
    <row r="119" spans="1:5" x14ac:dyDescent="0.2">
      <c r="A119" s="3">
        <v>5607</v>
      </c>
      <c r="B119" s="3">
        <v>11.6</v>
      </c>
      <c r="D119" s="3">
        <v>742</v>
      </c>
      <c r="E119" s="3">
        <v>11</v>
      </c>
    </row>
    <row r="120" spans="1:5" x14ac:dyDescent="0.2">
      <c r="A120" s="3">
        <v>5608</v>
      </c>
      <c r="B120" s="3">
        <v>10</v>
      </c>
      <c r="D120" s="3">
        <v>750</v>
      </c>
      <c r="E120" s="3">
        <v>11.4</v>
      </c>
    </row>
    <row r="121" spans="1:5" x14ac:dyDescent="0.2">
      <c r="A121" s="3">
        <v>5609</v>
      </c>
      <c r="B121" s="3">
        <v>10.1</v>
      </c>
      <c r="D121" s="3">
        <v>751</v>
      </c>
      <c r="E121" s="3">
        <v>11.5</v>
      </c>
    </row>
    <row r="122" spans="1:5" x14ac:dyDescent="0.2">
      <c r="A122" s="3">
        <v>5611</v>
      </c>
      <c r="B122" s="3">
        <v>9.4</v>
      </c>
      <c r="D122" s="3">
        <v>759</v>
      </c>
      <c r="E122" s="3">
        <v>9.8000000000000007</v>
      </c>
    </row>
    <row r="123" spans="1:5" x14ac:dyDescent="0.2">
      <c r="A123" s="3">
        <v>5613</v>
      </c>
      <c r="B123" s="3">
        <v>9.8000000000000007</v>
      </c>
      <c r="D123" s="3">
        <v>762</v>
      </c>
      <c r="E123" s="3">
        <v>9.8000000000000007</v>
      </c>
    </row>
    <row r="124" spans="1:5" x14ac:dyDescent="0.2">
      <c r="A124" s="3">
        <v>5619</v>
      </c>
      <c r="B124" s="3">
        <v>9.6</v>
      </c>
      <c r="D124" s="3">
        <v>763</v>
      </c>
      <c r="E124" s="3">
        <v>8.6999999999999993</v>
      </c>
    </row>
    <row r="125" spans="1:5" x14ac:dyDescent="0.2">
      <c r="A125" s="3">
        <v>5624</v>
      </c>
      <c r="B125" s="3">
        <v>10.4</v>
      </c>
      <c r="D125" s="3">
        <v>764</v>
      </c>
      <c r="E125" s="3">
        <v>10.199999999999999</v>
      </c>
    </row>
    <row r="126" spans="1:5" x14ac:dyDescent="0.2">
      <c r="A126" s="3">
        <v>5631</v>
      </c>
      <c r="B126" s="3">
        <v>9.6</v>
      </c>
      <c r="D126" s="3">
        <v>768</v>
      </c>
      <c r="E126" s="3">
        <v>10.9</v>
      </c>
    </row>
    <row r="127" spans="1:5" x14ac:dyDescent="0.2">
      <c r="A127" s="3">
        <v>5645</v>
      </c>
      <c r="B127" s="3">
        <v>9</v>
      </c>
      <c r="D127" s="3">
        <v>787</v>
      </c>
      <c r="E127" s="3">
        <v>9.1999999999999993</v>
      </c>
    </row>
    <row r="128" spans="1:5" x14ac:dyDescent="0.2">
      <c r="A128" s="3">
        <v>5650</v>
      </c>
      <c r="B128" s="3">
        <v>9.5</v>
      </c>
      <c r="D128" s="3">
        <v>804</v>
      </c>
      <c r="E128" s="3">
        <v>9.8000000000000007</v>
      </c>
    </row>
    <row r="129" spans="1:5" x14ac:dyDescent="0.2">
      <c r="A129" s="3">
        <v>5651</v>
      </c>
      <c r="B129" s="3">
        <v>9.4</v>
      </c>
      <c r="D129" s="3">
        <v>807</v>
      </c>
      <c r="E129" s="3">
        <v>9.6</v>
      </c>
    </row>
    <row r="130" spans="1:5" x14ac:dyDescent="0.2">
      <c r="A130" s="3">
        <v>5654</v>
      </c>
      <c r="B130" s="3">
        <v>10.7</v>
      </c>
      <c r="D130" s="3">
        <v>813</v>
      </c>
      <c r="E130" s="3">
        <v>9.1</v>
      </c>
    </row>
    <row r="131" spans="1:5" x14ac:dyDescent="0.2">
      <c r="A131" s="3">
        <v>5668</v>
      </c>
      <c r="B131" s="3">
        <v>9.6</v>
      </c>
      <c r="D131" s="3">
        <v>817</v>
      </c>
      <c r="E131" s="3">
        <v>11.7</v>
      </c>
    </row>
    <row r="132" spans="1:5" x14ac:dyDescent="0.2">
      <c r="A132" s="3">
        <v>5671</v>
      </c>
      <c r="B132" s="3">
        <v>9.4</v>
      </c>
      <c r="D132" s="3">
        <v>824</v>
      </c>
      <c r="E132" s="3">
        <v>9.6</v>
      </c>
    </row>
    <row r="133" spans="1:5" x14ac:dyDescent="0.2">
      <c r="A133" s="3">
        <v>5672</v>
      </c>
      <c r="B133" s="3">
        <v>9.5</v>
      </c>
      <c r="D133" s="3">
        <v>830</v>
      </c>
      <c r="E133" s="3">
        <v>11</v>
      </c>
    </row>
    <row r="134" spans="1:5" x14ac:dyDescent="0.2">
      <c r="A134" s="3">
        <v>5675</v>
      </c>
      <c r="B134" s="3">
        <v>10.3</v>
      </c>
      <c r="D134" s="3">
        <v>838</v>
      </c>
      <c r="E134" s="3">
        <v>11.9</v>
      </c>
    </row>
    <row r="135" spans="1:5" x14ac:dyDescent="0.2">
      <c r="A135" s="3">
        <v>5679</v>
      </c>
      <c r="B135" s="3">
        <v>9.4</v>
      </c>
      <c r="D135" s="3">
        <v>871</v>
      </c>
      <c r="E135" s="3">
        <v>9.4</v>
      </c>
    </row>
    <row r="136" spans="1:5" x14ac:dyDescent="0.2">
      <c r="A136" s="3">
        <v>5682</v>
      </c>
      <c r="B136" s="3">
        <v>9.8000000000000007</v>
      </c>
      <c r="D136" s="3">
        <v>874</v>
      </c>
      <c r="E136" s="3">
        <v>9.6</v>
      </c>
    </row>
    <row r="137" spans="1:5" x14ac:dyDescent="0.2">
      <c r="A137" s="3">
        <v>5687</v>
      </c>
      <c r="B137" s="3">
        <v>10.1</v>
      </c>
      <c r="D137" s="3">
        <v>875</v>
      </c>
      <c r="E137" s="3">
        <v>10.1</v>
      </c>
    </row>
    <row r="138" spans="1:5" x14ac:dyDescent="0.2">
      <c r="A138" s="3">
        <v>5698</v>
      </c>
      <c r="B138" s="3">
        <v>10.7</v>
      </c>
      <c r="D138" s="3">
        <v>884</v>
      </c>
      <c r="E138" s="3">
        <v>11.5</v>
      </c>
    </row>
    <row r="139" spans="1:5" x14ac:dyDescent="0.2">
      <c r="A139" s="3">
        <v>5699</v>
      </c>
      <c r="B139" s="3">
        <v>9.4</v>
      </c>
      <c r="D139" s="3">
        <v>893</v>
      </c>
      <c r="E139" s="3">
        <v>9.4</v>
      </c>
    </row>
    <row r="140" spans="1:5" x14ac:dyDescent="0.2">
      <c r="A140" s="3">
        <v>5709</v>
      </c>
      <c r="B140" s="3">
        <v>10.5</v>
      </c>
      <c r="D140" s="3">
        <v>894</v>
      </c>
      <c r="E140" s="3">
        <v>12.2</v>
      </c>
    </row>
    <row r="141" spans="1:5" x14ac:dyDescent="0.2">
      <c r="A141" s="3">
        <v>5710</v>
      </c>
      <c r="B141" s="3">
        <v>10.9</v>
      </c>
      <c r="D141" s="3">
        <v>895</v>
      </c>
      <c r="E141" s="3">
        <v>11</v>
      </c>
    </row>
    <row r="142" spans="1:5" x14ac:dyDescent="0.2">
      <c r="A142" s="3">
        <v>5713</v>
      </c>
      <c r="B142" s="3">
        <v>11.3</v>
      </c>
      <c r="D142" s="3">
        <v>899</v>
      </c>
      <c r="E142" s="3">
        <v>10.9</v>
      </c>
    </row>
    <row r="143" spans="1:5" x14ac:dyDescent="0.2">
      <c r="A143" s="3">
        <v>5719</v>
      </c>
      <c r="B143" s="3">
        <v>9.6999999999999993</v>
      </c>
      <c r="D143" s="3">
        <v>918</v>
      </c>
      <c r="E143" s="3">
        <v>11</v>
      </c>
    </row>
    <row r="144" spans="1:5" x14ac:dyDescent="0.2">
      <c r="A144" s="3">
        <v>5724</v>
      </c>
      <c r="B144" s="3">
        <v>10.7</v>
      </c>
      <c r="D144" s="3">
        <v>924</v>
      </c>
      <c r="E144" s="3">
        <v>10</v>
      </c>
    </row>
    <row r="145" spans="1:5" x14ac:dyDescent="0.2">
      <c r="A145" s="3">
        <v>5737</v>
      </c>
      <c r="B145" s="3">
        <v>11.2</v>
      </c>
      <c r="D145" s="3">
        <v>934</v>
      </c>
      <c r="E145" s="3">
        <v>9.6</v>
      </c>
    </row>
    <row r="146" spans="1:5" x14ac:dyDescent="0.2">
      <c r="A146" s="3">
        <v>5741</v>
      </c>
      <c r="B146" s="3">
        <v>10.9</v>
      </c>
      <c r="D146" s="3">
        <v>951</v>
      </c>
      <c r="E146" s="3">
        <v>9.5</v>
      </c>
    </row>
    <row r="147" spans="1:5" x14ac:dyDescent="0.2">
      <c r="A147" s="3">
        <v>5744</v>
      </c>
      <c r="B147" s="3">
        <v>9.8000000000000007</v>
      </c>
      <c r="D147" s="3">
        <v>962</v>
      </c>
      <c r="E147" s="3">
        <v>12.3</v>
      </c>
    </row>
    <row r="148" spans="1:5" x14ac:dyDescent="0.2">
      <c r="A148" s="3">
        <v>5749</v>
      </c>
      <c r="B148" s="3">
        <v>9.5</v>
      </c>
      <c r="D148" s="3">
        <v>973</v>
      </c>
      <c r="E148" s="3">
        <v>9</v>
      </c>
    </row>
    <row r="149" spans="1:5" x14ac:dyDescent="0.2">
      <c r="A149" s="3">
        <v>5751</v>
      </c>
      <c r="B149" s="3">
        <v>9.6999999999999993</v>
      </c>
      <c r="D149" s="3">
        <v>979</v>
      </c>
      <c r="E149" s="3">
        <v>10.7</v>
      </c>
    </row>
    <row r="150" spans="1:5" x14ac:dyDescent="0.2">
      <c r="A150" s="3">
        <v>5760</v>
      </c>
      <c r="B150" s="3">
        <v>11.5</v>
      </c>
      <c r="D150" s="3">
        <v>980</v>
      </c>
      <c r="E150" s="3">
        <v>9.8000000000000007</v>
      </c>
    </row>
    <row r="151" spans="1:5" x14ac:dyDescent="0.2">
      <c r="A151" s="3">
        <v>5768</v>
      </c>
      <c r="B151" s="3">
        <v>10.9</v>
      </c>
      <c r="D151" s="3">
        <v>981</v>
      </c>
      <c r="E151" s="3">
        <v>9.8000000000000007</v>
      </c>
    </row>
    <row r="152" spans="1:5" x14ac:dyDescent="0.2">
      <c r="A152" s="3">
        <v>5781</v>
      </c>
      <c r="B152" s="3">
        <v>12</v>
      </c>
      <c r="D152" s="3">
        <v>989</v>
      </c>
      <c r="E152" s="3">
        <v>10.8</v>
      </c>
    </row>
    <row r="153" spans="1:5" x14ac:dyDescent="0.2">
      <c r="A153" s="3">
        <v>5783</v>
      </c>
      <c r="B153" s="3">
        <v>10</v>
      </c>
      <c r="D153" s="3">
        <v>991</v>
      </c>
      <c r="E153" s="3">
        <v>10.199999999999999</v>
      </c>
    </row>
    <row r="154" spans="1:5" x14ac:dyDescent="0.2">
      <c r="A154" s="3">
        <v>5784</v>
      </c>
      <c r="B154" s="3">
        <v>10.5</v>
      </c>
      <c r="D154" s="3">
        <v>993</v>
      </c>
      <c r="E154" s="3">
        <v>9.9</v>
      </c>
    </row>
    <row r="155" spans="1:5" x14ac:dyDescent="0.2">
      <c r="A155" s="3">
        <v>5794</v>
      </c>
      <c r="B155" s="3">
        <v>10.7</v>
      </c>
      <c r="D155" s="3">
        <v>996</v>
      </c>
      <c r="E155" s="3">
        <v>10.5</v>
      </c>
    </row>
    <row r="156" spans="1:5" x14ac:dyDescent="0.2">
      <c r="A156" s="3">
        <v>5797</v>
      </c>
      <c r="B156" s="3">
        <v>12.5</v>
      </c>
      <c r="D156" s="3">
        <v>1003</v>
      </c>
      <c r="E156" s="3">
        <v>9.4</v>
      </c>
    </row>
    <row r="157" spans="1:5" x14ac:dyDescent="0.2">
      <c r="A157" s="3">
        <v>5800</v>
      </c>
      <c r="B157" s="3">
        <v>10.8</v>
      </c>
      <c r="D157" s="3">
        <v>1006</v>
      </c>
      <c r="E157" s="3">
        <v>10.8</v>
      </c>
    </row>
    <row r="158" spans="1:5" x14ac:dyDescent="0.2">
      <c r="A158" s="3">
        <v>5805</v>
      </c>
      <c r="B158" s="3">
        <v>11</v>
      </c>
      <c r="D158" s="3">
        <v>1012</v>
      </c>
      <c r="E158" s="3">
        <v>11.2</v>
      </c>
    </row>
    <row r="159" spans="1:5" x14ac:dyDescent="0.2">
      <c r="A159" s="3">
        <v>5822</v>
      </c>
      <c r="B159" s="3">
        <v>10.1</v>
      </c>
      <c r="D159" s="3">
        <v>1014</v>
      </c>
      <c r="E159" s="3">
        <v>9.5</v>
      </c>
    </row>
    <row r="160" spans="1:5" x14ac:dyDescent="0.2">
      <c r="A160" s="3">
        <v>5824</v>
      </c>
      <c r="B160" s="3">
        <v>11</v>
      </c>
      <c r="D160" s="3">
        <v>1029</v>
      </c>
      <c r="E160" s="3">
        <v>10.4</v>
      </c>
    </row>
    <row r="161" spans="1:5" x14ac:dyDescent="0.2">
      <c r="A161" s="3">
        <v>5828</v>
      </c>
      <c r="B161" s="3">
        <v>12</v>
      </c>
      <c r="D161" s="3">
        <v>1035</v>
      </c>
      <c r="E161" s="3">
        <v>9.1</v>
      </c>
    </row>
    <row r="162" spans="1:5" x14ac:dyDescent="0.2">
      <c r="A162" s="3">
        <v>5830</v>
      </c>
      <c r="B162" s="3">
        <v>9.8000000000000007</v>
      </c>
      <c r="D162" s="3">
        <v>1037</v>
      </c>
      <c r="E162" s="3">
        <v>10.7</v>
      </c>
    </row>
    <row r="163" spans="1:5" x14ac:dyDescent="0.2">
      <c r="A163" s="3">
        <v>5837</v>
      </c>
      <c r="B163" s="3">
        <v>12.9</v>
      </c>
      <c r="D163" s="3">
        <v>1039</v>
      </c>
      <c r="E163" s="3">
        <v>9.3000000000000007</v>
      </c>
    </row>
    <row r="164" spans="1:5" x14ac:dyDescent="0.2">
      <c r="A164" s="3">
        <v>5882</v>
      </c>
      <c r="B164" s="3">
        <v>10.5</v>
      </c>
      <c r="D164" s="3">
        <v>1046</v>
      </c>
      <c r="E164" s="3">
        <v>10.5</v>
      </c>
    </row>
    <row r="165" spans="1:5" x14ac:dyDescent="0.2">
      <c r="A165" s="3">
        <v>5884</v>
      </c>
      <c r="B165" s="3">
        <v>11.3</v>
      </c>
      <c r="D165" s="3">
        <v>1050</v>
      </c>
      <c r="E165" s="3">
        <v>12.6</v>
      </c>
    </row>
    <row r="166" spans="1:5" x14ac:dyDescent="0.2">
      <c r="A166" s="3">
        <v>5887</v>
      </c>
      <c r="B166" s="3">
        <v>9.4</v>
      </c>
      <c r="D166" s="3">
        <v>1053</v>
      </c>
      <c r="E166" s="3">
        <v>11.3</v>
      </c>
    </row>
    <row r="167" spans="1:5" x14ac:dyDescent="0.2">
      <c r="A167" s="3">
        <v>5894</v>
      </c>
      <c r="B167" s="3">
        <v>10.1</v>
      </c>
      <c r="D167" s="3">
        <v>1055</v>
      </c>
      <c r="E167" s="3">
        <v>10.4</v>
      </c>
    </row>
    <row r="168" spans="1:5" x14ac:dyDescent="0.2">
      <c r="A168" s="3">
        <v>5898</v>
      </c>
      <c r="B168" s="3">
        <v>12.9</v>
      </c>
      <c r="D168" s="3">
        <v>1057</v>
      </c>
      <c r="E168" s="3">
        <v>10.7</v>
      </c>
    </row>
    <row r="169" spans="1:5" x14ac:dyDescent="0.2">
      <c r="A169" s="3">
        <v>5900</v>
      </c>
      <c r="B169" s="3">
        <v>10.6</v>
      </c>
      <c r="D169" s="3">
        <v>1058</v>
      </c>
      <c r="E169" s="3">
        <v>9</v>
      </c>
    </row>
    <row r="170" spans="1:5" x14ac:dyDescent="0.2">
      <c r="A170" s="3">
        <v>5904</v>
      </c>
      <c r="B170" s="3">
        <v>12.8</v>
      </c>
      <c r="D170" s="3">
        <v>1061</v>
      </c>
      <c r="E170" s="3">
        <v>11.6</v>
      </c>
    </row>
    <row r="171" spans="1:5" x14ac:dyDescent="0.2">
      <c r="A171" s="3">
        <v>5907</v>
      </c>
      <c r="B171" s="3">
        <v>12</v>
      </c>
      <c r="D171" s="3">
        <v>1078</v>
      </c>
      <c r="E171" s="3">
        <v>10</v>
      </c>
    </row>
    <row r="172" spans="1:5" x14ac:dyDescent="0.2">
      <c r="A172" s="3">
        <v>5919</v>
      </c>
      <c r="B172" s="3">
        <v>11.9</v>
      </c>
      <c r="D172" s="3">
        <v>1083</v>
      </c>
      <c r="E172" s="3">
        <v>9.4</v>
      </c>
    </row>
    <row r="173" spans="1:5" x14ac:dyDescent="0.2">
      <c r="A173" s="3">
        <v>5922</v>
      </c>
      <c r="B173" s="3">
        <v>12.3</v>
      </c>
      <c r="D173" s="3">
        <v>1084</v>
      </c>
      <c r="E173" s="3">
        <v>9.1999999999999993</v>
      </c>
    </row>
    <row r="174" spans="1:5" x14ac:dyDescent="0.2">
      <c r="A174" s="3">
        <v>5926</v>
      </c>
      <c r="B174" s="3">
        <v>11.6</v>
      </c>
      <c r="D174" s="3">
        <v>1087</v>
      </c>
      <c r="E174" s="3">
        <v>11.2</v>
      </c>
    </row>
    <row r="175" spans="1:5" x14ac:dyDescent="0.2">
      <c r="A175" s="3">
        <v>5933</v>
      </c>
      <c r="B175" s="3">
        <v>9.6999999999999993</v>
      </c>
      <c r="D175" s="3">
        <v>1109</v>
      </c>
      <c r="E175" s="3">
        <v>12.6</v>
      </c>
    </row>
    <row r="176" spans="1:5" x14ac:dyDescent="0.2">
      <c r="A176" s="3">
        <v>5938</v>
      </c>
      <c r="B176" s="3">
        <v>11.1</v>
      </c>
      <c r="D176" s="3">
        <v>1112</v>
      </c>
      <c r="E176" s="3">
        <v>12.1</v>
      </c>
    </row>
    <row r="177" spans="1:5" x14ac:dyDescent="0.2">
      <c r="A177" s="3">
        <v>5952</v>
      </c>
      <c r="B177" s="3">
        <v>12.7</v>
      </c>
      <c r="D177" s="3">
        <v>1131</v>
      </c>
      <c r="E177" s="3">
        <v>9.1</v>
      </c>
    </row>
    <row r="178" spans="1:5" x14ac:dyDescent="0.2">
      <c r="A178" s="3">
        <v>5954</v>
      </c>
      <c r="B178" s="3">
        <v>9.1</v>
      </c>
      <c r="D178" s="3">
        <v>1144</v>
      </c>
      <c r="E178" s="3">
        <v>10.5</v>
      </c>
    </row>
    <row r="179" spans="1:5" x14ac:dyDescent="0.2">
      <c r="A179" s="3">
        <v>5958</v>
      </c>
      <c r="B179" s="3">
        <v>12.1</v>
      </c>
      <c r="D179" s="3">
        <v>1170</v>
      </c>
      <c r="E179" s="3">
        <v>9.6</v>
      </c>
    </row>
    <row r="180" spans="1:5" x14ac:dyDescent="0.2">
      <c r="A180" s="3">
        <v>5962</v>
      </c>
      <c r="B180" s="3">
        <v>11.8</v>
      </c>
      <c r="D180" s="3">
        <v>1174</v>
      </c>
      <c r="E180" s="3">
        <v>11.4</v>
      </c>
    </row>
    <row r="181" spans="1:5" x14ac:dyDescent="0.2">
      <c r="A181" s="3">
        <v>5967</v>
      </c>
      <c r="B181" s="3">
        <v>10.9</v>
      </c>
      <c r="D181" s="3">
        <v>1177</v>
      </c>
      <c r="E181" s="3">
        <v>9.4</v>
      </c>
    </row>
    <row r="182" spans="1:5" x14ac:dyDescent="0.2">
      <c r="A182" s="3">
        <v>5972</v>
      </c>
      <c r="B182" s="3">
        <v>10.7</v>
      </c>
      <c r="D182" s="3">
        <v>1188</v>
      </c>
      <c r="E182" s="3">
        <v>11.1</v>
      </c>
    </row>
    <row r="183" spans="1:5" x14ac:dyDescent="0.2">
      <c r="A183" s="3">
        <v>5974</v>
      </c>
      <c r="B183" s="3">
        <v>10.199999999999999</v>
      </c>
      <c r="D183" s="3">
        <v>1193</v>
      </c>
      <c r="E183" s="3">
        <v>9.1999999999999993</v>
      </c>
    </row>
    <row r="184" spans="1:5" x14ac:dyDescent="0.2">
      <c r="A184" s="3">
        <v>5976</v>
      </c>
      <c r="B184" s="3">
        <v>11</v>
      </c>
      <c r="D184" s="3">
        <v>1208</v>
      </c>
      <c r="E184" s="3">
        <v>9</v>
      </c>
    </row>
    <row r="185" spans="1:5" x14ac:dyDescent="0.2">
      <c r="A185" s="3">
        <v>5979</v>
      </c>
      <c r="B185" s="3">
        <v>11.8</v>
      </c>
      <c r="D185" s="3">
        <v>1217</v>
      </c>
      <c r="E185" s="3">
        <v>11.7</v>
      </c>
    </row>
    <row r="186" spans="1:5" x14ac:dyDescent="0.2">
      <c r="A186" s="3">
        <v>5983</v>
      </c>
      <c r="B186" s="3">
        <v>9.5</v>
      </c>
      <c r="D186" s="3">
        <v>1221</v>
      </c>
      <c r="E186" s="3">
        <v>11</v>
      </c>
    </row>
    <row r="187" spans="1:5" x14ac:dyDescent="0.2">
      <c r="A187" s="3">
        <v>5986</v>
      </c>
      <c r="B187" s="3">
        <v>11.2</v>
      </c>
      <c r="D187" s="3">
        <v>1224</v>
      </c>
      <c r="E187" s="3">
        <v>10.6</v>
      </c>
    </row>
    <row r="188" spans="1:5" x14ac:dyDescent="0.2">
      <c r="A188" s="3">
        <v>5995</v>
      </c>
      <c r="B188" s="3">
        <v>10.8</v>
      </c>
      <c r="D188" s="3">
        <v>1239</v>
      </c>
      <c r="E188" s="3">
        <v>13.5</v>
      </c>
    </row>
    <row r="189" spans="1:5" x14ac:dyDescent="0.2">
      <c r="A189" s="3">
        <v>5996</v>
      </c>
      <c r="B189" s="3">
        <v>9.4</v>
      </c>
      <c r="D189" s="3">
        <v>1242</v>
      </c>
      <c r="E189" s="3">
        <v>10.6</v>
      </c>
    </row>
    <row r="190" spans="1:5" x14ac:dyDescent="0.2">
      <c r="A190" s="3">
        <v>6000</v>
      </c>
      <c r="B190" s="3">
        <v>12</v>
      </c>
      <c r="D190" s="3">
        <v>1243</v>
      </c>
      <c r="E190" s="3">
        <v>13.3</v>
      </c>
    </row>
    <row r="191" spans="1:5" x14ac:dyDescent="0.2">
      <c r="A191" s="3">
        <v>6008</v>
      </c>
      <c r="B191" s="3">
        <v>10.8</v>
      </c>
      <c r="D191" s="3">
        <v>1246</v>
      </c>
      <c r="E191" s="3">
        <v>9.4</v>
      </c>
    </row>
    <row r="192" spans="1:5" x14ac:dyDescent="0.2">
      <c r="A192" s="3">
        <v>6041</v>
      </c>
      <c r="B192" s="3">
        <v>11.4</v>
      </c>
      <c r="D192" s="3">
        <v>1248</v>
      </c>
      <c r="E192" s="3">
        <v>11.3</v>
      </c>
    </row>
    <row r="193" spans="1:5" x14ac:dyDescent="0.2">
      <c r="A193" s="3">
        <v>6057</v>
      </c>
      <c r="B193" s="3">
        <v>10.6</v>
      </c>
      <c r="D193" s="3">
        <v>1258</v>
      </c>
      <c r="E193" s="3">
        <v>10.199999999999999</v>
      </c>
    </row>
    <row r="194" spans="1:5" x14ac:dyDescent="0.2">
      <c r="A194" s="3">
        <v>6061</v>
      </c>
      <c r="B194" s="3">
        <v>11.8</v>
      </c>
      <c r="D194" s="3">
        <v>1267</v>
      </c>
      <c r="E194" s="3">
        <v>12.3</v>
      </c>
    </row>
    <row r="195" spans="1:5" x14ac:dyDescent="0.2">
      <c r="A195" s="3">
        <v>6068</v>
      </c>
      <c r="B195" s="3">
        <v>11.5</v>
      </c>
      <c r="D195" s="3">
        <v>1276</v>
      </c>
      <c r="E195" s="3">
        <v>9.1999999999999993</v>
      </c>
    </row>
    <row r="196" spans="1:5" x14ac:dyDescent="0.2">
      <c r="A196" s="3">
        <v>6080</v>
      </c>
      <c r="B196" s="3">
        <v>11.4</v>
      </c>
      <c r="D196" s="3">
        <v>1278</v>
      </c>
      <c r="E196" s="3">
        <v>9.4</v>
      </c>
    </row>
    <row r="197" spans="1:5" x14ac:dyDescent="0.2">
      <c r="A197" s="3">
        <v>6087</v>
      </c>
      <c r="B197" s="3">
        <v>10.9</v>
      </c>
      <c r="D197" s="3">
        <v>1280</v>
      </c>
      <c r="E197" s="3">
        <v>10.5</v>
      </c>
    </row>
    <row r="198" spans="1:5" x14ac:dyDescent="0.2">
      <c r="A198" s="3">
        <v>6090</v>
      </c>
      <c r="B198" s="3">
        <v>10.8</v>
      </c>
      <c r="D198" s="3">
        <v>1281</v>
      </c>
      <c r="E198" s="3">
        <v>12.5</v>
      </c>
    </row>
    <row r="199" spans="1:5" x14ac:dyDescent="0.2">
      <c r="A199" s="3">
        <v>6094</v>
      </c>
      <c r="B199" s="3">
        <v>9.5</v>
      </c>
      <c r="D199" s="3">
        <v>1282</v>
      </c>
      <c r="E199" s="3">
        <v>12.1</v>
      </c>
    </row>
    <row r="200" spans="1:5" x14ac:dyDescent="0.2">
      <c r="A200" s="3">
        <v>6095</v>
      </c>
      <c r="B200" s="3">
        <v>9.5</v>
      </c>
      <c r="D200" s="3">
        <v>1285</v>
      </c>
      <c r="E200" s="3">
        <v>12.1</v>
      </c>
    </row>
    <row r="201" spans="1:5" x14ac:dyDescent="0.2">
      <c r="A201" s="3">
        <v>6100</v>
      </c>
      <c r="B201" s="3">
        <v>11.2</v>
      </c>
      <c r="D201" s="3">
        <v>1288</v>
      </c>
      <c r="E201" s="3">
        <v>12.9</v>
      </c>
    </row>
    <row r="202" spans="1:5" x14ac:dyDescent="0.2">
      <c r="A202" s="3">
        <v>6104</v>
      </c>
      <c r="B202" s="3">
        <v>11</v>
      </c>
      <c r="D202" s="3">
        <v>1293</v>
      </c>
      <c r="E202" s="3">
        <v>10.3</v>
      </c>
    </row>
    <row r="203" spans="1:5" x14ac:dyDescent="0.2">
      <c r="A203" s="3">
        <v>6111</v>
      </c>
      <c r="B203" s="3">
        <v>10.4</v>
      </c>
      <c r="D203" s="3">
        <v>1298</v>
      </c>
      <c r="E203" s="3">
        <v>12.6</v>
      </c>
    </row>
    <row r="204" spans="1:5" x14ac:dyDescent="0.2">
      <c r="A204" s="3">
        <v>6123</v>
      </c>
      <c r="B204" s="3">
        <v>10.3</v>
      </c>
      <c r="D204" s="3">
        <v>1308</v>
      </c>
      <c r="E204" s="3">
        <v>9.5</v>
      </c>
    </row>
    <row r="205" spans="1:5" x14ac:dyDescent="0.2">
      <c r="A205" s="3">
        <v>6126</v>
      </c>
      <c r="B205" s="3">
        <v>9.6</v>
      </c>
      <c r="D205" s="3">
        <v>1318</v>
      </c>
      <c r="E205" s="3">
        <v>10.8</v>
      </c>
    </row>
    <row r="206" spans="1:5" x14ac:dyDescent="0.2">
      <c r="A206" s="3">
        <v>6128</v>
      </c>
      <c r="B206" s="3">
        <v>9.5</v>
      </c>
      <c r="D206" s="3">
        <v>1334</v>
      </c>
      <c r="E206" s="3">
        <v>12.6</v>
      </c>
    </row>
    <row r="207" spans="1:5" x14ac:dyDescent="0.2">
      <c r="A207" s="3">
        <v>6133</v>
      </c>
      <c r="B207" s="3">
        <v>12.8</v>
      </c>
      <c r="D207" s="3">
        <v>1340</v>
      </c>
      <c r="E207" s="3">
        <v>10.8</v>
      </c>
    </row>
    <row r="208" spans="1:5" x14ac:dyDescent="0.2">
      <c r="A208" s="3">
        <v>6136</v>
      </c>
      <c r="B208" s="3">
        <v>12.8</v>
      </c>
      <c r="D208" s="3">
        <v>1344</v>
      </c>
      <c r="E208" s="3">
        <v>9.8000000000000007</v>
      </c>
    </row>
    <row r="209" spans="1:5" x14ac:dyDescent="0.2">
      <c r="A209" s="3">
        <v>6139</v>
      </c>
      <c r="B209" s="3">
        <v>9.3000000000000007</v>
      </c>
      <c r="D209" s="3">
        <v>1357</v>
      </c>
      <c r="E209" s="3">
        <v>8.9</v>
      </c>
    </row>
    <row r="210" spans="1:5" x14ac:dyDescent="0.2">
      <c r="A210" s="3">
        <v>6142</v>
      </c>
      <c r="B210" s="3">
        <v>9.5</v>
      </c>
      <c r="D210" s="3">
        <v>1358</v>
      </c>
      <c r="E210" s="3">
        <v>9.3000000000000007</v>
      </c>
    </row>
    <row r="211" spans="1:5" x14ac:dyDescent="0.2">
      <c r="A211" s="3">
        <v>6146</v>
      </c>
      <c r="B211" s="3">
        <v>10.5</v>
      </c>
      <c r="D211" s="3">
        <v>1364</v>
      </c>
      <c r="E211" s="3">
        <v>9.5</v>
      </c>
    </row>
    <row r="212" spans="1:5" x14ac:dyDescent="0.2">
      <c r="A212" s="3">
        <v>6158</v>
      </c>
      <c r="B212" s="3">
        <v>11.3</v>
      </c>
      <c r="D212" s="3">
        <v>1365</v>
      </c>
      <c r="E212" s="3">
        <v>11.4</v>
      </c>
    </row>
    <row r="213" spans="1:5" x14ac:dyDescent="0.2">
      <c r="A213" s="3">
        <v>6159</v>
      </c>
      <c r="B213" s="3">
        <v>9.3000000000000007</v>
      </c>
      <c r="D213" s="3">
        <v>1369</v>
      </c>
      <c r="E213" s="3">
        <v>8.9</v>
      </c>
    </row>
    <row r="214" spans="1:5" x14ac:dyDescent="0.2">
      <c r="A214" s="3">
        <v>6162</v>
      </c>
      <c r="B214" s="3">
        <v>9.6</v>
      </c>
      <c r="D214" s="3">
        <v>1381</v>
      </c>
      <c r="E214" s="3">
        <v>12</v>
      </c>
    </row>
    <row r="215" spans="1:5" x14ac:dyDescent="0.2">
      <c r="A215" s="3">
        <v>6167</v>
      </c>
      <c r="B215" s="3">
        <v>9.5</v>
      </c>
      <c r="D215" s="3">
        <v>1382</v>
      </c>
      <c r="E215" s="3">
        <v>12.3</v>
      </c>
    </row>
    <row r="216" spans="1:5" x14ac:dyDescent="0.2">
      <c r="A216" s="3">
        <v>6171</v>
      </c>
      <c r="B216" s="3">
        <v>11.2</v>
      </c>
      <c r="D216" s="3">
        <v>1391</v>
      </c>
      <c r="E216" s="3">
        <v>10.1</v>
      </c>
    </row>
    <row r="217" spans="1:5" x14ac:dyDescent="0.2">
      <c r="A217" s="3">
        <v>6175</v>
      </c>
      <c r="B217" s="3">
        <v>12</v>
      </c>
      <c r="D217" s="3">
        <v>1395</v>
      </c>
      <c r="E217" s="3">
        <v>13.7</v>
      </c>
    </row>
    <row r="218" spans="1:5" x14ac:dyDescent="0.2">
      <c r="A218" s="3">
        <v>6178</v>
      </c>
      <c r="B218" s="3">
        <v>11.5</v>
      </c>
      <c r="D218" s="3">
        <v>1400</v>
      </c>
      <c r="E218" s="3">
        <v>11.5</v>
      </c>
    </row>
    <row r="219" spans="1:5" x14ac:dyDescent="0.2">
      <c r="A219" s="3">
        <v>6194</v>
      </c>
      <c r="B219" s="3">
        <v>9.5</v>
      </c>
      <c r="D219" s="3">
        <v>1414</v>
      </c>
      <c r="E219" s="3">
        <v>10.8</v>
      </c>
    </row>
    <row r="220" spans="1:5" x14ac:dyDescent="0.2">
      <c r="A220" s="3">
        <v>6202</v>
      </c>
      <c r="B220" s="3">
        <v>11.2</v>
      </c>
      <c r="D220" s="3">
        <v>1421</v>
      </c>
      <c r="E220" s="3">
        <v>10.1</v>
      </c>
    </row>
    <row r="221" spans="1:5" x14ac:dyDescent="0.2">
      <c r="A221" s="3">
        <v>6204</v>
      </c>
      <c r="B221" s="3">
        <v>9.8000000000000007</v>
      </c>
      <c r="D221" s="3">
        <v>1429</v>
      </c>
      <c r="E221" s="3">
        <v>10.4</v>
      </c>
    </row>
    <row r="222" spans="1:5" x14ac:dyDescent="0.2">
      <c r="A222" s="3">
        <v>6218</v>
      </c>
      <c r="B222" s="3">
        <v>9.1</v>
      </c>
      <c r="D222" s="3">
        <v>1430</v>
      </c>
      <c r="E222" s="3">
        <v>9.6</v>
      </c>
    </row>
    <row r="223" spans="1:5" x14ac:dyDescent="0.2">
      <c r="A223" s="3">
        <v>6222</v>
      </c>
      <c r="B223" s="3">
        <v>11</v>
      </c>
      <c r="D223" s="3">
        <v>1464</v>
      </c>
      <c r="E223" s="3">
        <v>11</v>
      </c>
    </row>
    <row r="224" spans="1:5" x14ac:dyDescent="0.2">
      <c r="A224" s="3">
        <v>6224</v>
      </c>
      <c r="B224" s="3">
        <v>10.6</v>
      </c>
      <c r="D224" s="3">
        <v>1470</v>
      </c>
      <c r="E224" s="3">
        <v>9.3000000000000007</v>
      </c>
    </row>
    <row r="225" spans="1:5" x14ac:dyDescent="0.2">
      <c r="A225" s="3">
        <v>6233</v>
      </c>
      <c r="B225" s="3">
        <v>10</v>
      </c>
      <c r="D225" s="3">
        <v>1473</v>
      </c>
      <c r="E225" s="3">
        <v>11.4</v>
      </c>
    </row>
    <row r="226" spans="1:5" x14ac:dyDescent="0.2">
      <c r="A226" s="3">
        <v>6237</v>
      </c>
      <c r="B226" s="3">
        <v>9.5</v>
      </c>
      <c r="D226" s="3">
        <v>1475</v>
      </c>
      <c r="E226" s="3">
        <v>9.5</v>
      </c>
    </row>
    <row r="227" spans="1:5" x14ac:dyDescent="0.2">
      <c r="A227" s="3">
        <v>6240</v>
      </c>
      <c r="B227" s="3">
        <v>10.5</v>
      </c>
      <c r="D227" s="3">
        <v>1479</v>
      </c>
      <c r="E227" s="3">
        <v>11.5</v>
      </c>
    </row>
    <row r="228" spans="1:5" x14ac:dyDescent="0.2">
      <c r="A228" s="3">
        <v>6244</v>
      </c>
      <c r="B228" s="3">
        <v>10.199999999999999</v>
      </c>
      <c r="D228" s="3">
        <v>1489</v>
      </c>
      <c r="E228" s="3">
        <v>9.5</v>
      </c>
    </row>
    <row r="229" spans="1:5" x14ac:dyDescent="0.2">
      <c r="A229" s="3">
        <v>6245</v>
      </c>
      <c r="B229" s="3">
        <v>11.4</v>
      </c>
      <c r="D229" s="3">
        <v>1491</v>
      </c>
      <c r="E229" s="3">
        <v>10.3</v>
      </c>
    </row>
    <row r="230" spans="1:5" x14ac:dyDescent="0.2">
      <c r="A230" s="3">
        <v>6246</v>
      </c>
      <c r="B230" s="3">
        <v>9.5</v>
      </c>
      <c r="D230" s="3">
        <v>1499</v>
      </c>
      <c r="E230" s="3">
        <v>12.5</v>
      </c>
    </row>
    <row r="231" spans="1:5" x14ac:dyDescent="0.2">
      <c r="A231" s="3">
        <v>6253</v>
      </c>
      <c r="B231" s="3">
        <v>10</v>
      </c>
      <c r="D231" s="3">
        <v>1500</v>
      </c>
      <c r="E231" s="3">
        <v>13</v>
      </c>
    </row>
    <row r="232" spans="1:5" x14ac:dyDescent="0.2">
      <c r="A232" s="3">
        <v>6259</v>
      </c>
      <c r="B232" s="3">
        <v>10.9</v>
      </c>
      <c r="D232" s="3">
        <v>1506</v>
      </c>
      <c r="E232" s="3">
        <v>9.8000000000000007</v>
      </c>
    </row>
    <row r="233" spans="1:5" x14ac:dyDescent="0.2">
      <c r="A233" s="3">
        <v>6260</v>
      </c>
      <c r="B233" s="3">
        <v>10.1</v>
      </c>
      <c r="D233" s="3">
        <v>1507</v>
      </c>
      <c r="E233" s="3">
        <v>11</v>
      </c>
    </row>
    <row r="234" spans="1:5" x14ac:dyDescent="0.2">
      <c r="A234" s="3">
        <v>6274</v>
      </c>
      <c r="B234" s="3">
        <v>9.9</v>
      </c>
      <c r="D234" s="3">
        <v>1509</v>
      </c>
      <c r="E234" s="3">
        <v>9.8000000000000007</v>
      </c>
    </row>
    <row r="235" spans="1:5" x14ac:dyDescent="0.2">
      <c r="A235" s="3">
        <v>6279</v>
      </c>
      <c r="B235" s="3">
        <v>10.8</v>
      </c>
      <c r="D235" s="3">
        <v>1532</v>
      </c>
      <c r="E235" s="3">
        <v>11.2</v>
      </c>
    </row>
    <row r="236" spans="1:5" x14ac:dyDescent="0.2">
      <c r="A236" s="3">
        <v>6282</v>
      </c>
      <c r="B236" s="3">
        <v>9.9</v>
      </c>
      <c r="D236" s="3">
        <v>1544</v>
      </c>
      <c r="E236" s="3">
        <v>10.6</v>
      </c>
    </row>
    <row r="237" spans="1:5" x14ac:dyDescent="0.2">
      <c r="A237" s="3">
        <v>6293</v>
      </c>
      <c r="B237" s="3">
        <v>9.1999999999999993</v>
      </c>
      <c r="D237" s="3">
        <v>1554</v>
      </c>
      <c r="E237" s="3">
        <v>11</v>
      </c>
    </row>
    <row r="238" spans="1:5" x14ac:dyDescent="0.2">
      <c r="A238" s="3">
        <v>6295</v>
      </c>
      <c r="B238" s="3">
        <v>9.5500000000000007</v>
      </c>
      <c r="D238" s="3">
        <v>1560</v>
      </c>
      <c r="E238" s="3">
        <v>10.5</v>
      </c>
    </row>
    <row r="239" spans="1:5" x14ac:dyDescent="0.2">
      <c r="A239" s="3">
        <v>6302</v>
      </c>
      <c r="B239" s="3">
        <v>10</v>
      </c>
      <c r="D239" s="3">
        <v>1562</v>
      </c>
      <c r="E239" s="3">
        <v>10.1</v>
      </c>
    </row>
    <row r="240" spans="1:5" x14ac:dyDescent="0.2">
      <c r="A240" s="3">
        <v>6315</v>
      </c>
      <c r="B240" s="3">
        <v>9.6</v>
      </c>
      <c r="D240" s="3">
        <v>1588</v>
      </c>
      <c r="E240" s="3">
        <v>9.1999999999999993</v>
      </c>
    </row>
    <row r="241" spans="1:5" x14ac:dyDescent="0.2">
      <c r="A241" s="3">
        <v>6327</v>
      </c>
      <c r="B241" s="3">
        <v>11</v>
      </c>
      <c r="D241" s="3">
        <v>1598</v>
      </c>
      <c r="E241" s="3">
        <v>9.1999999999999993</v>
      </c>
    </row>
    <row r="242" spans="1:5" x14ac:dyDescent="0.2">
      <c r="A242" s="3">
        <v>6331</v>
      </c>
      <c r="B242" s="3">
        <v>11.7</v>
      </c>
      <c r="D242" s="3">
        <v>1599</v>
      </c>
      <c r="E242" s="3">
        <v>9.9</v>
      </c>
    </row>
    <row r="243" spans="1:5" x14ac:dyDescent="0.2">
      <c r="A243" s="3">
        <v>6342</v>
      </c>
      <c r="B243" s="3">
        <v>11.7</v>
      </c>
      <c r="D243" s="3">
        <v>1609</v>
      </c>
      <c r="E243" s="3">
        <v>8.6</v>
      </c>
    </row>
    <row r="244" spans="1:5" x14ac:dyDescent="0.2">
      <c r="A244" s="3">
        <v>6346</v>
      </c>
      <c r="B244" s="3">
        <v>9.6999999999999993</v>
      </c>
      <c r="D244" s="3">
        <v>1617</v>
      </c>
      <c r="E244" s="3">
        <v>9</v>
      </c>
    </row>
    <row r="245" spans="1:5" x14ac:dyDescent="0.2">
      <c r="A245" s="3">
        <v>6351</v>
      </c>
      <c r="B245" s="3">
        <v>11.6</v>
      </c>
      <c r="D245" s="3">
        <v>1634</v>
      </c>
      <c r="E245" s="3">
        <v>11</v>
      </c>
    </row>
    <row r="246" spans="1:5" x14ac:dyDescent="0.2">
      <c r="A246" s="3">
        <v>6362</v>
      </c>
      <c r="B246" s="3">
        <v>10.8</v>
      </c>
      <c r="D246" s="3">
        <v>1639</v>
      </c>
      <c r="E246" s="3">
        <v>9.1999999999999993</v>
      </c>
    </row>
    <row r="247" spans="1:5" x14ac:dyDescent="0.2">
      <c r="A247" s="3">
        <v>6366</v>
      </c>
      <c r="B247" s="3">
        <v>11</v>
      </c>
      <c r="D247" s="3">
        <v>1651</v>
      </c>
      <c r="E247" s="3">
        <v>12.8</v>
      </c>
    </row>
    <row r="248" spans="1:5" x14ac:dyDescent="0.2">
      <c r="A248" s="3">
        <v>6369</v>
      </c>
      <c r="B248" s="3">
        <v>9.6999999999999993</v>
      </c>
      <c r="D248" s="3">
        <v>1654</v>
      </c>
      <c r="E248" s="3">
        <v>8.8000000000000007</v>
      </c>
    </row>
    <row r="249" spans="1:5" x14ac:dyDescent="0.2">
      <c r="A249" s="3">
        <v>6378</v>
      </c>
      <c r="B249" s="3">
        <v>10.6</v>
      </c>
      <c r="D249" s="3">
        <v>1664</v>
      </c>
      <c r="E249" s="3">
        <v>8.8000000000000007</v>
      </c>
    </row>
    <row r="250" spans="1:5" x14ac:dyDescent="0.2">
      <c r="A250" s="3">
        <v>6397</v>
      </c>
      <c r="B250" s="3">
        <v>10.8</v>
      </c>
      <c r="D250" s="3">
        <v>1666</v>
      </c>
      <c r="E250" s="3">
        <v>11.5</v>
      </c>
    </row>
    <row r="251" spans="1:5" x14ac:dyDescent="0.2">
      <c r="A251" s="3">
        <v>6398</v>
      </c>
      <c r="B251" s="3">
        <v>11.5</v>
      </c>
      <c r="D251" s="3">
        <v>1668</v>
      </c>
      <c r="E251" s="3">
        <v>11.8</v>
      </c>
    </row>
    <row r="252" spans="1:5" x14ac:dyDescent="0.2">
      <c r="A252" s="3">
        <v>6403</v>
      </c>
      <c r="B252" s="3">
        <v>11.4</v>
      </c>
      <c r="D252" s="3">
        <v>1669</v>
      </c>
      <c r="E252" s="3">
        <v>10.5</v>
      </c>
    </row>
    <row r="253" spans="1:5" x14ac:dyDescent="0.2">
      <c r="A253" s="3">
        <v>6414</v>
      </c>
      <c r="B253" s="3">
        <v>9.25</v>
      </c>
      <c r="D253" s="3">
        <v>1670</v>
      </c>
      <c r="E253" s="3">
        <v>9.9</v>
      </c>
    </row>
    <row r="254" spans="1:5" x14ac:dyDescent="0.2">
      <c r="A254" s="3">
        <v>6424</v>
      </c>
      <c r="B254" s="3">
        <v>9.6999999999999993</v>
      </c>
      <c r="D254" s="3">
        <v>1672</v>
      </c>
      <c r="E254" s="3">
        <v>11.4</v>
      </c>
    </row>
    <row r="255" spans="1:5" x14ac:dyDescent="0.2">
      <c r="A255" s="3">
        <v>6425</v>
      </c>
      <c r="B255" s="3">
        <v>9.6</v>
      </c>
      <c r="D255" s="3">
        <v>1678</v>
      </c>
      <c r="E255" s="3">
        <v>11.1</v>
      </c>
    </row>
    <row r="256" spans="1:5" x14ac:dyDescent="0.2">
      <c r="A256" s="3">
        <v>6427</v>
      </c>
      <c r="B256" s="3">
        <v>10.1</v>
      </c>
      <c r="D256" s="3">
        <v>1686</v>
      </c>
      <c r="E256" s="3">
        <v>9</v>
      </c>
    </row>
    <row r="257" spans="1:5" x14ac:dyDescent="0.2">
      <c r="A257" s="3">
        <v>6432</v>
      </c>
      <c r="B257" s="3">
        <v>9</v>
      </c>
      <c r="D257" s="3">
        <v>1690</v>
      </c>
      <c r="E257" s="3">
        <v>11.4</v>
      </c>
    </row>
    <row r="258" spans="1:5" x14ac:dyDescent="0.2">
      <c r="A258" s="3">
        <v>6434</v>
      </c>
      <c r="B258" s="3">
        <v>9.6999999999999993</v>
      </c>
      <c r="D258" s="3">
        <v>1691</v>
      </c>
      <c r="E258" s="3">
        <v>9.6999999999999993</v>
      </c>
    </row>
    <row r="259" spans="1:5" x14ac:dyDescent="0.2">
      <c r="A259" s="3">
        <v>6446</v>
      </c>
      <c r="B259" s="3">
        <v>12.1</v>
      </c>
      <c r="D259" s="3">
        <v>1702</v>
      </c>
      <c r="E259" s="3">
        <v>10.3</v>
      </c>
    </row>
    <row r="260" spans="1:5" x14ac:dyDescent="0.2">
      <c r="A260" s="3">
        <v>6459</v>
      </c>
      <c r="B260" s="3">
        <v>9.9</v>
      </c>
      <c r="D260" s="3">
        <v>1703</v>
      </c>
      <c r="E260" s="3">
        <v>8.6</v>
      </c>
    </row>
    <row r="261" spans="1:5" x14ac:dyDescent="0.2">
      <c r="A261" s="3">
        <v>6469</v>
      </c>
      <c r="B261" s="3">
        <v>12.4</v>
      </c>
      <c r="D261" s="3">
        <v>1714</v>
      </c>
      <c r="E261" s="3">
        <v>10.1</v>
      </c>
    </row>
    <row r="262" spans="1:5" x14ac:dyDescent="0.2">
      <c r="A262" s="3">
        <v>6475</v>
      </c>
      <c r="B262" s="3">
        <v>10.8</v>
      </c>
      <c r="D262" s="3">
        <v>1722</v>
      </c>
      <c r="E262" s="3">
        <v>10.9</v>
      </c>
    </row>
    <row r="263" spans="1:5" x14ac:dyDescent="0.2">
      <c r="A263" s="3">
        <v>6490</v>
      </c>
      <c r="B263" s="3">
        <v>11.6</v>
      </c>
      <c r="D263" s="3">
        <v>1727</v>
      </c>
      <c r="E263" s="3">
        <v>11.8</v>
      </c>
    </row>
    <row r="264" spans="1:5" x14ac:dyDescent="0.2">
      <c r="A264" s="3">
        <v>6494</v>
      </c>
      <c r="B264" s="3">
        <v>11.2</v>
      </c>
      <c r="D264" s="3">
        <v>1730</v>
      </c>
      <c r="E264" s="3">
        <v>11.4</v>
      </c>
    </row>
    <row r="265" spans="1:5" x14ac:dyDescent="0.2">
      <c r="D265" s="3">
        <v>1746</v>
      </c>
      <c r="E265" s="3">
        <v>8.6</v>
      </c>
    </row>
    <row r="266" spans="1:5" x14ac:dyDescent="0.2">
      <c r="D266" s="3">
        <v>1783</v>
      </c>
      <c r="E266" s="3">
        <v>11.4</v>
      </c>
    </row>
    <row r="267" spans="1:5" x14ac:dyDescent="0.2">
      <c r="D267" s="3">
        <v>1796</v>
      </c>
      <c r="E267" s="3">
        <v>9.6</v>
      </c>
    </row>
    <row r="268" spans="1:5" x14ac:dyDescent="0.2">
      <c r="D268" s="3">
        <v>1799</v>
      </c>
      <c r="E268" s="3">
        <v>8.6999999999999993</v>
      </c>
    </row>
    <row r="269" spans="1:5" x14ac:dyDescent="0.2">
      <c r="D269" s="3">
        <v>1800</v>
      </c>
      <c r="E269" s="3">
        <v>9.9</v>
      </c>
    </row>
    <row r="270" spans="1:5" x14ac:dyDescent="0.2">
      <c r="D270" s="3">
        <v>1810</v>
      </c>
      <c r="E270" s="3">
        <v>8.8000000000000007</v>
      </c>
    </row>
    <row r="271" spans="1:5" x14ac:dyDescent="0.2">
      <c r="D271" s="3">
        <v>1817</v>
      </c>
      <c r="E271" s="3">
        <v>12</v>
      </c>
    </row>
    <row r="272" spans="1:5" x14ac:dyDescent="0.2">
      <c r="D272" s="3">
        <v>1821</v>
      </c>
      <c r="E272" s="3">
        <v>12</v>
      </c>
    </row>
    <row r="273" spans="4:5" x14ac:dyDescent="0.2">
      <c r="D273" s="3">
        <v>1829</v>
      </c>
      <c r="E273" s="3">
        <v>10</v>
      </c>
    </row>
    <row r="274" spans="4:5" x14ac:dyDescent="0.2">
      <c r="D274" s="3">
        <v>1833</v>
      </c>
      <c r="E274" s="3">
        <v>11.3</v>
      </c>
    </row>
    <row r="275" spans="4:5" x14ac:dyDescent="0.2">
      <c r="D275" s="3">
        <v>1835</v>
      </c>
      <c r="E275" s="3">
        <v>10.6</v>
      </c>
    </row>
    <row r="276" spans="4:5" x14ac:dyDescent="0.2">
      <c r="D276" s="3">
        <v>1839</v>
      </c>
      <c r="E276" s="3">
        <v>9.3000000000000007</v>
      </c>
    </row>
    <row r="277" spans="4:5" x14ac:dyDescent="0.2">
      <c r="D277" s="3">
        <v>1843</v>
      </c>
      <c r="E277" s="3">
        <v>9.5</v>
      </c>
    </row>
    <row r="278" spans="4:5" x14ac:dyDescent="0.2">
      <c r="D278" s="3">
        <v>1861</v>
      </c>
      <c r="E278" s="3">
        <v>10.5</v>
      </c>
    </row>
    <row r="279" spans="4:5" x14ac:dyDescent="0.2">
      <c r="D279" s="3">
        <v>1866</v>
      </c>
      <c r="E279" s="3">
        <v>10.199999999999999</v>
      </c>
    </row>
    <row r="280" spans="4:5" x14ac:dyDescent="0.2">
      <c r="D280" s="3">
        <v>1870</v>
      </c>
      <c r="E280" s="3">
        <v>10.1</v>
      </c>
    </row>
    <row r="281" spans="4:5" x14ac:dyDescent="0.2">
      <c r="D281" s="3">
        <v>1874</v>
      </c>
      <c r="E281" s="3">
        <v>8.9</v>
      </c>
    </row>
    <row r="282" spans="4:5" x14ac:dyDescent="0.2">
      <c r="D282" s="3">
        <v>1879</v>
      </c>
      <c r="E282" s="3">
        <v>8.6999999999999993</v>
      </c>
    </row>
    <row r="283" spans="4:5" x14ac:dyDescent="0.2">
      <c r="D283" s="3">
        <v>1880</v>
      </c>
      <c r="E283" s="3">
        <v>9.1999999999999993</v>
      </c>
    </row>
    <row r="284" spans="4:5" x14ac:dyDescent="0.2">
      <c r="D284" s="3">
        <v>1881</v>
      </c>
      <c r="E284" s="3">
        <v>9.1999999999999993</v>
      </c>
    </row>
    <row r="285" spans="4:5" x14ac:dyDescent="0.2">
      <c r="D285" s="3">
        <v>1886</v>
      </c>
      <c r="E285" s="3">
        <v>9.1999999999999993</v>
      </c>
    </row>
    <row r="286" spans="4:5" x14ac:dyDescent="0.2">
      <c r="D286" s="3">
        <v>1889</v>
      </c>
      <c r="E286" s="3">
        <v>9.6</v>
      </c>
    </row>
    <row r="287" spans="4:5" x14ac:dyDescent="0.2">
      <c r="D287" s="3">
        <v>1908</v>
      </c>
      <c r="E287" s="3">
        <v>12</v>
      </c>
    </row>
    <row r="288" spans="4:5" x14ac:dyDescent="0.2">
      <c r="D288" s="3">
        <v>1914</v>
      </c>
      <c r="E288" s="3">
        <v>9.6</v>
      </c>
    </row>
    <row r="289" spans="4:5" x14ac:dyDescent="0.2">
      <c r="D289" s="3">
        <v>1918</v>
      </c>
      <c r="E289" s="3">
        <v>9.9</v>
      </c>
    </row>
    <row r="290" spans="4:5" x14ac:dyDescent="0.2">
      <c r="D290" s="3">
        <v>1920</v>
      </c>
      <c r="E290" s="3">
        <v>9</v>
      </c>
    </row>
    <row r="291" spans="4:5" x14ac:dyDescent="0.2">
      <c r="D291" s="3">
        <v>1922</v>
      </c>
      <c r="E291" s="3">
        <v>9.6</v>
      </c>
    </row>
    <row r="292" spans="4:5" x14ac:dyDescent="0.2">
      <c r="D292" s="3">
        <v>1925</v>
      </c>
      <c r="E292" s="3">
        <v>10.4</v>
      </c>
    </row>
    <row r="293" spans="4:5" x14ac:dyDescent="0.2">
      <c r="D293" s="3">
        <v>1932</v>
      </c>
      <c r="E293" s="3">
        <v>11</v>
      </c>
    </row>
    <row r="294" spans="4:5" x14ac:dyDescent="0.2">
      <c r="D294" s="3">
        <v>1937</v>
      </c>
      <c r="E294" s="3">
        <v>10.4</v>
      </c>
    </row>
    <row r="295" spans="4:5" x14ac:dyDescent="0.2">
      <c r="D295" s="3">
        <v>1956</v>
      </c>
      <c r="E295" s="3">
        <v>9</v>
      </c>
    </row>
    <row r="296" spans="4:5" x14ac:dyDescent="0.2">
      <c r="D296" s="3">
        <v>1960</v>
      </c>
      <c r="E296" s="3">
        <v>10.1</v>
      </c>
    </row>
    <row r="297" spans="4:5" x14ac:dyDescent="0.2">
      <c r="D297" s="3">
        <v>1969</v>
      </c>
      <c r="E297" s="3">
        <v>10.1</v>
      </c>
    </row>
    <row r="298" spans="4:5" x14ac:dyDescent="0.2">
      <c r="D298" s="3">
        <v>1970</v>
      </c>
      <c r="E298" s="3">
        <v>11.7</v>
      </c>
    </row>
    <row r="299" spans="4:5" x14ac:dyDescent="0.2">
      <c r="D299" s="3">
        <v>1971</v>
      </c>
      <c r="E299" s="3">
        <v>10.7</v>
      </c>
    </row>
    <row r="300" spans="4:5" x14ac:dyDescent="0.2">
      <c r="D300" s="3">
        <v>1974</v>
      </c>
      <c r="E300" s="3">
        <v>8.8000000000000007</v>
      </c>
    </row>
    <row r="301" spans="4:5" x14ac:dyDescent="0.2">
      <c r="D301" s="3">
        <v>1975</v>
      </c>
      <c r="E301" s="3">
        <v>8.8000000000000007</v>
      </c>
    </row>
    <row r="302" spans="4:5" x14ac:dyDescent="0.2">
      <c r="D302" s="3">
        <v>1977</v>
      </c>
      <c r="E302" s="3">
        <v>10.199999999999999</v>
      </c>
    </row>
    <row r="303" spans="4:5" x14ac:dyDescent="0.2">
      <c r="D303" s="3">
        <v>1984</v>
      </c>
      <c r="E303" s="3">
        <v>8.9</v>
      </c>
    </row>
    <row r="304" spans="4:5" x14ac:dyDescent="0.2">
      <c r="D304" s="3">
        <v>1988</v>
      </c>
      <c r="E304" s="3">
        <v>10</v>
      </c>
    </row>
    <row r="305" spans="4:5" x14ac:dyDescent="0.2">
      <c r="D305" s="3">
        <v>1989</v>
      </c>
      <c r="E305" s="3">
        <v>9.5</v>
      </c>
    </row>
    <row r="306" spans="4:5" x14ac:dyDescent="0.2">
      <c r="D306" s="3">
        <v>1999</v>
      </c>
      <c r="E306" s="3">
        <v>8.9</v>
      </c>
    </row>
    <row r="307" spans="4:5" x14ac:dyDescent="0.2">
      <c r="D307" s="3">
        <v>2005</v>
      </c>
      <c r="E307" s="3">
        <v>10.6</v>
      </c>
    </row>
    <row r="308" spans="4:5" x14ac:dyDescent="0.2">
      <c r="D308" s="3">
        <v>2010</v>
      </c>
      <c r="E308" s="3">
        <v>12.2</v>
      </c>
    </row>
    <row r="309" spans="4:5" x14ac:dyDescent="0.2">
      <c r="D309" s="3">
        <v>2011</v>
      </c>
      <c r="E309" s="3">
        <v>11</v>
      </c>
    </row>
    <row r="310" spans="4:5" x14ac:dyDescent="0.2">
      <c r="D310" s="3">
        <v>2013</v>
      </c>
      <c r="E310" s="3">
        <v>11.1</v>
      </c>
    </row>
    <row r="311" spans="4:5" x14ac:dyDescent="0.2">
      <c r="D311" s="3">
        <v>2019</v>
      </c>
      <c r="E311" s="3">
        <v>11.6</v>
      </c>
    </row>
    <row r="312" spans="4:5" x14ac:dyDescent="0.2">
      <c r="D312" s="3">
        <v>2020</v>
      </c>
      <c r="E312" s="3">
        <v>10.4</v>
      </c>
    </row>
    <row r="313" spans="4:5" x14ac:dyDescent="0.2">
      <c r="D313" s="3">
        <v>2041</v>
      </c>
      <c r="E313" s="3">
        <v>9.5</v>
      </c>
    </row>
    <row r="314" spans="4:5" x14ac:dyDescent="0.2">
      <c r="D314" s="3">
        <v>2043</v>
      </c>
      <c r="E314" s="3">
        <v>9.1999999999999993</v>
      </c>
    </row>
    <row r="315" spans="4:5" x14ac:dyDescent="0.2">
      <c r="D315" s="3">
        <v>2046</v>
      </c>
      <c r="E315" s="3">
        <v>10.6</v>
      </c>
    </row>
    <row r="316" spans="4:5" x14ac:dyDescent="0.2">
      <c r="D316" s="3">
        <v>2053</v>
      </c>
      <c r="E316" s="3">
        <v>8.6999999999999993</v>
      </c>
    </row>
    <row r="317" spans="4:5" x14ac:dyDescent="0.2">
      <c r="D317" s="3">
        <v>2054</v>
      </c>
      <c r="E317" s="3">
        <v>12.4</v>
      </c>
    </row>
    <row r="318" spans="4:5" x14ac:dyDescent="0.2">
      <c r="D318" s="3">
        <v>2064</v>
      </c>
      <c r="E318" s="3">
        <v>10.3</v>
      </c>
    </row>
    <row r="319" spans="4:5" x14ac:dyDescent="0.2">
      <c r="D319" s="3">
        <v>2074</v>
      </c>
      <c r="E319" s="3">
        <v>9.8000000000000007</v>
      </c>
    </row>
    <row r="320" spans="4:5" x14ac:dyDescent="0.2">
      <c r="D320" s="3">
        <v>2082</v>
      </c>
      <c r="E320" s="3">
        <v>10.7</v>
      </c>
    </row>
    <row r="321" spans="4:5" x14ac:dyDescent="0.2">
      <c r="D321" s="3">
        <v>2088</v>
      </c>
      <c r="E321" s="3">
        <v>9.4</v>
      </c>
    </row>
    <row r="322" spans="4:5" x14ac:dyDescent="0.2">
      <c r="D322" s="3">
        <v>2098</v>
      </c>
      <c r="E322" s="3">
        <v>9.5</v>
      </c>
    </row>
    <row r="323" spans="4:5" x14ac:dyDescent="0.2">
      <c r="D323" s="3">
        <v>2102</v>
      </c>
      <c r="E323" s="3">
        <v>12.4</v>
      </c>
    </row>
    <row r="324" spans="4:5" x14ac:dyDescent="0.2">
      <c r="D324" s="3">
        <v>2106</v>
      </c>
      <c r="E324" s="3">
        <v>9.1</v>
      </c>
    </row>
    <row r="325" spans="4:5" x14ac:dyDescent="0.2">
      <c r="D325" s="3">
        <v>2108</v>
      </c>
      <c r="E325" s="3">
        <v>10.3</v>
      </c>
    </row>
    <row r="326" spans="4:5" x14ac:dyDescent="0.2">
      <c r="D326" s="3">
        <v>2131</v>
      </c>
      <c r="E326" s="3">
        <v>11</v>
      </c>
    </row>
    <row r="327" spans="4:5" x14ac:dyDescent="0.2">
      <c r="D327" s="3">
        <v>2137</v>
      </c>
      <c r="E327" s="3">
        <v>10.9</v>
      </c>
    </row>
    <row r="328" spans="4:5" x14ac:dyDescent="0.2">
      <c r="D328" s="3">
        <v>2141</v>
      </c>
      <c r="E328" s="3">
        <v>9.6</v>
      </c>
    </row>
    <row r="329" spans="4:5" x14ac:dyDescent="0.2">
      <c r="D329" s="3">
        <v>2154</v>
      </c>
      <c r="E329" s="3">
        <v>10.3</v>
      </c>
    </row>
    <row r="330" spans="4:5" x14ac:dyDescent="0.2">
      <c r="D330" s="3">
        <v>2157</v>
      </c>
      <c r="E330" s="3">
        <v>11.7</v>
      </c>
    </row>
    <row r="331" spans="4:5" x14ac:dyDescent="0.2">
      <c r="D331" s="3">
        <v>2159</v>
      </c>
      <c r="E331" s="3">
        <v>10.6</v>
      </c>
    </row>
    <row r="332" spans="4:5" x14ac:dyDescent="0.2">
      <c r="D332" s="3">
        <v>2172</v>
      </c>
      <c r="E332" s="3">
        <v>9.1</v>
      </c>
    </row>
    <row r="333" spans="4:5" x14ac:dyDescent="0.2">
      <c r="D333" s="3">
        <v>2177</v>
      </c>
      <c r="E333" s="3">
        <v>9.1999999999999993</v>
      </c>
    </row>
    <row r="334" spans="4:5" x14ac:dyDescent="0.2">
      <c r="D334" s="3">
        <v>2191</v>
      </c>
      <c r="E334" s="3">
        <v>12.7</v>
      </c>
    </row>
    <row r="335" spans="4:5" x14ac:dyDescent="0.2">
      <c r="D335" s="3">
        <v>2192</v>
      </c>
      <c r="E335" s="3">
        <v>9.6999999999999993</v>
      </c>
    </row>
    <row r="336" spans="4:5" x14ac:dyDescent="0.2">
      <c r="D336" s="3">
        <v>2196</v>
      </c>
      <c r="E336" s="3">
        <v>9.5</v>
      </c>
    </row>
    <row r="337" spans="4:5" x14ac:dyDescent="0.2">
      <c r="D337" s="3">
        <v>2208</v>
      </c>
      <c r="E337" s="3">
        <v>11.3</v>
      </c>
    </row>
    <row r="338" spans="4:5" x14ac:dyDescent="0.2">
      <c r="D338" s="3">
        <v>2210</v>
      </c>
      <c r="E338" s="3">
        <v>12.2</v>
      </c>
    </row>
    <row r="339" spans="4:5" x14ac:dyDescent="0.2">
      <c r="D339" s="3">
        <v>2212</v>
      </c>
      <c r="E339" s="3">
        <v>10.3</v>
      </c>
    </row>
    <row r="340" spans="4:5" x14ac:dyDescent="0.2">
      <c r="D340" s="3">
        <v>2213</v>
      </c>
      <c r="E340" s="3">
        <v>12.2</v>
      </c>
    </row>
    <row r="341" spans="4:5" x14ac:dyDescent="0.2">
      <c r="D341" s="3">
        <v>2214</v>
      </c>
      <c r="E341" s="3">
        <v>10.4</v>
      </c>
    </row>
    <row r="342" spans="4:5" x14ac:dyDescent="0.2">
      <c r="D342" s="3">
        <v>2220</v>
      </c>
      <c r="E342" s="3">
        <v>12.5</v>
      </c>
    </row>
    <row r="343" spans="4:5" x14ac:dyDescent="0.2">
      <c r="D343" s="3">
        <v>2223</v>
      </c>
      <c r="E343" s="3">
        <v>11.4</v>
      </c>
    </row>
    <row r="344" spans="4:5" x14ac:dyDescent="0.2">
      <c r="D344" s="3">
        <v>2227</v>
      </c>
      <c r="E344" s="3">
        <v>8.9</v>
      </c>
    </row>
    <row r="345" spans="4:5" x14ac:dyDescent="0.2">
      <c r="D345" s="3">
        <v>2231</v>
      </c>
      <c r="E345" s="3">
        <v>9.5</v>
      </c>
    </row>
    <row r="346" spans="4:5" x14ac:dyDescent="0.2">
      <c r="D346" s="3">
        <v>2245</v>
      </c>
      <c r="E346" s="3">
        <v>8.9</v>
      </c>
    </row>
    <row r="347" spans="4:5" x14ac:dyDescent="0.2">
      <c r="D347" s="3">
        <v>2249</v>
      </c>
      <c r="E347" s="3">
        <v>10.6</v>
      </c>
    </row>
    <row r="348" spans="4:5" x14ac:dyDescent="0.2">
      <c r="D348" s="3">
        <v>2270</v>
      </c>
      <c r="E348" s="3">
        <v>9.3000000000000007</v>
      </c>
    </row>
    <row r="349" spans="4:5" x14ac:dyDescent="0.2">
      <c r="D349" s="3">
        <v>2271</v>
      </c>
      <c r="E349" s="3">
        <v>10.5</v>
      </c>
    </row>
    <row r="350" spans="4:5" x14ac:dyDescent="0.2">
      <c r="D350" s="3">
        <v>2279</v>
      </c>
      <c r="E350" s="3">
        <v>9.4</v>
      </c>
    </row>
    <row r="351" spans="4:5" x14ac:dyDescent="0.2">
      <c r="D351" s="3">
        <v>2301</v>
      </c>
      <c r="E351" s="3">
        <v>12.6</v>
      </c>
    </row>
    <row r="352" spans="4:5" x14ac:dyDescent="0.2">
      <c r="D352" s="3">
        <v>2306</v>
      </c>
      <c r="E352" s="3">
        <v>12.2</v>
      </c>
    </row>
    <row r="353" spans="4:5" x14ac:dyDescent="0.2">
      <c r="D353" s="3">
        <v>2314</v>
      </c>
      <c r="E353" s="3">
        <v>12.6</v>
      </c>
    </row>
    <row r="354" spans="4:5" x14ac:dyDescent="0.2">
      <c r="D354" s="3">
        <v>2315</v>
      </c>
      <c r="E354" s="3">
        <v>12.2</v>
      </c>
    </row>
    <row r="355" spans="4:5" x14ac:dyDescent="0.2">
      <c r="D355" s="3">
        <v>2325</v>
      </c>
      <c r="E355" s="3">
        <v>9.4</v>
      </c>
    </row>
    <row r="356" spans="4:5" x14ac:dyDescent="0.2">
      <c r="D356" s="3">
        <v>2329</v>
      </c>
      <c r="E356" s="3">
        <v>9.6999999999999993</v>
      </c>
    </row>
    <row r="357" spans="4:5" x14ac:dyDescent="0.2">
      <c r="D357" s="3">
        <v>2332</v>
      </c>
      <c r="E357" s="3">
        <v>10.5</v>
      </c>
    </row>
    <row r="358" spans="4:5" x14ac:dyDescent="0.2">
      <c r="D358" s="3">
        <v>2334</v>
      </c>
      <c r="E358" s="3">
        <v>12.6</v>
      </c>
    </row>
    <row r="359" spans="4:5" x14ac:dyDescent="0.2">
      <c r="D359" s="3">
        <v>2335</v>
      </c>
      <c r="E359" s="3">
        <v>8.9</v>
      </c>
    </row>
    <row r="360" spans="4:5" x14ac:dyDescent="0.2">
      <c r="D360" s="3">
        <v>2350</v>
      </c>
      <c r="E360" s="3">
        <v>9.5</v>
      </c>
    </row>
    <row r="361" spans="4:5" x14ac:dyDescent="0.2">
      <c r="D361" s="3">
        <v>2359</v>
      </c>
      <c r="E361" s="3">
        <v>9.4</v>
      </c>
    </row>
    <row r="362" spans="4:5" x14ac:dyDescent="0.2">
      <c r="D362" s="3">
        <v>2365</v>
      </c>
      <c r="E362" s="3">
        <v>9.1999999999999993</v>
      </c>
    </row>
    <row r="363" spans="4:5" x14ac:dyDescent="0.2">
      <c r="D363" s="3">
        <v>2370</v>
      </c>
      <c r="E363" s="3">
        <v>10.7</v>
      </c>
    </row>
    <row r="364" spans="4:5" x14ac:dyDescent="0.2">
      <c r="D364" s="3">
        <v>2374</v>
      </c>
      <c r="E364" s="3">
        <v>10.4</v>
      </c>
    </row>
    <row r="365" spans="4:5" x14ac:dyDescent="0.2">
      <c r="D365" s="3">
        <v>2384</v>
      </c>
      <c r="E365" s="3">
        <v>11</v>
      </c>
    </row>
    <row r="366" spans="4:5" x14ac:dyDescent="0.2">
      <c r="D366" s="3">
        <v>2398</v>
      </c>
      <c r="E366" s="3">
        <v>11.8</v>
      </c>
    </row>
    <row r="367" spans="4:5" x14ac:dyDescent="0.2">
      <c r="D367" s="3">
        <v>2406</v>
      </c>
      <c r="E367" s="3">
        <v>9.5</v>
      </c>
    </row>
    <row r="368" spans="4:5" x14ac:dyDescent="0.2">
      <c r="D368" s="3">
        <v>2421</v>
      </c>
      <c r="E368" s="3">
        <v>13.3</v>
      </c>
    </row>
    <row r="369" spans="4:5" x14ac:dyDescent="0.2">
      <c r="D369" s="3">
        <v>2424</v>
      </c>
      <c r="E369" s="3">
        <v>10.1</v>
      </c>
    </row>
    <row r="370" spans="4:5" x14ac:dyDescent="0.2">
      <c r="D370" s="3">
        <v>2425</v>
      </c>
      <c r="E370" s="3">
        <v>9.1999999999999993</v>
      </c>
    </row>
    <row r="371" spans="4:5" x14ac:dyDescent="0.2">
      <c r="D371" s="3">
        <v>2432</v>
      </c>
      <c r="E371" s="3">
        <v>9</v>
      </c>
    </row>
    <row r="372" spans="4:5" x14ac:dyDescent="0.2">
      <c r="D372" s="3">
        <v>2434</v>
      </c>
      <c r="E372" s="3">
        <v>8.9</v>
      </c>
    </row>
    <row r="373" spans="4:5" x14ac:dyDescent="0.2">
      <c r="D373" s="3">
        <v>2438</v>
      </c>
      <c r="E373" s="3">
        <v>10</v>
      </c>
    </row>
    <row r="374" spans="4:5" x14ac:dyDescent="0.2">
      <c r="D374" s="3">
        <v>2442</v>
      </c>
      <c r="E374" s="3">
        <v>11.5</v>
      </c>
    </row>
    <row r="375" spans="4:5" x14ac:dyDescent="0.2">
      <c r="D375" s="3">
        <v>2445</v>
      </c>
      <c r="E375" s="3">
        <v>9.1999999999999993</v>
      </c>
    </row>
    <row r="376" spans="4:5" x14ac:dyDescent="0.2">
      <c r="D376" s="3">
        <v>2459</v>
      </c>
      <c r="E376" s="3">
        <v>9.6</v>
      </c>
    </row>
    <row r="377" spans="4:5" x14ac:dyDescent="0.2">
      <c r="D377" s="3">
        <v>2463</v>
      </c>
      <c r="E377" s="3">
        <v>9.5</v>
      </c>
    </row>
    <row r="378" spans="4:5" x14ac:dyDescent="0.2">
      <c r="D378" s="3">
        <v>2471</v>
      </c>
      <c r="E378" s="3">
        <v>9.5</v>
      </c>
    </row>
    <row r="379" spans="4:5" x14ac:dyDescent="0.2">
      <c r="D379" s="3">
        <v>2476</v>
      </c>
      <c r="E379" s="3">
        <v>9.8000000000000007</v>
      </c>
    </row>
    <row r="380" spans="4:5" x14ac:dyDescent="0.2">
      <c r="D380" s="3">
        <v>2477</v>
      </c>
      <c r="E380" s="3">
        <v>9</v>
      </c>
    </row>
    <row r="381" spans="4:5" x14ac:dyDescent="0.2">
      <c r="D381" s="3">
        <v>2478</v>
      </c>
      <c r="E381" s="3">
        <v>11.1</v>
      </c>
    </row>
    <row r="382" spans="4:5" x14ac:dyDescent="0.2">
      <c r="D382" s="3">
        <v>2486</v>
      </c>
      <c r="E382" s="3">
        <v>10.1</v>
      </c>
    </row>
    <row r="383" spans="4:5" x14ac:dyDescent="0.2">
      <c r="D383" s="3">
        <v>2490</v>
      </c>
      <c r="E383" s="3">
        <v>9.3000000000000007</v>
      </c>
    </row>
    <row r="384" spans="4:5" x14ac:dyDescent="0.2">
      <c r="D384" s="3">
        <v>2494</v>
      </c>
      <c r="E384" s="3">
        <v>9.6999999999999993</v>
      </c>
    </row>
    <row r="385" spans="4:5" x14ac:dyDescent="0.2">
      <c r="D385" s="3">
        <v>2498</v>
      </c>
      <c r="E385" s="3">
        <v>8.8000000000000007</v>
      </c>
    </row>
    <row r="386" spans="4:5" x14ac:dyDescent="0.2">
      <c r="D386" s="3">
        <v>2500</v>
      </c>
      <c r="E386" s="3">
        <v>11.4</v>
      </c>
    </row>
    <row r="387" spans="4:5" x14ac:dyDescent="0.2">
      <c r="D387" s="3">
        <v>2519</v>
      </c>
      <c r="E387" s="3">
        <v>11.9</v>
      </c>
    </row>
    <row r="388" spans="4:5" x14ac:dyDescent="0.2">
      <c r="D388" s="3">
        <v>2523</v>
      </c>
      <c r="E388" s="3">
        <v>10.4</v>
      </c>
    </row>
    <row r="389" spans="4:5" x14ac:dyDescent="0.2">
      <c r="D389" s="3">
        <v>2530</v>
      </c>
      <c r="E389" s="3">
        <v>9</v>
      </c>
    </row>
    <row r="390" spans="4:5" x14ac:dyDescent="0.2">
      <c r="D390" s="3">
        <v>2535</v>
      </c>
      <c r="E390" s="3">
        <v>10.7</v>
      </c>
    </row>
    <row r="391" spans="4:5" x14ac:dyDescent="0.2">
      <c r="D391" s="3">
        <v>2543</v>
      </c>
      <c r="E391" s="3">
        <v>10.6</v>
      </c>
    </row>
    <row r="392" spans="4:5" x14ac:dyDescent="0.2">
      <c r="D392" s="3">
        <v>2549</v>
      </c>
      <c r="E392" s="3">
        <v>9.5</v>
      </c>
    </row>
    <row r="393" spans="4:5" x14ac:dyDescent="0.2">
      <c r="D393" s="3">
        <v>2550</v>
      </c>
      <c r="E393" s="3">
        <v>9.3000000000000007</v>
      </c>
    </row>
    <row r="394" spans="4:5" x14ac:dyDescent="0.2">
      <c r="D394" s="3">
        <v>2551</v>
      </c>
      <c r="E394" s="3">
        <v>9.4</v>
      </c>
    </row>
    <row r="395" spans="4:5" x14ac:dyDescent="0.2">
      <c r="D395" s="3">
        <v>2557</v>
      </c>
      <c r="E395" s="3">
        <v>8.8000000000000007</v>
      </c>
    </row>
    <row r="396" spans="4:5" x14ac:dyDescent="0.2">
      <c r="D396" s="3">
        <v>2570</v>
      </c>
      <c r="E396" s="3">
        <v>10.3</v>
      </c>
    </row>
    <row r="397" spans="4:5" x14ac:dyDescent="0.2">
      <c r="D397" s="3">
        <v>2572</v>
      </c>
      <c r="E397" s="3">
        <v>12.1</v>
      </c>
    </row>
    <row r="398" spans="4:5" x14ac:dyDescent="0.2">
      <c r="D398" s="3">
        <v>2581</v>
      </c>
      <c r="E398" s="3">
        <v>10.4</v>
      </c>
    </row>
    <row r="399" spans="4:5" x14ac:dyDescent="0.2">
      <c r="D399" s="3">
        <v>2582</v>
      </c>
      <c r="E399" s="3">
        <v>9</v>
      </c>
    </row>
    <row r="400" spans="4:5" x14ac:dyDescent="0.2">
      <c r="D400" s="3">
        <v>2592</v>
      </c>
      <c r="E400" s="3">
        <v>11</v>
      </c>
    </row>
    <row r="401" spans="4:5" x14ac:dyDescent="0.2">
      <c r="D401" s="3">
        <v>2598</v>
      </c>
      <c r="E401" s="3">
        <v>11.7</v>
      </c>
    </row>
    <row r="402" spans="4:5" x14ac:dyDescent="0.2">
      <c r="D402" s="3">
        <v>2604</v>
      </c>
      <c r="E402" s="3">
        <v>11.3</v>
      </c>
    </row>
    <row r="403" spans="4:5" x14ac:dyDescent="0.2">
      <c r="D403" s="3">
        <v>2607</v>
      </c>
      <c r="E403" s="3">
        <v>10.6</v>
      </c>
    </row>
    <row r="404" spans="4:5" x14ac:dyDescent="0.2">
      <c r="D404" s="3">
        <v>2608</v>
      </c>
      <c r="E404" s="3">
        <v>10.8</v>
      </c>
    </row>
    <row r="405" spans="4:5" x14ac:dyDescent="0.2">
      <c r="D405" s="3">
        <v>2616</v>
      </c>
      <c r="E405" s="3">
        <v>10.3</v>
      </c>
    </row>
    <row r="406" spans="4:5" x14ac:dyDescent="0.2">
      <c r="D406" s="3">
        <v>2630</v>
      </c>
      <c r="E406" s="3">
        <v>10.9</v>
      </c>
    </row>
    <row r="407" spans="4:5" x14ac:dyDescent="0.2">
      <c r="D407" s="3">
        <v>2634</v>
      </c>
      <c r="E407" s="3">
        <v>9</v>
      </c>
    </row>
    <row r="408" spans="4:5" x14ac:dyDescent="0.2">
      <c r="D408" s="3">
        <v>2636</v>
      </c>
      <c r="E408" s="3">
        <v>12.8</v>
      </c>
    </row>
    <row r="409" spans="4:5" x14ac:dyDescent="0.2">
      <c r="D409" s="3">
        <v>2641</v>
      </c>
      <c r="E409" s="3">
        <v>11.8</v>
      </c>
    </row>
    <row r="410" spans="4:5" x14ac:dyDescent="0.2">
      <c r="D410" s="3">
        <v>2644</v>
      </c>
      <c r="E410" s="3">
        <v>10.3</v>
      </c>
    </row>
    <row r="411" spans="4:5" x14ac:dyDescent="0.2">
      <c r="D411" s="3">
        <v>2660</v>
      </c>
      <c r="E411" s="3">
        <v>12.2</v>
      </c>
    </row>
    <row r="412" spans="4:5" x14ac:dyDescent="0.2">
      <c r="D412" s="3">
        <v>2678</v>
      </c>
      <c r="E412" s="3">
        <v>12</v>
      </c>
    </row>
    <row r="413" spans="4:5" x14ac:dyDescent="0.2">
      <c r="D413" s="3">
        <v>2680</v>
      </c>
      <c r="E413" s="3">
        <v>9.1999999999999993</v>
      </c>
    </row>
    <row r="414" spans="4:5" x14ac:dyDescent="0.2">
      <c r="D414" s="3">
        <v>2682</v>
      </c>
      <c r="E414" s="3">
        <v>9.3000000000000007</v>
      </c>
    </row>
    <row r="415" spans="4:5" x14ac:dyDescent="0.2">
      <c r="D415" s="3">
        <v>2684</v>
      </c>
      <c r="E415" s="3">
        <v>9.6</v>
      </c>
    </row>
    <row r="416" spans="4:5" x14ac:dyDescent="0.2">
      <c r="D416" s="3">
        <v>2689</v>
      </c>
      <c r="E416" s="3">
        <v>9.3000000000000007</v>
      </c>
    </row>
    <row r="417" spans="4:5" x14ac:dyDescent="0.2">
      <c r="D417" s="3">
        <v>2690</v>
      </c>
      <c r="E417" s="3">
        <v>9.1999999999999993</v>
      </c>
    </row>
    <row r="418" spans="4:5" x14ac:dyDescent="0.2">
      <c r="D418" s="3">
        <v>2698</v>
      </c>
      <c r="E418" s="3">
        <v>10.8</v>
      </c>
    </row>
    <row r="419" spans="4:5" x14ac:dyDescent="0.2">
      <c r="D419" s="3">
        <v>2701</v>
      </c>
      <c r="E419" s="3">
        <v>11.5</v>
      </c>
    </row>
    <row r="420" spans="4:5" x14ac:dyDescent="0.2">
      <c r="D420" s="3">
        <v>2704</v>
      </c>
      <c r="E420" s="3">
        <v>8.8000000000000007</v>
      </c>
    </row>
    <row r="421" spans="4:5" x14ac:dyDescent="0.2">
      <c r="D421" s="3">
        <v>2708</v>
      </c>
      <c r="E421" s="3">
        <v>8.8000000000000007</v>
      </c>
    </row>
    <row r="422" spans="4:5" x14ac:dyDescent="0.2">
      <c r="D422" s="3">
        <v>2717</v>
      </c>
      <c r="E422" s="3">
        <v>8.9</v>
      </c>
    </row>
    <row r="423" spans="4:5" x14ac:dyDescent="0.2">
      <c r="D423" s="3">
        <v>2727</v>
      </c>
      <c r="E423" s="3">
        <v>9.8000000000000007</v>
      </c>
    </row>
    <row r="424" spans="4:5" x14ac:dyDescent="0.2">
      <c r="D424" s="3">
        <v>2742</v>
      </c>
      <c r="E424" s="3">
        <v>9.3000000000000007</v>
      </c>
    </row>
    <row r="425" spans="4:5" x14ac:dyDescent="0.2">
      <c r="D425" s="3">
        <v>2751</v>
      </c>
      <c r="E425" s="3">
        <v>11.8</v>
      </c>
    </row>
    <row r="426" spans="4:5" x14ac:dyDescent="0.2">
      <c r="D426" s="3">
        <v>2756</v>
      </c>
      <c r="E426" s="3">
        <v>9.1999999999999993</v>
      </c>
    </row>
    <row r="427" spans="4:5" x14ac:dyDescent="0.2">
      <c r="D427" s="3">
        <v>2770</v>
      </c>
      <c r="E427" s="3">
        <v>10.7</v>
      </c>
    </row>
    <row r="428" spans="4:5" x14ac:dyDescent="0.2">
      <c r="D428" s="3">
        <v>2778</v>
      </c>
      <c r="E428" s="3">
        <v>11.3</v>
      </c>
    </row>
    <row r="429" spans="4:5" x14ac:dyDescent="0.2">
      <c r="D429" s="3">
        <v>2781</v>
      </c>
      <c r="E429" s="3">
        <v>12.2</v>
      </c>
    </row>
    <row r="430" spans="4:5" x14ac:dyDescent="0.2">
      <c r="D430" s="3">
        <v>2782</v>
      </c>
      <c r="E430" s="3">
        <v>11.7</v>
      </c>
    </row>
    <row r="431" spans="4:5" x14ac:dyDescent="0.2">
      <c r="D431" s="3">
        <v>2783</v>
      </c>
      <c r="E431" s="3">
        <v>10.4</v>
      </c>
    </row>
    <row r="432" spans="4:5" x14ac:dyDescent="0.2">
      <c r="D432" s="3">
        <v>2786</v>
      </c>
      <c r="E432" s="3">
        <v>9.1</v>
      </c>
    </row>
    <row r="433" spans="4:5" x14ac:dyDescent="0.2">
      <c r="D433" s="3">
        <v>2793</v>
      </c>
      <c r="E433" s="3">
        <v>9.4</v>
      </c>
    </row>
    <row r="434" spans="4:5" x14ac:dyDescent="0.2">
      <c r="D434" s="3">
        <v>2798</v>
      </c>
      <c r="E434" s="3">
        <v>9.4</v>
      </c>
    </row>
    <row r="435" spans="4:5" x14ac:dyDescent="0.2">
      <c r="D435" s="3">
        <v>2805</v>
      </c>
      <c r="E435" s="3">
        <v>10.9</v>
      </c>
    </row>
    <row r="436" spans="4:5" x14ac:dyDescent="0.2">
      <c r="D436" s="3">
        <v>2807</v>
      </c>
      <c r="E436" s="3">
        <v>8.9</v>
      </c>
    </row>
    <row r="437" spans="4:5" x14ac:dyDescent="0.2">
      <c r="D437" s="3">
        <v>2816</v>
      </c>
      <c r="E437" s="3">
        <v>11</v>
      </c>
    </row>
    <row r="438" spans="4:5" x14ac:dyDescent="0.2">
      <c r="D438" s="3">
        <v>2833</v>
      </c>
      <c r="E438" s="3">
        <v>11</v>
      </c>
    </row>
    <row r="439" spans="4:5" x14ac:dyDescent="0.2">
      <c r="D439" s="3">
        <v>2839</v>
      </c>
      <c r="E439" s="3">
        <v>11.2</v>
      </c>
    </row>
    <row r="440" spans="4:5" x14ac:dyDescent="0.2">
      <c r="D440" s="3">
        <v>2846</v>
      </c>
      <c r="E440" s="3">
        <v>10.9</v>
      </c>
    </row>
    <row r="441" spans="4:5" x14ac:dyDescent="0.2">
      <c r="D441" s="3">
        <v>2857</v>
      </c>
      <c r="E441" s="3">
        <v>12</v>
      </c>
    </row>
    <row r="442" spans="4:5" x14ac:dyDescent="0.2">
      <c r="D442" s="3">
        <v>2866</v>
      </c>
      <c r="E442" s="3">
        <v>10.4</v>
      </c>
    </row>
    <row r="443" spans="4:5" x14ac:dyDescent="0.2">
      <c r="D443" s="3">
        <v>2876</v>
      </c>
      <c r="E443" s="3">
        <v>11.4</v>
      </c>
    </row>
    <row r="444" spans="4:5" x14ac:dyDescent="0.2">
      <c r="D444" s="3">
        <v>2878</v>
      </c>
      <c r="E444" s="3">
        <v>9.3000000000000007</v>
      </c>
    </row>
    <row r="445" spans="4:5" x14ac:dyDescent="0.2">
      <c r="D445" s="3">
        <v>2882</v>
      </c>
      <c r="E445" s="3">
        <v>11.8</v>
      </c>
    </row>
    <row r="446" spans="4:5" x14ac:dyDescent="0.2">
      <c r="D446" s="3">
        <v>2892</v>
      </c>
      <c r="E446" s="3">
        <v>10.199999999999999</v>
      </c>
    </row>
    <row r="447" spans="4:5" x14ac:dyDescent="0.2">
      <c r="D447" s="3">
        <v>2893</v>
      </c>
      <c r="E447" s="3">
        <v>9</v>
      </c>
    </row>
    <row r="448" spans="4:5" x14ac:dyDescent="0.2">
      <c r="D448" s="3">
        <v>2895</v>
      </c>
      <c r="E448" s="3">
        <v>11.7</v>
      </c>
    </row>
    <row r="449" spans="4:5" x14ac:dyDescent="0.2">
      <c r="D449" s="3">
        <v>2902</v>
      </c>
      <c r="E449" s="3">
        <v>11.9</v>
      </c>
    </row>
    <row r="450" spans="4:5" x14ac:dyDescent="0.2">
      <c r="D450" s="3">
        <v>2908</v>
      </c>
      <c r="E450" s="3">
        <v>11.4</v>
      </c>
    </row>
    <row r="451" spans="4:5" x14ac:dyDescent="0.2">
      <c r="D451" s="3">
        <v>2912</v>
      </c>
      <c r="E451" s="3">
        <v>9.4</v>
      </c>
    </row>
    <row r="452" spans="4:5" x14ac:dyDescent="0.2">
      <c r="D452" s="3">
        <v>2919</v>
      </c>
      <c r="E452" s="3">
        <v>11.2</v>
      </c>
    </row>
    <row r="453" spans="4:5" x14ac:dyDescent="0.2">
      <c r="D453" s="3">
        <v>2920</v>
      </c>
      <c r="E453" s="3">
        <v>10.7</v>
      </c>
    </row>
    <row r="454" spans="4:5" x14ac:dyDescent="0.2">
      <c r="D454" s="3">
        <v>2922</v>
      </c>
      <c r="E454" s="3">
        <v>10.5</v>
      </c>
    </row>
    <row r="455" spans="4:5" x14ac:dyDescent="0.2">
      <c r="D455" s="3">
        <v>2924</v>
      </c>
      <c r="E455" s="3">
        <v>10.8</v>
      </c>
    </row>
    <row r="456" spans="4:5" x14ac:dyDescent="0.2">
      <c r="D456" s="3">
        <v>2925</v>
      </c>
      <c r="E456" s="3">
        <v>9.1</v>
      </c>
    </row>
    <row r="457" spans="4:5" x14ac:dyDescent="0.2">
      <c r="D457" s="3">
        <v>2952</v>
      </c>
      <c r="E457" s="3">
        <v>10</v>
      </c>
    </row>
    <row r="458" spans="4:5" x14ac:dyDescent="0.2">
      <c r="D458" s="3">
        <v>2972</v>
      </c>
      <c r="E458" s="3">
        <v>9.9</v>
      </c>
    </row>
    <row r="459" spans="4:5" x14ac:dyDescent="0.2">
      <c r="D459" s="3">
        <v>2986</v>
      </c>
      <c r="E459" s="3">
        <v>10.9</v>
      </c>
    </row>
    <row r="460" spans="4:5" x14ac:dyDescent="0.2">
      <c r="D460" s="3">
        <v>2988</v>
      </c>
      <c r="E460" s="3">
        <v>10.9</v>
      </c>
    </row>
    <row r="461" spans="4:5" x14ac:dyDescent="0.2">
      <c r="D461" s="3">
        <v>3002</v>
      </c>
      <c r="E461" s="3">
        <v>10.5</v>
      </c>
    </row>
    <row r="462" spans="4:5" x14ac:dyDescent="0.2">
      <c r="D462" s="3">
        <v>3008</v>
      </c>
      <c r="E462" s="3">
        <v>12.6</v>
      </c>
    </row>
    <row r="463" spans="4:5" x14ac:dyDescent="0.2">
      <c r="D463" s="3">
        <v>3035</v>
      </c>
      <c r="E463" s="3">
        <v>9.4</v>
      </c>
    </row>
    <row r="464" spans="4:5" x14ac:dyDescent="0.2">
      <c r="D464" s="3">
        <v>3049</v>
      </c>
      <c r="E464" s="3">
        <v>11.7</v>
      </c>
    </row>
    <row r="465" spans="4:5" x14ac:dyDescent="0.2">
      <c r="D465" s="3">
        <v>3053</v>
      </c>
      <c r="E465" s="3">
        <v>10.4</v>
      </c>
    </row>
    <row r="466" spans="4:5" x14ac:dyDescent="0.2">
      <c r="D466" s="3">
        <v>3055</v>
      </c>
      <c r="E466" s="3">
        <v>11.9</v>
      </c>
    </row>
    <row r="467" spans="4:5" x14ac:dyDescent="0.2">
      <c r="D467" s="3">
        <v>3062</v>
      </c>
      <c r="E467" s="3">
        <v>10.4</v>
      </c>
    </row>
    <row r="468" spans="4:5" x14ac:dyDescent="0.2">
      <c r="D468" s="3">
        <v>3063</v>
      </c>
      <c r="E468" s="3">
        <v>12.5</v>
      </c>
    </row>
    <row r="469" spans="4:5" x14ac:dyDescent="0.2">
      <c r="D469" s="3">
        <v>3070</v>
      </c>
      <c r="E469" s="3">
        <v>12.5</v>
      </c>
    </row>
    <row r="470" spans="4:5" x14ac:dyDescent="0.2">
      <c r="D470" s="3">
        <v>3072</v>
      </c>
      <c r="E470" s="3">
        <v>12.1</v>
      </c>
    </row>
    <row r="471" spans="4:5" x14ac:dyDescent="0.2">
      <c r="D471" s="3">
        <v>3080</v>
      </c>
      <c r="E471" s="3">
        <v>12</v>
      </c>
    </row>
    <row r="472" spans="4:5" x14ac:dyDescent="0.2">
      <c r="D472" s="3">
        <v>3083</v>
      </c>
      <c r="E472" s="3">
        <v>11.9</v>
      </c>
    </row>
    <row r="473" spans="4:5" x14ac:dyDescent="0.2">
      <c r="D473" s="3">
        <v>3087</v>
      </c>
      <c r="E473" s="3">
        <v>13.7</v>
      </c>
    </row>
    <row r="474" spans="4:5" x14ac:dyDescent="0.2">
      <c r="D474" s="3">
        <v>3092</v>
      </c>
      <c r="E474" s="3">
        <v>9.5</v>
      </c>
    </row>
    <row r="475" spans="4:5" x14ac:dyDescent="0.2">
      <c r="D475" s="3">
        <v>3132</v>
      </c>
      <c r="E475" s="3">
        <v>8.8000000000000007</v>
      </c>
    </row>
    <row r="476" spans="4:5" x14ac:dyDescent="0.2">
      <c r="D476" s="3">
        <v>3143</v>
      </c>
      <c r="E476" s="3">
        <v>12</v>
      </c>
    </row>
    <row r="477" spans="4:5" x14ac:dyDescent="0.2">
      <c r="D477" s="3">
        <v>3158</v>
      </c>
      <c r="E477" s="3">
        <v>12</v>
      </c>
    </row>
    <row r="478" spans="4:5" x14ac:dyDescent="0.2">
      <c r="D478" s="3">
        <v>3159</v>
      </c>
      <c r="E478" s="3">
        <v>12.7</v>
      </c>
    </row>
    <row r="479" spans="4:5" x14ac:dyDescent="0.2">
      <c r="D479" s="3">
        <v>3169</v>
      </c>
      <c r="E479" s="3">
        <v>12.5</v>
      </c>
    </row>
    <row r="480" spans="4:5" x14ac:dyDescent="0.2">
      <c r="D480" s="3">
        <v>3171</v>
      </c>
      <c r="E480" s="3">
        <v>10.7</v>
      </c>
    </row>
    <row r="481" spans="4:5" x14ac:dyDescent="0.2">
      <c r="D481" s="3">
        <v>3177</v>
      </c>
      <c r="E481" s="3">
        <v>12</v>
      </c>
    </row>
    <row r="482" spans="4:5" x14ac:dyDescent="0.2">
      <c r="D482" s="3">
        <v>3188</v>
      </c>
      <c r="E482" s="3">
        <v>12.8</v>
      </c>
    </row>
    <row r="483" spans="4:5" x14ac:dyDescent="0.2">
      <c r="D483" s="3">
        <v>3191</v>
      </c>
      <c r="E483" s="3">
        <v>12.5</v>
      </c>
    </row>
    <row r="484" spans="4:5" x14ac:dyDescent="0.2">
      <c r="D484" s="3">
        <v>3194</v>
      </c>
      <c r="E484" s="3">
        <v>9.8000000000000007</v>
      </c>
    </row>
    <row r="485" spans="4:5" x14ac:dyDescent="0.2">
      <c r="D485" s="3">
        <v>3207</v>
      </c>
      <c r="E485" s="3">
        <v>12.9</v>
      </c>
    </row>
    <row r="486" spans="4:5" x14ac:dyDescent="0.2">
      <c r="D486" s="3">
        <v>3214</v>
      </c>
      <c r="E486" s="3">
        <v>10.6</v>
      </c>
    </row>
    <row r="487" spans="4:5" x14ac:dyDescent="0.2">
      <c r="D487" s="3">
        <v>3215</v>
      </c>
      <c r="E487" s="3">
        <v>12.3</v>
      </c>
    </row>
    <row r="488" spans="4:5" x14ac:dyDescent="0.2">
      <c r="D488" s="3">
        <v>3217</v>
      </c>
      <c r="E488" s="3">
        <v>11.1</v>
      </c>
    </row>
    <row r="489" spans="4:5" x14ac:dyDescent="0.2">
      <c r="D489" s="3">
        <v>3223</v>
      </c>
      <c r="E489" s="3">
        <v>12</v>
      </c>
    </row>
    <row r="490" spans="4:5" x14ac:dyDescent="0.2">
      <c r="D490" s="3">
        <v>3226</v>
      </c>
      <c r="E490" s="3">
        <v>13.3</v>
      </c>
    </row>
    <row r="491" spans="4:5" x14ac:dyDescent="0.2">
      <c r="D491" s="3">
        <v>3234</v>
      </c>
      <c r="E491" s="3">
        <v>11.9</v>
      </c>
    </row>
    <row r="492" spans="4:5" x14ac:dyDescent="0.2">
      <c r="D492" s="3">
        <v>3253</v>
      </c>
      <c r="E492" s="3">
        <v>12.6</v>
      </c>
    </row>
    <row r="493" spans="4:5" x14ac:dyDescent="0.2">
      <c r="D493" s="3">
        <v>3256</v>
      </c>
      <c r="E493" s="3">
        <v>9.1999999999999993</v>
      </c>
    </row>
    <row r="494" spans="4:5" x14ac:dyDescent="0.2">
      <c r="D494" s="3">
        <v>3259</v>
      </c>
      <c r="E494" s="3">
        <v>9.1999999999999993</v>
      </c>
    </row>
    <row r="495" spans="4:5" x14ac:dyDescent="0.2">
      <c r="D495" s="3">
        <v>3280</v>
      </c>
      <c r="E495" s="3">
        <v>11.4</v>
      </c>
    </row>
    <row r="496" spans="4:5" x14ac:dyDescent="0.2">
      <c r="D496" s="3">
        <v>3289</v>
      </c>
      <c r="E496" s="3">
        <v>9.4</v>
      </c>
    </row>
    <row r="497" spans="4:5" x14ac:dyDescent="0.2">
      <c r="D497" s="3">
        <v>3290</v>
      </c>
      <c r="E497" s="3">
        <v>9.4</v>
      </c>
    </row>
    <row r="498" spans="4:5" x14ac:dyDescent="0.2">
      <c r="D498" s="3">
        <v>3295</v>
      </c>
      <c r="E498" s="3">
        <v>10.1</v>
      </c>
    </row>
    <row r="499" spans="4:5" x14ac:dyDescent="0.2">
      <c r="D499" s="3">
        <v>3301</v>
      </c>
      <c r="E499" s="3">
        <v>11.4</v>
      </c>
    </row>
    <row r="500" spans="4:5" x14ac:dyDescent="0.2">
      <c r="D500" s="3">
        <v>3303</v>
      </c>
      <c r="E500" s="3">
        <v>12.3</v>
      </c>
    </row>
    <row r="501" spans="4:5" x14ac:dyDescent="0.2">
      <c r="D501" s="3">
        <v>3328</v>
      </c>
      <c r="E501" s="3">
        <v>10.4</v>
      </c>
    </row>
    <row r="502" spans="4:5" x14ac:dyDescent="0.2">
      <c r="D502" s="3">
        <v>3337</v>
      </c>
      <c r="E502" s="3">
        <v>9.5</v>
      </c>
    </row>
    <row r="503" spans="4:5" x14ac:dyDescent="0.2">
      <c r="D503" s="3">
        <v>3339</v>
      </c>
      <c r="E503" s="3">
        <v>10.9</v>
      </c>
    </row>
    <row r="504" spans="4:5" x14ac:dyDescent="0.2">
      <c r="D504" s="3">
        <v>3346</v>
      </c>
      <c r="E504" s="3">
        <v>10.6</v>
      </c>
    </row>
    <row r="505" spans="4:5" x14ac:dyDescent="0.2">
      <c r="D505" s="3">
        <v>3366</v>
      </c>
      <c r="E505" s="3">
        <v>12.3</v>
      </c>
    </row>
    <row r="506" spans="4:5" x14ac:dyDescent="0.2">
      <c r="D506" s="3">
        <v>3372</v>
      </c>
      <c r="E506" s="3">
        <v>12.2</v>
      </c>
    </row>
    <row r="507" spans="4:5" x14ac:dyDescent="0.2">
      <c r="D507" s="3">
        <v>3381</v>
      </c>
      <c r="E507" s="3">
        <v>12.1</v>
      </c>
    </row>
    <row r="508" spans="4:5" x14ac:dyDescent="0.2">
      <c r="D508" s="3">
        <v>3385</v>
      </c>
      <c r="E508" s="3">
        <v>10.6</v>
      </c>
    </row>
    <row r="509" spans="4:5" x14ac:dyDescent="0.2">
      <c r="D509" s="3">
        <v>3387</v>
      </c>
      <c r="E509" s="3">
        <v>12.5</v>
      </c>
    </row>
    <row r="510" spans="4:5" x14ac:dyDescent="0.2">
      <c r="D510" s="3">
        <v>3400</v>
      </c>
      <c r="E510" s="3">
        <v>11.1</v>
      </c>
    </row>
    <row r="511" spans="4:5" x14ac:dyDescent="0.2">
      <c r="D511" s="3">
        <v>3421</v>
      </c>
      <c r="E511" s="3">
        <v>8.5</v>
      </c>
    </row>
    <row r="512" spans="4:5" x14ac:dyDescent="0.2">
      <c r="D512" s="3">
        <v>3429</v>
      </c>
      <c r="E512" s="3">
        <v>12.5</v>
      </c>
    </row>
    <row r="513" spans="4:5" x14ac:dyDescent="0.2">
      <c r="D513" s="3">
        <v>3430</v>
      </c>
      <c r="E513" s="3">
        <v>9.1</v>
      </c>
    </row>
    <row r="514" spans="4:5" x14ac:dyDescent="0.2">
      <c r="D514" s="3">
        <v>3433</v>
      </c>
      <c r="E514" s="3">
        <v>11.5</v>
      </c>
    </row>
    <row r="515" spans="4:5" x14ac:dyDescent="0.2">
      <c r="D515" s="3">
        <v>3435</v>
      </c>
      <c r="E515" s="3">
        <v>12.5</v>
      </c>
    </row>
    <row r="516" spans="4:5" x14ac:dyDescent="0.2">
      <c r="D516" s="3">
        <v>3459</v>
      </c>
      <c r="E516" s="3">
        <v>13.9</v>
      </c>
    </row>
    <row r="517" spans="4:5" x14ac:dyDescent="0.2">
      <c r="D517" s="3">
        <v>3471</v>
      </c>
      <c r="E517" s="3">
        <v>11.3</v>
      </c>
    </row>
    <row r="518" spans="4:5" x14ac:dyDescent="0.2">
      <c r="D518" s="3">
        <v>3490</v>
      </c>
      <c r="E518" s="3">
        <v>11.4</v>
      </c>
    </row>
    <row r="519" spans="4:5" x14ac:dyDescent="0.2">
      <c r="D519" s="3">
        <v>3493</v>
      </c>
      <c r="E519" s="3">
        <v>13</v>
      </c>
    </row>
    <row r="520" spans="4:5" x14ac:dyDescent="0.2">
      <c r="D520" s="3">
        <v>3500</v>
      </c>
      <c r="E520" s="3">
        <v>13.1</v>
      </c>
    </row>
    <row r="521" spans="4:5" x14ac:dyDescent="0.2">
      <c r="D521" s="3">
        <v>3507</v>
      </c>
      <c r="E521" s="3">
        <v>10.9</v>
      </c>
    </row>
    <row r="522" spans="4:5" x14ac:dyDescent="0.2">
      <c r="D522" s="3">
        <v>3517</v>
      </c>
      <c r="E522" s="3">
        <v>13.3</v>
      </c>
    </row>
    <row r="523" spans="4:5" x14ac:dyDescent="0.2">
      <c r="D523" s="3">
        <v>3521</v>
      </c>
      <c r="E523" s="3">
        <v>9.1</v>
      </c>
    </row>
    <row r="524" spans="4:5" x14ac:dyDescent="0.2">
      <c r="D524" s="3">
        <v>3532</v>
      </c>
      <c r="E524" s="3">
        <v>9.1999999999999993</v>
      </c>
    </row>
    <row r="525" spans="4:5" x14ac:dyDescent="0.2">
      <c r="D525" s="3">
        <v>3536</v>
      </c>
      <c r="E525" s="3">
        <v>9.1999999999999993</v>
      </c>
    </row>
    <row r="526" spans="4:5" x14ac:dyDescent="0.2">
      <c r="D526" s="3">
        <v>3538</v>
      </c>
      <c r="E526" s="3">
        <v>10.1</v>
      </c>
    </row>
    <row r="527" spans="4:5" x14ac:dyDescent="0.2">
      <c r="D527" s="3">
        <v>3539</v>
      </c>
      <c r="E527" s="3">
        <v>12.2</v>
      </c>
    </row>
    <row r="528" spans="4:5" x14ac:dyDescent="0.2">
      <c r="D528" s="3">
        <v>3555</v>
      </c>
      <c r="E528" s="3">
        <v>11.1</v>
      </c>
    </row>
    <row r="529" spans="4:5" x14ac:dyDescent="0.2">
      <c r="D529" s="3">
        <v>3558</v>
      </c>
      <c r="E529" s="3">
        <v>11.1</v>
      </c>
    </row>
    <row r="530" spans="4:5" x14ac:dyDescent="0.2">
      <c r="D530" s="3">
        <v>3567</v>
      </c>
      <c r="E530" s="3">
        <v>12.6</v>
      </c>
    </row>
    <row r="531" spans="4:5" x14ac:dyDescent="0.2">
      <c r="D531" s="3">
        <v>3574</v>
      </c>
      <c r="E531" s="3">
        <v>11.9</v>
      </c>
    </row>
    <row r="532" spans="4:5" x14ac:dyDescent="0.2">
      <c r="D532" s="3">
        <v>3578</v>
      </c>
      <c r="E532" s="3">
        <v>11.3</v>
      </c>
    </row>
    <row r="533" spans="4:5" x14ac:dyDescent="0.2">
      <c r="D533" s="3">
        <v>3581</v>
      </c>
      <c r="E533" s="3">
        <v>11.1</v>
      </c>
    </row>
    <row r="534" spans="4:5" x14ac:dyDescent="0.2">
      <c r="D534" s="3">
        <v>3586</v>
      </c>
      <c r="E534" s="3">
        <v>11.7</v>
      </c>
    </row>
    <row r="535" spans="4:5" x14ac:dyDescent="0.2">
      <c r="D535" s="3">
        <v>3598</v>
      </c>
      <c r="E535" s="3">
        <v>10.8</v>
      </c>
    </row>
    <row r="536" spans="4:5" x14ac:dyDescent="0.2">
      <c r="D536" s="3">
        <v>3601</v>
      </c>
      <c r="E536" s="3">
        <v>9.9</v>
      </c>
    </row>
    <row r="537" spans="4:5" x14ac:dyDescent="0.2">
      <c r="D537" s="3">
        <v>3602</v>
      </c>
      <c r="E537" s="3">
        <v>10.4</v>
      </c>
    </row>
    <row r="538" spans="4:5" x14ac:dyDescent="0.2">
      <c r="D538" s="3">
        <v>3604</v>
      </c>
      <c r="E538" s="3">
        <v>12.6</v>
      </c>
    </row>
    <row r="539" spans="4:5" x14ac:dyDescent="0.2">
      <c r="D539" s="3">
        <v>3607</v>
      </c>
      <c r="E539" s="3">
        <v>9.1999999999999993</v>
      </c>
    </row>
    <row r="540" spans="4:5" x14ac:dyDescent="0.2">
      <c r="D540" s="3">
        <v>3623</v>
      </c>
      <c r="E540" s="3">
        <v>12.5</v>
      </c>
    </row>
    <row r="541" spans="4:5" x14ac:dyDescent="0.2">
      <c r="D541" s="3">
        <v>3627</v>
      </c>
      <c r="E541" s="3">
        <v>11.4</v>
      </c>
    </row>
    <row r="542" spans="4:5" x14ac:dyDescent="0.2">
      <c r="D542" s="3">
        <v>3630</v>
      </c>
      <c r="E542" s="3">
        <v>9.5</v>
      </c>
    </row>
    <row r="543" spans="4:5" x14ac:dyDescent="0.2">
      <c r="D543" s="3">
        <v>3633</v>
      </c>
      <c r="E543" s="3">
        <v>8.8000000000000007</v>
      </c>
    </row>
    <row r="544" spans="4:5" x14ac:dyDescent="0.2">
      <c r="D544" s="3">
        <v>3634</v>
      </c>
      <c r="E544" s="3">
        <v>10.8</v>
      </c>
    </row>
    <row r="545" spans="4:5" x14ac:dyDescent="0.2">
      <c r="D545" s="3">
        <v>3637</v>
      </c>
      <c r="E545" s="3">
        <v>11.3</v>
      </c>
    </row>
    <row r="546" spans="4:5" x14ac:dyDescent="0.2">
      <c r="D546" s="3">
        <v>3638</v>
      </c>
      <c r="E546" s="3">
        <v>11.2</v>
      </c>
    </row>
    <row r="547" spans="4:5" x14ac:dyDescent="0.2">
      <c r="D547" s="3">
        <v>3643</v>
      </c>
      <c r="E547" s="3">
        <v>10.5</v>
      </c>
    </row>
    <row r="548" spans="4:5" x14ac:dyDescent="0.2">
      <c r="D548" s="3">
        <v>3658</v>
      </c>
      <c r="E548" s="3">
        <v>10.5</v>
      </c>
    </row>
    <row r="549" spans="4:5" x14ac:dyDescent="0.2">
      <c r="D549" s="3">
        <v>3659</v>
      </c>
      <c r="E549" s="3">
        <v>10.8</v>
      </c>
    </row>
    <row r="550" spans="4:5" x14ac:dyDescent="0.2">
      <c r="D550" s="3">
        <v>3665</v>
      </c>
      <c r="E550" s="3">
        <v>12.9</v>
      </c>
    </row>
    <row r="551" spans="4:5" x14ac:dyDescent="0.2">
      <c r="D551" s="3">
        <v>3670</v>
      </c>
      <c r="E551" s="3">
        <v>12.7</v>
      </c>
    </row>
    <row r="552" spans="4:5" x14ac:dyDescent="0.2">
      <c r="D552" s="3">
        <v>3673</v>
      </c>
      <c r="E552" s="3">
        <v>13</v>
      </c>
    </row>
    <row r="553" spans="4:5" x14ac:dyDescent="0.2">
      <c r="D553" s="3">
        <v>3675</v>
      </c>
      <c r="E553" s="3">
        <v>9.1</v>
      </c>
    </row>
    <row r="554" spans="4:5" x14ac:dyDescent="0.2">
      <c r="D554" s="3">
        <v>3676</v>
      </c>
      <c r="E554" s="3">
        <v>10.4</v>
      </c>
    </row>
    <row r="555" spans="4:5" x14ac:dyDescent="0.2">
      <c r="D555" s="3">
        <v>3686</v>
      </c>
      <c r="E555" s="3">
        <v>10.199999999999999</v>
      </c>
    </row>
    <row r="556" spans="4:5" x14ac:dyDescent="0.2">
      <c r="D556" s="3">
        <v>3687</v>
      </c>
      <c r="E556" s="3">
        <v>9.8000000000000007</v>
      </c>
    </row>
    <row r="557" spans="4:5" x14ac:dyDescent="0.2">
      <c r="D557" s="3">
        <v>3692</v>
      </c>
      <c r="E557" s="3">
        <v>11.4</v>
      </c>
    </row>
    <row r="558" spans="4:5" x14ac:dyDescent="0.2">
      <c r="D558" s="3">
        <v>3698</v>
      </c>
      <c r="E558" s="3">
        <v>10.199999999999999</v>
      </c>
    </row>
    <row r="559" spans="4:5" x14ac:dyDescent="0.2">
      <c r="D559" s="3">
        <v>3705</v>
      </c>
      <c r="E559" s="3">
        <v>9.1</v>
      </c>
    </row>
    <row r="560" spans="4:5" x14ac:dyDescent="0.2">
      <c r="D560" s="3">
        <v>3708</v>
      </c>
      <c r="E560" s="3">
        <v>12.6</v>
      </c>
    </row>
    <row r="561" spans="4:5" x14ac:dyDescent="0.2">
      <c r="D561" s="3">
        <v>3709</v>
      </c>
      <c r="E561" s="3">
        <v>9</v>
      </c>
    </row>
    <row r="562" spans="4:5" x14ac:dyDescent="0.2">
      <c r="D562" s="3">
        <v>3712</v>
      </c>
      <c r="E562" s="3">
        <v>9.1</v>
      </c>
    </row>
    <row r="563" spans="4:5" x14ac:dyDescent="0.2">
      <c r="D563" s="3">
        <v>3722</v>
      </c>
      <c r="E563" s="3">
        <v>9.8000000000000007</v>
      </c>
    </row>
    <row r="564" spans="4:5" x14ac:dyDescent="0.2">
      <c r="D564" s="3">
        <v>3736</v>
      </c>
      <c r="E564" s="3">
        <v>13.4</v>
      </c>
    </row>
    <row r="565" spans="4:5" x14ac:dyDescent="0.2">
      <c r="D565" s="3">
        <v>3751</v>
      </c>
      <c r="E565" s="3">
        <v>9</v>
      </c>
    </row>
    <row r="566" spans="4:5" x14ac:dyDescent="0.2">
      <c r="D566" s="3">
        <v>3765</v>
      </c>
      <c r="E566" s="3">
        <v>13.4</v>
      </c>
    </row>
    <row r="567" spans="4:5" x14ac:dyDescent="0.2">
      <c r="D567" s="3">
        <v>3766</v>
      </c>
      <c r="E567" s="3">
        <v>9.4</v>
      </c>
    </row>
    <row r="568" spans="4:5" x14ac:dyDescent="0.2">
      <c r="D568" s="3">
        <v>3776</v>
      </c>
      <c r="E568" s="3">
        <v>12.2</v>
      </c>
    </row>
    <row r="569" spans="4:5" x14ac:dyDescent="0.2">
      <c r="D569" s="3">
        <v>3789</v>
      </c>
      <c r="E569" s="3">
        <v>9.5</v>
      </c>
    </row>
    <row r="570" spans="4:5" x14ac:dyDescent="0.2">
      <c r="D570" s="3">
        <v>3795</v>
      </c>
      <c r="E570" s="3">
        <v>10</v>
      </c>
    </row>
    <row r="571" spans="4:5" x14ac:dyDescent="0.2">
      <c r="D571" s="3">
        <v>3806</v>
      </c>
      <c r="E571" s="3">
        <v>11</v>
      </c>
    </row>
    <row r="572" spans="4:5" x14ac:dyDescent="0.2">
      <c r="D572" s="3">
        <v>3812</v>
      </c>
      <c r="E572" s="3">
        <v>11.1</v>
      </c>
    </row>
    <row r="573" spans="4:5" x14ac:dyDescent="0.2">
      <c r="D573" s="3">
        <v>3813</v>
      </c>
      <c r="E573" s="3">
        <v>10.9</v>
      </c>
    </row>
    <row r="574" spans="4:5" x14ac:dyDescent="0.2">
      <c r="D574" s="3">
        <v>3822</v>
      </c>
      <c r="E574" s="3">
        <v>10.4</v>
      </c>
    </row>
    <row r="575" spans="4:5" x14ac:dyDescent="0.2">
      <c r="D575" s="3">
        <v>3827</v>
      </c>
      <c r="E575" s="3">
        <v>11.5</v>
      </c>
    </row>
    <row r="576" spans="4:5" x14ac:dyDescent="0.2">
      <c r="D576" s="3">
        <v>3828</v>
      </c>
      <c r="E576" s="3">
        <v>11.5</v>
      </c>
    </row>
    <row r="577" spans="4:5" x14ac:dyDescent="0.2">
      <c r="D577" s="3">
        <v>3829</v>
      </c>
      <c r="E577" s="3">
        <v>11.3</v>
      </c>
    </row>
    <row r="578" spans="4:5" x14ac:dyDescent="0.2">
      <c r="D578" s="3">
        <v>3843</v>
      </c>
      <c r="E578" s="3">
        <v>11.9</v>
      </c>
    </row>
    <row r="579" spans="4:5" x14ac:dyDescent="0.2">
      <c r="D579" s="3">
        <v>3850</v>
      </c>
      <c r="E579" s="3">
        <v>10.6</v>
      </c>
    </row>
    <row r="580" spans="4:5" x14ac:dyDescent="0.2">
      <c r="D580" s="3">
        <v>3858</v>
      </c>
      <c r="E580" s="3">
        <v>10.3</v>
      </c>
    </row>
    <row r="581" spans="4:5" x14ac:dyDescent="0.2">
      <c r="D581" s="3">
        <v>3864</v>
      </c>
      <c r="E581" s="3">
        <v>10.1</v>
      </c>
    </row>
    <row r="582" spans="4:5" x14ac:dyDescent="0.2">
      <c r="D582" s="3">
        <v>3874</v>
      </c>
      <c r="E582" s="3">
        <v>9</v>
      </c>
    </row>
    <row r="583" spans="4:5" x14ac:dyDescent="0.2">
      <c r="D583" s="3">
        <v>3880</v>
      </c>
      <c r="E583" s="3">
        <v>11.1</v>
      </c>
    </row>
    <row r="584" spans="4:5" x14ac:dyDescent="0.2">
      <c r="D584" s="3">
        <v>3888</v>
      </c>
      <c r="E584" s="3">
        <v>12.5</v>
      </c>
    </row>
    <row r="585" spans="4:5" x14ac:dyDescent="0.2">
      <c r="D585" s="3">
        <v>3895</v>
      </c>
      <c r="E585" s="3">
        <v>12.2</v>
      </c>
    </row>
    <row r="586" spans="4:5" x14ac:dyDescent="0.2">
      <c r="D586" s="3">
        <v>3897</v>
      </c>
      <c r="E586" s="3">
        <v>10.4</v>
      </c>
    </row>
    <row r="587" spans="4:5" x14ac:dyDescent="0.2">
      <c r="D587" s="3">
        <v>3905</v>
      </c>
      <c r="E587" s="3">
        <v>14</v>
      </c>
    </row>
    <row r="588" spans="4:5" x14ac:dyDescent="0.2">
      <c r="D588" s="3">
        <v>3911</v>
      </c>
      <c r="E588" s="3">
        <v>13.6</v>
      </c>
    </row>
    <row r="589" spans="4:5" x14ac:dyDescent="0.2">
      <c r="D589" s="3">
        <v>3914</v>
      </c>
      <c r="E589" s="3">
        <v>11.1</v>
      </c>
    </row>
    <row r="590" spans="4:5" x14ac:dyDescent="0.2">
      <c r="D590" s="3">
        <v>3925</v>
      </c>
      <c r="E590" s="3">
        <v>10.1</v>
      </c>
    </row>
    <row r="591" spans="4:5" x14ac:dyDescent="0.2">
      <c r="D591" s="3">
        <v>3929</v>
      </c>
      <c r="E591" s="3">
        <v>9</v>
      </c>
    </row>
    <row r="592" spans="4:5" x14ac:dyDescent="0.2">
      <c r="D592" s="3">
        <v>3950</v>
      </c>
      <c r="E592" s="3">
        <v>9.3000000000000007</v>
      </c>
    </row>
    <row r="593" spans="4:5" x14ac:dyDescent="0.2">
      <c r="D593" s="3">
        <v>3960</v>
      </c>
      <c r="E593" s="3">
        <v>9.5</v>
      </c>
    </row>
    <row r="594" spans="4:5" x14ac:dyDescent="0.2">
      <c r="D594" s="3">
        <v>3967</v>
      </c>
      <c r="E594" s="3">
        <v>9.5</v>
      </c>
    </row>
    <row r="595" spans="4:5" x14ac:dyDescent="0.2">
      <c r="D595" s="3">
        <v>3968</v>
      </c>
      <c r="E595" s="3">
        <v>9.4</v>
      </c>
    </row>
    <row r="596" spans="4:5" x14ac:dyDescent="0.2">
      <c r="D596" s="3">
        <v>3970</v>
      </c>
      <c r="E596" s="3">
        <v>10.4</v>
      </c>
    </row>
    <row r="597" spans="4:5" x14ac:dyDescent="0.2">
      <c r="D597" s="3">
        <v>3971</v>
      </c>
      <c r="E597" s="3">
        <v>9.8000000000000007</v>
      </c>
    </row>
    <row r="598" spans="4:5" x14ac:dyDescent="0.2">
      <c r="D598" s="3">
        <v>3980</v>
      </c>
      <c r="E598" s="3">
        <v>10.4</v>
      </c>
    </row>
    <row r="599" spans="4:5" x14ac:dyDescent="0.2">
      <c r="D599" s="3">
        <v>3983</v>
      </c>
      <c r="E599" s="3">
        <v>11.9</v>
      </c>
    </row>
    <row r="600" spans="4:5" x14ac:dyDescent="0.2">
      <c r="D600" s="3">
        <v>3994</v>
      </c>
      <c r="E600" s="3">
        <v>11</v>
      </c>
    </row>
    <row r="601" spans="4:5" x14ac:dyDescent="0.2">
      <c r="D601" s="3">
        <v>3996</v>
      </c>
      <c r="E601" s="3">
        <v>12.1</v>
      </c>
    </row>
    <row r="602" spans="4:5" x14ac:dyDescent="0.2">
      <c r="D602" s="3">
        <v>4006</v>
      </c>
      <c r="E602" s="3">
        <v>11.1</v>
      </c>
    </row>
    <row r="603" spans="4:5" x14ac:dyDescent="0.2">
      <c r="D603" s="3">
        <v>4007</v>
      </c>
      <c r="E603" s="3">
        <v>12.6</v>
      </c>
    </row>
    <row r="604" spans="4:5" x14ac:dyDescent="0.2">
      <c r="D604" s="3">
        <v>4012</v>
      </c>
      <c r="E604" s="3">
        <v>12.8</v>
      </c>
    </row>
    <row r="605" spans="4:5" x14ac:dyDescent="0.2">
      <c r="D605" s="3">
        <v>4014</v>
      </c>
      <c r="E605" s="3">
        <v>9.8000000000000007</v>
      </c>
    </row>
    <row r="606" spans="4:5" x14ac:dyDescent="0.2">
      <c r="D606" s="3">
        <v>4016</v>
      </c>
      <c r="E606" s="3">
        <v>9.3000000000000007</v>
      </c>
    </row>
    <row r="607" spans="4:5" x14ac:dyDescent="0.2">
      <c r="D607" s="3">
        <v>4024</v>
      </c>
      <c r="E607" s="3">
        <v>10.4</v>
      </c>
    </row>
    <row r="608" spans="4:5" x14ac:dyDescent="0.2">
      <c r="D608" s="3">
        <v>4025</v>
      </c>
      <c r="E608" s="3">
        <v>11.6</v>
      </c>
    </row>
    <row r="609" spans="4:5" x14ac:dyDescent="0.2">
      <c r="D609" s="3">
        <v>4034</v>
      </c>
      <c r="E609" s="3">
        <v>11.1</v>
      </c>
    </row>
    <row r="610" spans="4:5" x14ac:dyDescent="0.2">
      <c r="D610" s="3">
        <v>4036</v>
      </c>
      <c r="E610" s="3">
        <v>11</v>
      </c>
    </row>
    <row r="611" spans="4:5" x14ac:dyDescent="0.2">
      <c r="D611" s="3">
        <v>4039</v>
      </c>
      <c r="E611" s="3">
        <v>9.5</v>
      </c>
    </row>
    <row r="612" spans="4:5" x14ac:dyDescent="0.2">
      <c r="D612" s="3">
        <v>4044</v>
      </c>
      <c r="E612" s="3">
        <v>8.6999999999999993</v>
      </c>
    </row>
    <row r="613" spans="4:5" x14ac:dyDescent="0.2">
      <c r="D613" s="3">
        <v>4045</v>
      </c>
      <c r="E613" s="3">
        <v>8.6999999999999993</v>
      </c>
    </row>
    <row r="614" spans="4:5" x14ac:dyDescent="0.2">
      <c r="D614" s="3">
        <v>4054</v>
      </c>
      <c r="E614" s="3">
        <v>8.6999999999999993</v>
      </c>
    </row>
    <row r="615" spans="4:5" x14ac:dyDescent="0.2">
      <c r="D615" s="3">
        <v>4055</v>
      </c>
      <c r="E615" s="3">
        <v>9</v>
      </c>
    </row>
    <row r="616" spans="4:5" x14ac:dyDescent="0.2">
      <c r="D616" s="3">
        <v>4056</v>
      </c>
      <c r="E616" s="3">
        <v>11.7</v>
      </c>
    </row>
    <row r="617" spans="4:5" x14ac:dyDescent="0.2">
      <c r="D617" s="3">
        <v>4065</v>
      </c>
      <c r="E617" s="3">
        <v>12.5</v>
      </c>
    </row>
    <row r="618" spans="4:5" x14ac:dyDescent="0.2">
      <c r="D618" s="3">
        <v>4074</v>
      </c>
      <c r="E618" s="3">
        <v>8.5</v>
      </c>
    </row>
    <row r="619" spans="4:5" x14ac:dyDescent="0.2">
      <c r="D619" s="3">
        <v>4083</v>
      </c>
      <c r="E619" s="3">
        <v>10.6</v>
      </c>
    </row>
    <row r="620" spans="4:5" x14ac:dyDescent="0.2">
      <c r="D620" s="3">
        <v>4091</v>
      </c>
      <c r="E620" s="3">
        <v>8.9</v>
      </c>
    </row>
    <row r="621" spans="4:5" x14ac:dyDescent="0.2">
      <c r="D621" s="3">
        <v>4095</v>
      </c>
      <c r="E621" s="3">
        <v>12.8</v>
      </c>
    </row>
    <row r="622" spans="4:5" x14ac:dyDescent="0.2">
      <c r="D622" s="3">
        <v>4098</v>
      </c>
      <c r="E622" s="3">
        <v>10</v>
      </c>
    </row>
    <row r="623" spans="4:5" x14ac:dyDescent="0.2">
      <c r="D623" s="3">
        <v>4105</v>
      </c>
      <c r="E623" s="3">
        <v>12.5</v>
      </c>
    </row>
    <row r="624" spans="4:5" x14ac:dyDescent="0.2">
      <c r="D624" s="3">
        <v>4109</v>
      </c>
      <c r="E624" s="3">
        <v>12.2</v>
      </c>
    </row>
    <row r="625" spans="4:5" x14ac:dyDescent="0.2">
      <c r="D625" s="3">
        <v>4111</v>
      </c>
      <c r="E625" s="3">
        <v>11.6</v>
      </c>
    </row>
    <row r="626" spans="4:5" x14ac:dyDescent="0.2">
      <c r="D626" s="3">
        <v>4115</v>
      </c>
      <c r="E626" s="3">
        <v>11.3</v>
      </c>
    </row>
    <row r="627" spans="4:5" x14ac:dyDescent="0.2">
      <c r="D627" s="3">
        <v>4116</v>
      </c>
      <c r="E627" s="3">
        <v>12</v>
      </c>
    </row>
    <row r="628" spans="4:5" x14ac:dyDescent="0.2">
      <c r="D628" s="3">
        <v>4122</v>
      </c>
      <c r="E628" s="3">
        <v>9.3000000000000007</v>
      </c>
    </row>
    <row r="629" spans="4:5" x14ac:dyDescent="0.2">
      <c r="D629" s="3">
        <v>4126</v>
      </c>
      <c r="E629" s="3">
        <v>10</v>
      </c>
    </row>
    <row r="630" spans="4:5" x14ac:dyDescent="0.2">
      <c r="D630" s="3">
        <v>4129</v>
      </c>
      <c r="E630" s="3">
        <v>10.4</v>
      </c>
    </row>
    <row r="631" spans="4:5" x14ac:dyDescent="0.2">
      <c r="D631" s="3">
        <v>4140</v>
      </c>
      <c r="E631" s="3">
        <v>11</v>
      </c>
    </row>
    <row r="632" spans="4:5" x14ac:dyDescent="0.2">
      <c r="D632" s="3">
        <v>4148</v>
      </c>
      <c r="E632" s="3">
        <v>11</v>
      </c>
    </row>
    <row r="633" spans="4:5" x14ac:dyDescent="0.2">
      <c r="D633" s="3">
        <v>4156</v>
      </c>
      <c r="E633" s="3">
        <v>9.5</v>
      </c>
    </row>
    <row r="634" spans="4:5" x14ac:dyDescent="0.2">
      <c r="D634" s="3">
        <v>4158</v>
      </c>
      <c r="E634" s="3">
        <v>8.6999999999999993</v>
      </c>
    </row>
    <row r="635" spans="4:5" x14ac:dyDescent="0.2">
      <c r="D635" s="3">
        <v>4159</v>
      </c>
      <c r="E635" s="3">
        <v>8.6999999999999993</v>
      </c>
    </row>
    <row r="636" spans="4:5" x14ac:dyDescent="0.2">
      <c r="D636" s="3">
        <v>4160</v>
      </c>
      <c r="E636" s="3">
        <v>8.6999999999999993</v>
      </c>
    </row>
    <row r="637" spans="4:5" x14ac:dyDescent="0.2">
      <c r="D637" s="3">
        <v>4162</v>
      </c>
      <c r="E637" s="3">
        <v>8.6999999999999993</v>
      </c>
    </row>
    <row r="638" spans="4:5" x14ac:dyDescent="0.2">
      <c r="D638" s="3">
        <v>4170</v>
      </c>
      <c r="E638" s="3">
        <v>12.6</v>
      </c>
    </row>
    <row r="639" spans="4:5" x14ac:dyDescent="0.2">
      <c r="D639" s="3">
        <v>4175</v>
      </c>
      <c r="E639" s="3">
        <v>9.3000000000000007</v>
      </c>
    </row>
    <row r="640" spans="4:5" x14ac:dyDescent="0.2">
      <c r="D640" s="3">
        <v>4178</v>
      </c>
      <c r="E640" s="3">
        <v>10.6</v>
      </c>
    </row>
    <row r="641" spans="4:5" x14ac:dyDescent="0.2">
      <c r="D641" s="3">
        <v>4183</v>
      </c>
      <c r="E641" s="3">
        <v>9.9</v>
      </c>
    </row>
    <row r="642" spans="4:5" x14ac:dyDescent="0.2">
      <c r="D642" s="3">
        <v>4194</v>
      </c>
      <c r="E642" s="3">
        <v>12.4</v>
      </c>
    </row>
    <row r="643" spans="4:5" x14ac:dyDescent="0.2">
      <c r="D643" s="3">
        <v>4195</v>
      </c>
      <c r="E643" s="3">
        <v>10.199999999999999</v>
      </c>
    </row>
    <row r="644" spans="4:5" x14ac:dyDescent="0.2">
      <c r="D644" s="3">
        <v>4196</v>
      </c>
      <c r="E644" s="3">
        <v>13.4</v>
      </c>
    </row>
    <row r="645" spans="4:5" x14ac:dyDescent="0.2">
      <c r="D645" s="3">
        <v>4197</v>
      </c>
      <c r="E645" s="3">
        <v>12.6</v>
      </c>
    </row>
    <row r="646" spans="4:5" x14ac:dyDescent="0.2">
      <c r="D646" s="3">
        <v>4222</v>
      </c>
      <c r="E646" s="3">
        <v>12.1</v>
      </c>
    </row>
    <row r="647" spans="4:5" x14ac:dyDescent="0.2">
      <c r="D647" s="3">
        <v>4241</v>
      </c>
      <c r="E647" s="3">
        <v>10.1</v>
      </c>
    </row>
    <row r="648" spans="4:5" x14ac:dyDescent="0.2">
      <c r="D648" s="3">
        <v>4246</v>
      </c>
      <c r="E648" s="3">
        <v>9.1999999999999993</v>
      </c>
    </row>
    <row r="649" spans="4:5" x14ac:dyDescent="0.2">
      <c r="D649" s="3">
        <v>4250</v>
      </c>
      <c r="E649" s="3">
        <v>10.4</v>
      </c>
    </row>
    <row r="650" spans="4:5" x14ac:dyDescent="0.2">
      <c r="D650" s="3">
        <v>4258</v>
      </c>
      <c r="E650" s="3">
        <v>12</v>
      </c>
    </row>
    <row r="651" spans="4:5" x14ac:dyDescent="0.2">
      <c r="D651" s="3">
        <v>4259</v>
      </c>
      <c r="E651" s="3">
        <v>12.1</v>
      </c>
    </row>
    <row r="652" spans="4:5" x14ac:dyDescent="0.2">
      <c r="D652" s="3">
        <v>4264</v>
      </c>
      <c r="E652" s="3">
        <v>12.2</v>
      </c>
    </row>
    <row r="653" spans="4:5" x14ac:dyDescent="0.2">
      <c r="D653" s="3">
        <v>4275</v>
      </c>
      <c r="E653" s="3">
        <v>8.9</v>
      </c>
    </row>
    <row r="654" spans="4:5" x14ac:dyDescent="0.2">
      <c r="D654" s="3">
        <v>4281</v>
      </c>
      <c r="E654" s="3">
        <v>8.9</v>
      </c>
    </row>
    <row r="655" spans="4:5" x14ac:dyDescent="0.2">
      <c r="D655" s="3">
        <v>4285</v>
      </c>
      <c r="E655" s="3">
        <v>11</v>
      </c>
    </row>
    <row r="656" spans="4:5" x14ac:dyDescent="0.2">
      <c r="D656" s="3">
        <v>4289</v>
      </c>
      <c r="E656" s="3">
        <v>10.5</v>
      </c>
    </row>
    <row r="657" spans="4:5" x14ac:dyDescent="0.2">
      <c r="D657" s="3">
        <v>4292</v>
      </c>
      <c r="E657" s="3">
        <v>9.4</v>
      </c>
    </row>
    <row r="658" spans="4:5" x14ac:dyDescent="0.2">
      <c r="D658" s="3">
        <v>4308</v>
      </c>
      <c r="E658" s="3">
        <v>11</v>
      </c>
    </row>
    <row r="659" spans="4:5" x14ac:dyDescent="0.2">
      <c r="D659" s="3">
        <v>4314</v>
      </c>
      <c r="E659" s="3">
        <v>11.5</v>
      </c>
    </row>
    <row r="660" spans="4:5" x14ac:dyDescent="0.2">
      <c r="D660" s="3">
        <v>4326</v>
      </c>
      <c r="E660" s="3">
        <v>9.5</v>
      </c>
    </row>
    <row r="661" spans="4:5" x14ac:dyDescent="0.2">
      <c r="D661" s="3">
        <v>4333</v>
      </c>
      <c r="E661" s="3">
        <v>8.8000000000000007</v>
      </c>
    </row>
    <row r="662" spans="4:5" x14ac:dyDescent="0.2">
      <c r="D662" s="3">
        <v>4335</v>
      </c>
      <c r="E662" s="3">
        <v>8.8000000000000007</v>
      </c>
    </row>
    <row r="663" spans="4:5" x14ac:dyDescent="0.2">
      <c r="D663" s="3">
        <v>4349</v>
      </c>
      <c r="E663" s="3">
        <v>9.1</v>
      </c>
    </row>
    <row r="664" spans="4:5" x14ac:dyDescent="0.2">
      <c r="D664" s="3">
        <v>4364</v>
      </c>
      <c r="E664" s="3">
        <v>9.5</v>
      </c>
    </row>
    <row r="665" spans="4:5" x14ac:dyDescent="0.2">
      <c r="D665" s="3">
        <v>4373</v>
      </c>
      <c r="E665" s="3">
        <v>11.366666670000001</v>
      </c>
    </row>
    <row r="666" spans="4:5" x14ac:dyDescent="0.2">
      <c r="D666" s="3">
        <v>4378</v>
      </c>
      <c r="E666" s="3">
        <v>11.33333333</v>
      </c>
    </row>
    <row r="667" spans="4:5" x14ac:dyDescent="0.2">
      <c r="D667" s="3">
        <v>4385</v>
      </c>
      <c r="E667" s="3">
        <v>9.5</v>
      </c>
    </row>
    <row r="668" spans="4:5" x14ac:dyDescent="0.2">
      <c r="D668" s="3">
        <v>4388</v>
      </c>
      <c r="E668" s="3">
        <v>11.2</v>
      </c>
    </row>
    <row r="669" spans="4:5" x14ac:dyDescent="0.2">
      <c r="D669" s="3">
        <v>4389</v>
      </c>
      <c r="E669" s="3">
        <v>9.3000000000000007</v>
      </c>
    </row>
    <row r="670" spans="4:5" x14ac:dyDescent="0.2">
      <c r="D670" s="3">
        <v>4395</v>
      </c>
      <c r="E670" s="3">
        <v>10.8</v>
      </c>
    </row>
    <row r="671" spans="4:5" x14ac:dyDescent="0.2">
      <c r="D671" s="3">
        <v>4399</v>
      </c>
      <c r="E671" s="3">
        <v>9.8000000000000007</v>
      </c>
    </row>
    <row r="672" spans="4:5" x14ac:dyDescent="0.2">
      <c r="D672" s="3">
        <v>4413</v>
      </c>
      <c r="E672" s="3">
        <v>11.5</v>
      </c>
    </row>
    <row r="673" spans="4:5" x14ac:dyDescent="0.2">
      <c r="D673" s="3">
        <v>4417</v>
      </c>
      <c r="E673" s="3">
        <v>9.75</v>
      </c>
    </row>
    <row r="674" spans="4:5" x14ac:dyDescent="0.2">
      <c r="D674" s="3">
        <v>4429</v>
      </c>
      <c r="E674" s="3">
        <v>12.2</v>
      </c>
    </row>
    <row r="675" spans="4:5" x14ac:dyDescent="0.2">
      <c r="D675" s="3">
        <v>4430</v>
      </c>
      <c r="E675" s="3">
        <v>10.8</v>
      </c>
    </row>
    <row r="676" spans="4:5" x14ac:dyDescent="0.2">
      <c r="D676" s="3">
        <v>4434</v>
      </c>
      <c r="E676" s="3">
        <v>9.4</v>
      </c>
    </row>
    <row r="677" spans="4:5" x14ac:dyDescent="0.2">
      <c r="D677" s="3">
        <v>4437</v>
      </c>
      <c r="E677" s="3">
        <v>11.9</v>
      </c>
    </row>
    <row r="678" spans="4:5" x14ac:dyDescent="0.2">
      <c r="D678" s="3">
        <v>4439</v>
      </c>
      <c r="E678" s="3">
        <v>10.5</v>
      </c>
    </row>
    <row r="679" spans="4:5" x14ac:dyDescent="0.2">
      <c r="D679" s="3">
        <v>4457</v>
      </c>
      <c r="E679" s="3">
        <v>9</v>
      </c>
    </row>
    <row r="680" spans="4:5" x14ac:dyDescent="0.2">
      <c r="D680" s="3">
        <v>4458</v>
      </c>
      <c r="E680" s="3">
        <v>9</v>
      </c>
    </row>
    <row r="681" spans="4:5" x14ac:dyDescent="0.2">
      <c r="D681" s="3">
        <v>4464</v>
      </c>
      <c r="E681" s="3">
        <v>12.5</v>
      </c>
    </row>
    <row r="682" spans="4:5" x14ac:dyDescent="0.2">
      <c r="D682" s="3">
        <v>4466</v>
      </c>
      <c r="E682" s="3">
        <v>9.3000000000000007</v>
      </c>
    </row>
    <row r="683" spans="4:5" x14ac:dyDescent="0.2">
      <c r="D683" s="3">
        <v>4472</v>
      </c>
      <c r="E683" s="3">
        <v>12.1</v>
      </c>
    </row>
    <row r="684" spans="4:5" x14ac:dyDescent="0.2">
      <c r="D684" s="3">
        <v>4476</v>
      </c>
      <c r="E684" s="3">
        <v>12.4</v>
      </c>
    </row>
    <row r="685" spans="4:5" x14ac:dyDescent="0.2">
      <c r="D685" s="3">
        <v>4486</v>
      </c>
      <c r="E685" s="3">
        <v>12.5</v>
      </c>
    </row>
    <row r="686" spans="4:5" x14ac:dyDescent="0.2">
      <c r="D686" s="3">
        <v>4494</v>
      </c>
      <c r="E686" s="3">
        <v>10.55</v>
      </c>
    </row>
    <row r="687" spans="4:5" x14ac:dyDescent="0.2">
      <c r="D687" s="3">
        <v>4515</v>
      </c>
      <c r="E687" s="3">
        <v>8.8000000000000007</v>
      </c>
    </row>
    <row r="688" spans="4:5" x14ac:dyDescent="0.2">
      <c r="D688" s="3">
        <v>4520</v>
      </c>
      <c r="E688" s="3">
        <v>11.7</v>
      </c>
    </row>
    <row r="689" spans="4:5" x14ac:dyDescent="0.2">
      <c r="D689" s="3">
        <v>4522</v>
      </c>
      <c r="E689" s="3">
        <v>9.6</v>
      </c>
    </row>
    <row r="690" spans="4:5" x14ac:dyDescent="0.2">
      <c r="D690" s="3">
        <v>4527</v>
      </c>
      <c r="E690" s="3">
        <v>12.3</v>
      </c>
    </row>
    <row r="691" spans="4:5" x14ac:dyDescent="0.2">
      <c r="D691" s="3">
        <v>4529</v>
      </c>
      <c r="E691" s="3">
        <v>9</v>
      </c>
    </row>
    <row r="692" spans="4:5" x14ac:dyDescent="0.2">
      <c r="D692" s="3">
        <v>4535</v>
      </c>
      <c r="E692" s="3">
        <v>12.4</v>
      </c>
    </row>
    <row r="693" spans="4:5" x14ac:dyDescent="0.2">
      <c r="D693" s="3">
        <v>4537</v>
      </c>
      <c r="E693" s="3">
        <v>9.1</v>
      </c>
    </row>
    <row r="694" spans="4:5" x14ac:dyDescent="0.2">
      <c r="D694" s="3">
        <v>4552</v>
      </c>
      <c r="E694" s="3">
        <v>11.1</v>
      </c>
    </row>
    <row r="695" spans="4:5" x14ac:dyDescent="0.2">
      <c r="D695" s="3">
        <v>4556</v>
      </c>
      <c r="E695" s="3">
        <v>9.6</v>
      </c>
    </row>
    <row r="696" spans="4:5" x14ac:dyDescent="0.2">
      <c r="D696" s="3">
        <v>4570</v>
      </c>
      <c r="E696" s="3">
        <v>9.4</v>
      </c>
    </row>
    <row r="697" spans="4:5" x14ac:dyDescent="0.2">
      <c r="D697" s="3">
        <v>4581</v>
      </c>
      <c r="E697" s="3">
        <v>8.8000000000000007</v>
      </c>
    </row>
    <row r="698" spans="4:5" x14ac:dyDescent="0.2">
      <c r="D698" s="3">
        <v>4590</v>
      </c>
      <c r="E698" s="3">
        <v>12.4</v>
      </c>
    </row>
    <row r="699" spans="4:5" x14ac:dyDescent="0.2">
      <c r="D699" s="3">
        <v>4600</v>
      </c>
      <c r="E699" s="3">
        <v>11.4</v>
      </c>
    </row>
    <row r="700" spans="4:5" x14ac:dyDescent="0.2">
      <c r="D700" s="3">
        <v>4605</v>
      </c>
      <c r="E700" s="3">
        <v>11.5</v>
      </c>
    </row>
    <row r="701" spans="4:5" x14ac:dyDescent="0.2">
      <c r="D701" s="3">
        <v>4611</v>
      </c>
      <c r="E701" s="3">
        <v>10.8</v>
      </c>
    </row>
    <row r="702" spans="4:5" x14ac:dyDescent="0.2">
      <c r="D702" s="3">
        <v>4626</v>
      </c>
      <c r="E702" s="3">
        <v>11.2</v>
      </c>
    </row>
    <row r="703" spans="4:5" x14ac:dyDescent="0.2">
      <c r="D703" s="3">
        <v>4630</v>
      </c>
      <c r="E703" s="3">
        <v>11.6</v>
      </c>
    </row>
    <row r="704" spans="4:5" x14ac:dyDescent="0.2">
      <c r="D704" s="3">
        <v>4631</v>
      </c>
      <c r="E704" s="3">
        <v>10.4</v>
      </c>
    </row>
    <row r="705" spans="4:5" x14ac:dyDescent="0.2">
      <c r="D705" s="3">
        <v>4635</v>
      </c>
      <c r="E705" s="3">
        <v>11.2</v>
      </c>
    </row>
    <row r="706" spans="4:5" x14ac:dyDescent="0.2">
      <c r="D706" s="3">
        <v>4637</v>
      </c>
      <c r="E706" s="3">
        <v>10.56666667</v>
      </c>
    </row>
    <row r="707" spans="4:5" x14ac:dyDescent="0.2">
      <c r="D707" s="3">
        <v>4653</v>
      </c>
      <c r="E707" s="3">
        <v>9.6</v>
      </c>
    </row>
    <row r="708" spans="4:5" x14ac:dyDescent="0.2">
      <c r="D708" s="3">
        <v>4654</v>
      </c>
      <c r="E708" s="3">
        <v>12.8</v>
      </c>
    </row>
    <row r="709" spans="4:5" x14ac:dyDescent="0.2">
      <c r="D709" s="3">
        <v>4656</v>
      </c>
      <c r="E709" s="3">
        <v>10.96666667</v>
      </c>
    </row>
    <row r="710" spans="4:5" x14ac:dyDescent="0.2">
      <c r="D710" s="3">
        <v>4659</v>
      </c>
      <c r="E710" s="3">
        <v>13.4</v>
      </c>
    </row>
    <row r="711" spans="4:5" x14ac:dyDescent="0.2">
      <c r="D711" s="3">
        <v>4660</v>
      </c>
      <c r="E711" s="3">
        <v>11.2</v>
      </c>
    </row>
    <row r="712" spans="4:5" x14ac:dyDescent="0.2">
      <c r="D712" s="3">
        <v>4661</v>
      </c>
      <c r="E712" s="3">
        <v>12.4</v>
      </c>
    </row>
    <row r="713" spans="4:5" x14ac:dyDescent="0.2">
      <c r="D713" s="3">
        <v>4664</v>
      </c>
      <c r="E713" s="3">
        <v>10.133333329999999</v>
      </c>
    </row>
    <row r="714" spans="4:5" x14ac:dyDescent="0.2">
      <c r="D714" s="3">
        <v>4666</v>
      </c>
      <c r="E714" s="3">
        <v>12.4</v>
      </c>
    </row>
    <row r="715" spans="4:5" x14ac:dyDescent="0.2">
      <c r="D715" s="3">
        <v>4676</v>
      </c>
      <c r="E715" s="3">
        <v>10.6</v>
      </c>
    </row>
    <row r="716" spans="4:5" x14ac:dyDescent="0.2">
      <c r="D716" s="3">
        <v>4688</v>
      </c>
      <c r="E716" s="3">
        <v>9</v>
      </c>
    </row>
    <row r="717" spans="4:5" x14ac:dyDescent="0.2">
      <c r="D717" s="3">
        <v>4692</v>
      </c>
      <c r="E717" s="3">
        <v>9.1</v>
      </c>
    </row>
    <row r="718" spans="4:5" x14ac:dyDescent="0.2">
      <c r="D718" s="3">
        <v>4695</v>
      </c>
      <c r="E718" s="3">
        <v>9.1</v>
      </c>
    </row>
    <row r="719" spans="4:5" x14ac:dyDescent="0.2">
      <c r="D719" s="3">
        <v>4714</v>
      </c>
      <c r="E719" s="3">
        <v>11.1</v>
      </c>
    </row>
    <row r="720" spans="4:5" x14ac:dyDescent="0.2">
      <c r="D720" s="3">
        <v>4723</v>
      </c>
      <c r="E720" s="3">
        <v>9.4</v>
      </c>
    </row>
    <row r="721" spans="4:5" x14ac:dyDescent="0.2">
      <c r="D721" s="3">
        <v>4730</v>
      </c>
      <c r="E721" s="3">
        <v>10.7</v>
      </c>
    </row>
    <row r="722" spans="4:5" x14ac:dyDescent="0.2">
      <c r="D722" s="3">
        <v>4734</v>
      </c>
      <c r="E722" s="3">
        <v>10.15</v>
      </c>
    </row>
    <row r="723" spans="4:5" x14ac:dyDescent="0.2">
      <c r="D723" s="3">
        <v>4741</v>
      </c>
      <c r="E723" s="3">
        <v>9.6</v>
      </c>
    </row>
    <row r="724" spans="4:5" x14ac:dyDescent="0.2">
      <c r="D724" s="3">
        <v>4772</v>
      </c>
      <c r="E724" s="3">
        <v>9.6</v>
      </c>
    </row>
    <row r="725" spans="4:5" x14ac:dyDescent="0.2">
      <c r="D725" s="3">
        <v>4789</v>
      </c>
      <c r="E725" s="3">
        <v>10.199999999999999</v>
      </c>
    </row>
    <row r="726" spans="4:5" x14ac:dyDescent="0.2">
      <c r="D726" s="3">
        <v>4791</v>
      </c>
      <c r="E726" s="3">
        <v>11.6</v>
      </c>
    </row>
    <row r="727" spans="4:5" x14ac:dyDescent="0.2">
      <c r="D727" s="3">
        <v>4803</v>
      </c>
      <c r="E727" s="3">
        <v>12.8</v>
      </c>
    </row>
    <row r="728" spans="4:5" x14ac:dyDescent="0.2">
      <c r="D728" s="3">
        <v>4807</v>
      </c>
      <c r="E728" s="3">
        <v>9.5</v>
      </c>
    </row>
    <row r="729" spans="4:5" x14ac:dyDescent="0.2">
      <c r="D729" s="3">
        <v>4811</v>
      </c>
      <c r="E729" s="3">
        <v>9.1</v>
      </c>
    </row>
    <row r="730" spans="4:5" x14ac:dyDescent="0.2">
      <c r="D730" s="3">
        <v>4815</v>
      </c>
      <c r="E730" s="3">
        <v>12.4</v>
      </c>
    </row>
    <row r="731" spans="4:5" x14ac:dyDescent="0.2">
      <c r="D731" s="3">
        <v>4818</v>
      </c>
      <c r="E731" s="3">
        <v>11.2</v>
      </c>
    </row>
    <row r="732" spans="4:5" x14ac:dyDescent="0.2">
      <c r="D732" s="3">
        <v>4819</v>
      </c>
      <c r="E732" s="3">
        <v>13.133333329999999</v>
      </c>
    </row>
    <row r="733" spans="4:5" x14ac:dyDescent="0.2">
      <c r="D733" s="3">
        <v>4825</v>
      </c>
      <c r="E733" s="3">
        <v>9.1999999999999993</v>
      </c>
    </row>
    <row r="734" spans="4:5" x14ac:dyDescent="0.2">
      <c r="D734" s="3">
        <v>4839</v>
      </c>
      <c r="E734" s="3">
        <v>11</v>
      </c>
    </row>
    <row r="735" spans="4:5" x14ac:dyDescent="0.2">
      <c r="D735" s="3">
        <v>4847</v>
      </c>
      <c r="E735" s="3">
        <v>12.2</v>
      </c>
    </row>
    <row r="736" spans="4:5" x14ac:dyDescent="0.2">
      <c r="D736" s="3">
        <v>4853</v>
      </c>
      <c r="E736" s="3">
        <v>11.4</v>
      </c>
    </row>
    <row r="737" spans="4:5" x14ac:dyDescent="0.2">
      <c r="D737" s="3">
        <v>4854</v>
      </c>
      <c r="E737" s="3">
        <v>11.4</v>
      </c>
    </row>
    <row r="738" spans="4:5" x14ac:dyDescent="0.2">
      <c r="D738" s="3">
        <v>4860</v>
      </c>
      <c r="E738" s="3">
        <v>11</v>
      </c>
    </row>
    <row r="739" spans="4:5" x14ac:dyDescent="0.2">
      <c r="D739" s="3">
        <v>4870</v>
      </c>
      <c r="E739" s="3">
        <v>9.8000000000000007</v>
      </c>
    </row>
    <row r="740" spans="4:5" x14ac:dyDescent="0.2">
      <c r="D740" s="3">
        <v>4878</v>
      </c>
      <c r="E740" s="3">
        <v>8.8000000000000007</v>
      </c>
    </row>
    <row r="741" spans="4:5" x14ac:dyDescent="0.2">
      <c r="D741" s="3">
        <v>4884</v>
      </c>
      <c r="E741" s="3">
        <v>11.5</v>
      </c>
    </row>
    <row r="742" spans="4:5" x14ac:dyDescent="0.2">
      <c r="D742" s="3">
        <v>4897</v>
      </c>
      <c r="E742" s="3">
        <v>12.8</v>
      </c>
    </row>
    <row r="743" spans="4:5" x14ac:dyDescent="0.2">
      <c r="D743"/>
      <c r="E743"/>
    </row>
    <row r="744" spans="4:5" x14ac:dyDescent="0.2">
      <c r="D744"/>
      <c r="E744"/>
    </row>
    <row r="745" spans="4:5" x14ac:dyDescent="0.2">
      <c r="D745"/>
      <c r="E745"/>
    </row>
    <row r="746" spans="4:5" x14ac:dyDescent="0.2">
      <c r="D746"/>
      <c r="E746"/>
    </row>
    <row r="747" spans="4:5" x14ac:dyDescent="0.2">
      <c r="D747"/>
      <c r="E747"/>
    </row>
    <row r="748" spans="4:5" x14ac:dyDescent="0.2">
      <c r="D748"/>
      <c r="E748"/>
    </row>
    <row r="749" spans="4:5" x14ac:dyDescent="0.2">
      <c r="D749"/>
      <c r="E749"/>
    </row>
    <row r="750" spans="4:5" x14ac:dyDescent="0.2">
      <c r="D750"/>
      <c r="E750"/>
    </row>
    <row r="751" spans="4:5" x14ac:dyDescent="0.2">
      <c r="D751"/>
      <c r="E751"/>
    </row>
    <row r="752" spans="4:5" x14ac:dyDescent="0.2">
      <c r="D752"/>
      <c r="E752"/>
    </row>
    <row r="753" spans="4:5" x14ac:dyDescent="0.2">
      <c r="D753"/>
      <c r="E753"/>
    </row>
    <row r="754" spans="4:5" x14ac:dyDescent="0.2">
      <c r="D754"/>
      <c r="E754"/>
    </row>
    <row r="755" spans="4:5" x14ac:dyDescent="0.2">
      <c r="D755"/>
      <c r="E755"/>
    </row>
    <row r="756" spans="4:5" x14ac:dyDescent="0.2">
      <c r="D756"/>
      <c r="E756"/>
    </row>
    <row r="757" spans="4:5" x14ac:dyDescent="0.2">
      <c r="D757"/>
      <c r="E757"/>
    </row>
    <row r="758" spans="4:5" x14ac:dyDescent="0.2">
      <c r="D758"/>
      <c r="E758"/>
    </row>
    <row r="759" spans="4:5" x14ac:dyDescent="0.2">
      <c r="D759"/>
      <c r="E759"/>
    </row>
    <row r="760" spans="4:5" x14ac:dyDescent="0.2">
      <c r="D760"/>
      <c r="E760"/>
    </row>
    <row r="761" spans="4:5" x14ac:dyDescent="0.2">
      <c r="D761"/>
      <c r="E761"/>
    </row>
    <row r="762" spans="4:5" x14ac:dyDescent="0.2">
      <c r="D762"/>
      <c r="E762"/>
    </row>
    <row r="763" spans="4:5" x14ac:dyDescent="0.2">
      <c r="D763"/>
      <c r="E763"/>
    </row>
    <row r="764" spans="4:5" x14ac:dyDescent="0.2">
      <c r="D764"/>
      <c r="E764"/>
    </row>
    <row r="765" spans="4:5" x14ac:dyDescent="0.2">
      <c r="D765"/>
      <c r="E765"/>
    </row>
    <row r="766" spans="4:5" x14ac:dyDescent="0.2">
      <c r="D766"/>
      <c r="E766"/>
    </row>
    <row r="767" spans="4:5" x14ac:dyDescent="0.2">
      <c r="D767"/>
      <c r="E767"/>
    </row>
    <row r="768" spans="4:5" x14ac:dyDescent="0.2">
      <c r="D768"/>
      <c r="E768"/>
    </row>
    <row r="769" spans="4:5" x14ac:dyDescent="0.2">
      <c r="D769"/>
      <c r="E769"/>
    </row>
    <row r="770" spans="4:5" x14ac:dyDescent="0.2">
      <c r="D770"/>
      <c r="E770"/>
    </row>
    <row r="771" spans="4:5" x14ac:dyDescent="0.2">
      <c r="D771"/>
      <c r="E771"/>
    </row>
    <row r="772" spans="4:5" x14ac:dyDescent="0.2">
      <c r="D772"/>
      <c r="E772"/>
    </row>
    <row r="773" spans="4:5" x14ac:dyDescent="0.2">
      <c r="D773"/>
      <c r="E773"/>
    </row>
    <row r="774" spans="4:5" x14ac:dyDescent="0.2">
      <c r="D774"/>
      <c r="E774"/>
    </row>
    <row r="775" spans="4:5" x14ac:dyDescent="0.2">
      <c r="D775"/>
      <c r="E775"/>
    </row>
    <row r="776" spans="4:5" x14ac:dyDescent="0.2">
      <c r="D776"/>
      <c r="E776"/>
    </row>
    <row r="777" spans="4:5" x14ac:dyDescent="0.2">
      <c r="D777"/>
      <c r="E777"/>
    </row>
    <row r="778" spans="4:5" x14ac:dyDescent="0.2">
      <c r="D778"/>
      <c r="E778"/>
    </row>
    <row r="779" spans="4:5" x14ac:dyDescent="0.2">
      <c r="D779"/>
      <c r="E779"/>
    </row>
    <row r="780" spans="4:5" x14ac:dyDescent="0.2">
      <c r="D780"/>
      <c r="E780"/>
    </row>
    <row r="781" spans="4:5" x14ac:dyDescent="0.2">
      <c r="D781"/>
      <c r="E781"/>
    </row>
    <row r="782" spans="4:5" x14ac:dyDescent="0.2">
      <c r="D782"/>
      <c r="E782"/>
    </row>
    <row r="783" spans="4:5" x14ac:dyDescent="0.2">
      <c r="D783"/>
      <c r="E783"/>
    </row>
    <row r="784" spans="4:5" x14ac:dyDescent="0.2">
      <c r="D784"/>
      <c r="E784"/>
    </row>
    <row r="785" spans="4:5" x14ac:dyDescent="0.2">
      <c r="D785"/>
      <c r="E785"/>
    </row>
    <row r="786" spans="4:5" x14ac:dyDescent="0.2">
      <c r="D786"/>
      <c r="E786"/>
    </row>
    <row r="787" spans="4:5" x14ac:dyDescent="0.2">
      <c r="D787"/>
      <c r="E787"/>
    </row>
    <row r="788" spans="4:5" x14ac:dyDescent="0.2">
      <c r="D788"/>
      <c r="E788"/>
    </row>
    <row r="789" spans="4:5" x14ac:dyDescent="0.2">
      <c r="D789"/>
      <c r="E789"/>
    </row>
    <row r="790" spans="4:5" x14ac:dyDescent="0.2">
      <c r="D790"/>
      <c r="E790"/>
    </row>
    <row r="791" spans="4:5" x14ac:dyDescent="0.2">
      <c r="D791"/>
      <c r="E791"/>
    </row>
    <row r="792" spans="4:5" x14ac:dyDescent="0.2">
      <c r="D792"/>
      <c r="E792"/>
    </row>
    <row r="793" spans="4:5" x14ac:dyDescent="0.2">
      <c r="D793"/>
      <c r="E793"/>
    </row>
    <row r="794" spans="4:5" x14ac:dyDescent="0.2">
      <c r="D794"/>
      <c r="E794"/>
    </row>
    <row r="795" spans="4:5" x14ac:dyDescent="0.2">
      <c r="D795"/>
      <c r="E795"/>
    </row>
    <row r="796" spans="4:5" x14ac:dyDescent="0.2">
      <c r="D796"/>
      <c r="E796"/>
    </row>
    <row r="797" spans="4:5" x14ac:dyDescent="0.2">
      <c r="D797"/>
      <c r="E797"/>
    </row>
    <row r="798" spans="4:5" x14ac:dyDescent="0.2">
      <c r="D798"/>
      <c r="E798"/>
    </row>
    <row r="799" spans="4:5" x14ac:dyDescent="0.2">
      <c r="D799"/>
      <c r="E799"/>
    </row>
    <row r="800" spans="4:5" x14ac:dyDescent="0.2">
      <c r="D800"/>
      <c r="E800"/>
    </row>
    <row r="801" spans="4:5" x14ac:dyDescent="0.2">
      <c r="D801"/>
      <c r="E801"/>
    </row>
    <row r="802" spans="4:5" x14ac:dyDescent="0.2">
      <c r="D802"/>
      <c r="E802"/>
    </row>
    <row r="803" spans="4:5" x14ac:dyDescent="0.2">
      <c r="D803"/>
      <c r="E803"/>
    </row>
    <row r="804" spans="4:5" x14ac:dyDescent="0.2">
      <c r="D804"/>
      <c r="E804"/>
    </row>
    <row r="805" spans="4:5" x14ac:dyDescent="0.2">
      <c r="D805"/>
      <c r="E805"/>
    </row>
    <row r="806" spans="4:5" x14ac:dyDescent="0.2">
      <c r="D806"/>
      <c r="E806"/>
    </row>
    <row r="807" spans="4:5" x14ac:dyDescent="0.2">
      <c r="D807"/>
      <c r="E807"/>
    </row>
    <row r="808" spans="4:5" x14ac:dyDescent="0.2">
      <c r="D808"/>
      <c r="E808"/>
    </row>
    <row r="809" spans="4:5" x14ac:dyDescent="0.2">
      <c r="D809"/>
      <c r="E809"/>
    </row>
    <row r="810" spans="4:5" x14ac:dyDescent="0.2">
      <c r="D810"/>
      <c r="E810"/>
    </row>
    <row r="811" spans="4:5" x14ac:dyDescent="0.2">
      <c r="D811"/>
      <c r="E811"/>
    </row>
    <row r="812" spans="4:5" x14ac:dyDescent="0.2">
      <c r="D812"/>
      <c r="E812"/>
    </row>
    <row r="813" spans="4:5" x14ac:dyDescent="0.2">
      <c r="D813"/>
      <c r="E813"/>
    </row>
    <row r="814" spans="4:5" x14ac:dyDescent="0.2">
      <c r="D814"/>
      <c r="E814"/>
    </row>
    <row r="815" spans="4:5" x14ac:dyDescent="0.2">
      <c r="D815"/>
      <c r="E815"/>
    </row>
    <row r="816" spans="4:5" x14ac:dyDescent="0.2">
      <c r="D816"/>
      <c r="E816"/>
    </row>
    <row r="817" spans="4:5" x14ac:dyDescent="0.2">
      <c r="D817"/>
      <c r="E817"/>
    </row>
    <row r="818" spans="4:5" x14ac:dyDescent="0.2">
      <c r="D818"/>
      <c r="E818"/>
    </row>
    <row r="819" spans="4:5" x14ac:dyDescent="0.2">
      <c r="D819"/>
      <c r="E819"/>
    </row>
    <row r="820" spans="4:5" x14ac:dyDescent="0.2">
      <c r="D820"/>
      <c r="E820"/>
    </row>
    <row r="821" spans="4:5" x14ac:dyDescent="0.2">
      <c r="D821"/>
      <c r="E821"/>
    </row>
    <row r="822" spans="4:5" x14ac:dyDescent="0.2">
      <c r="D822"/>
      <c r="E822"/>
    </row>
    <row r="823" spans="4:5" x14ac:dyDescent="0.2">
      <c r="D823"/>
      <c r="E823"/>
    </row>
    <row r="824" spans="4:5" x14ac:dyDescent="0.2">
      <c r="D824"/>
      <c r="E824"/>
    </row>
    <row r="825" spans="4:5" x14ac:dyDescent="0.2">
      <c r="D825"/>
      <c r="E825"/>
    </row>
    <row r="826" spans="4:5" x14ac:dyDescent="0.2">
      <c r="D826"/>
      <c r="E826"/>
    </row>
    <row r="827" spans="4:5" x14ac:dyDescent="0.2">
      <c r="D827"/>
      <c r="E827"/>
    </row>
    <row r="828" spans="4:5" x14ac:dyDescent="0.2">
      <c r="D828"/>
      <c r="E828"/>
    </row>
    <row r="829" spans="4:5" x14ac:dyDescent="0.2">
      <c r="D829"/>
      <c r="E829"/>
    </row>
    <row r="830" spans="4:5" x14ac:dyDescent="0.2">
      <c r="D830"/>
      <c r="E830"/>
    </row>
    <row r="831" spans="4:5" x14ac:dyDescent="0.2">
      <c r="D831"/>
      <c r="E831"/>
    </row>
    <row r="832" spans="4:5" x14ac:dyDescent="0.2">
      <c r="D832"/>
      <c r="E832"/>
    </row>
    <row r="833" spans="4:5" x14ac:dyDescent="0.2">
      <c r="D833"/>
      <c r="E833"/>
    </row>
    <row r="834" spans="4:5" x14ac:dyDescent="0.2">
      <c r="D834"/>
      <c r="E834"/>
    </row>
    <row r="835" spans="4:5" x14ac:dyDescent="0.2">
      <c r="D835"/>
      <c r="E835"/>
    </row>
    <row r="836" spans="4:5" x14ac:dyDescent="0.2">
      <c r="D836"/>
      <c r="E836"/>
    </row>
    <row r="837" spans="4:5" x14ac:dyDescent="0.2">
      <c r="D837"/>
      <c r="E837"/>
    </row>
    <row r="838" spans="4:5" x14ac:dyDescent="0.2">
      <c r="D838"/>
      <c r="E838"/>
    </row>
    <row r="839" spans="4:5" x14ac:dyDescent="0.2">
      <c r="D839"/>
      <c r="E839"/>
    </row>
    <row r="840" spans="4:5" x14ac:dyDescent="0.2">
      <c r="D840"/>
      <c r="E840"/>
    </row>
    <row r="841" spans="4:5" x14ac:dyDescent="0.2">
      <c r="D841"/>
      <c r="E841"/>
    </row>
    <row r="842" spans="4:5" x14ac:dyDescent="0.2">
      <c r="D842"/>
      <c r="E842"/>
    </row>
    <row r="843" spans="4:5" x14ac:dyDescent="0.2">
      <c r="D843"/>
      <c r="E843"/>
    </row>
    <row r="844" spans="4:5" x14ac:dyDescent="0.2">
      <c r="D844"/>
      <c r="E844"/>
    </row>
    <row r="845" spans="4:5" x14ac:dyDescent="0.2">
      <c r="D845"/>
      <c r="E845"/>
    </row>
    <row r="846" spans="4:5" x14ac:dyDescent="0.2">
      <c r="D846"/>
      <c r="E846"/>
    </row>
    <row r="847" spans="4:5" x14ac:dyDescent="0.2">
      <c r="D847"/>
      <c r="E847"/>
    </row>
    <row r="848" spans="4:5" x14ac:dyDescent="0.2">
      <c r="D848"/>
      <c r="E848"/>
    </row>
    <row r="849" spans="4:5" x14ac:dyDescent="0.2">
      <c r="D849"/>
      <c r="E849"/>
    </row>
    <row r="850" spans="4:5" x14ac:dyDescent="0.2">
      <c r="D850"/>
      <c r="E850"/>
    </row>
    <row r="851" spans="4:5" x14ac:dyDescent="0.2">
      <c r="D851"/>
      <c r="E851"/>
    </row>
    <row r="852" spans="4:5" x14ac:dyDescent="0.2">
      <c r="D852"/>
      <c r="E852"/>
    </row>
    <row r="853" spans="4:5" x14ac:dyDescent="0.2">
      <c r="D853"/>
      <c r="E853"/>
    </row>
    <row r="854" spans="4:5" x14ac:dyDescent="0.2">
      <c r="D854"/>
      <c r="E854"/>
    </row>
    <row r="855" spans="4:5" x14ac:dyDescent="0.2">
      <c r="D855"/>
      <c r="E855"/>
    </row>
    <row r="856" spans="4:5" x14ac:dyDescent="0.2">
      <c r="D856"/>
      <c r="E856"/>
    </row>
    <row r="857" spans="4:5" x14ac:dyDescent="0.2">
      <c r="D857"/>
      <c r="E857"/>
    </row>
    <row r="858" spans="4:5" x14ac:dyDescent="0.2">
      <c r="D858"/>
      <c r="E858"/>
    </row>
    <row r="859" spans="4:5" x14ac:dyDescent="0.2">
      <c r="D859"/>
      <c r="E859"/>
    </row>
    <row r="860" spans="4:5" x14ac:dyDescent="0.2">
      <c r="D860"/>
      <c r="E860"/>
    </row>
    <row r="861" spans="4:5" x14ac:dyDescent="0.2">
      <c r="D861"/>
      <c r="E861"/>
    </row>
    <row r="862" spans="4:5" x14ac:dyDescent="0.2">
      <c r="D862"/>
      <c r="E862"/>
    </row>
    <row r="863" spans="4:5" x14ac:dyDescent="0.2">
      <c r="D863"/>
      <c r="E863"/>
    </row>
    <row r="864" spans="4:5" x14ac:dyDescent="0.2">
      <c r="D864"/>
      <c r="E864"/>
    </row>
    <row r="865" spans="4:5" x14ac:dyDescent="0.2">
      <c r="D865"/>
      <c r="E865"/>
    </row>
    <row r="866" spans="4:5" x14ac:dyDescent="0.2">
      <c r="D866"/>
      <c r="E866"/>
    </row>
    <row r="867" spans="4:5" x14ac:dyDescent="0.2">
      <c r="D867"/>
      <c r="E867"/>
    </row>
    <row r="868" spans="4:5" x14ac:dyDescent="0.2">
      <c r="D868"/>
      <c r="E868"/>
    </row>
    <row r="869" spans="4:5" x14ac:dyDescent="0.2">
      <c r="D869"/>
      <c r="E869"/>
    </row>
    <row r="870" spans="4:5" x14ac:dyDescent="0.2">
      <c r="D870"/>
      <c r="E870"/>
    </row>
    <row r="871" spans="4:5" x14ac:dyDescent="0.2">
      <c r="D871"/>
      <c r="E871"/>
    </row>
    <row r="872" spans="4:5" x14ac:dyDescent="0.2">
      <c r="D872"/>
      <c r="E872"/>
    </row>
    <row r="873" spans="4:5" x14ac:dyDescent="0.2">
      <c r="D873"/>
      <c r="E873"/>
    </row>
    <row r="874" spans="4:5" x14ac:dyDescent="0.2">
      <c r="D874"/>
      <c r="E874"/>
    </row>
    <row r="875" spans="4:5" x14ac:dyDescent="0.2">
      <c r="D875"/>
      <c r="E875"/>
    </row>
    <row r="876" spans="4:5" x14ac:dyDescent="0.2">
      <c r="D876"/>
      <c r="E876"/>
    </row>
    <row r="877" spans="4:5" x14ac:dyDescent="0.2">
      <c r="D877"/>
      <c r="E877"/>
    </row>
    <row r="878" spans="4:5" x14ac:dyDescent="0.2">
      <c r="D878"/>
      <c r="E878"/>
    </row>
    <row r="879" spans="4:5" x14ac:dyDescent="0.2">
      <c r="D879"/>
      <c r="E879"/>
    </row>
    <row r="880" spans="4:5" x14ac:dyDescent="0.2">
      <c r="D880"/>
      <c r="E880"/>
    </row>
    <row r="881" spans="4:5" x14ac:dyDescent="0.2">
      <c r="D881"/>
      <c r="E881"/>
    </row>
    <row r="882" spans="4:5" x14ac:dyDescent="0.2">
      <c r="D882"/>
      <c r="E882"/>
    </row>
    <row r="883" spans="4:5" x14ac:dyDescent="0.2">
      <c r="D883"/>
      <c r="E883"/>
    </row>
    <row r="884" spans="4:5" x14ac:dyDescent="0.2">
      <c r="D884"/>
      <c r="E884"/>
    </row>
    <row r="885" spans="4:5" x14ac:dyDescent="0.2">
      <c r="D885"/>
      <c r="E885"/>
    </row>
    <row r="886" spans="4:5" x14ac:dyDescent="0.2">
      <c r="D886"/>
      <c r="E886"/>
    </row>
    <row r="887" spans="4:5" x14ac:dyDescent="0.2">
      <c r="D887"/>
      <c r="E887"/>
    </row>
    <row r="888" spans="4:5" x14ac:dyDescent="0.2">
      <c r="D888"/>
      <c r="E888"/>
    </row>
    <row r="889" spans="4:5" x14ac:dyDescent="0.2">
      <c r="D889"/>
      <c r="E889"/>
    </row>
    <row r="890" spans="4:5" x14ac:dyDescent="0.2">
      <c r="D890"/>
      <c r="E890"/>
    </row>
    <row r="891" spans="4:5" x14ac:dyDescent="0.2">
      <c r="D891"/>
      <c r="E891"/>
    </row>
    <row r="892" spans="4:5" x14ac:dyDescent="0.2">
      <c r="D892"/>
      <c r="E892"/>
    </row>
    <row r="893" spans="4:5" x14ac:dyDescent="0.2">
      <c r="D893"/>
      <c r="E893"/>
    </row>
    <row r="894" spans="4:5" x14ac:dyDescent="0.2">
      <c r="D894"/>
      <c r="E894"/>
    </row>
    <row r="895" spans="4:5" x14ac:dyDescent="0.2">
      <c r="D895"/>
      <c r="E895"/>
    </row>
    <row r="896" spans="4:5" x14ac:dyDescent="0.2">
      <c r="D896"/>
      <c r="E896"/>
    </row>
    <row r="897" spans="4:5" x14ac:dyDescent="0.2">
      <c r="D897"/>
      <c r="E897"/>
    </row>
    <row r="898" spans="4:5" x14ac:dyDescent="0.2">
      <c r="D898"/>
      <c r="E898"/>
    </row>
    <row r="899" spans="4:5" x14ac:dyDescent="0.2">
      <c r="D899"/>
      <c r="E899"/>
    </row>
    <row r="900" spans="4:5" x14ac:dyDescent="0.2">
      <c r="D900"/>
      <c r="E900"/>
    </row>
    <row r="901" spans="4:5" x14ac:dyDescent="0.2">
      <c r="D901"/>
      <c r="E901"/>
    </row>
    <row r="902" spans="4:5" x14ac:dyDescent="0.2">
      <c r="D902"/>
      <c r="E902"/>
    </row>
    <row r="903" spans="4:5" x14ac:dyDescent="0.2">
      <c r="D903"/>
      <c r="E903"/>
    </row>
    <row r="904" spans="4:5" x14ac:dyDescent="0.2">
      <c r="D904"/>
      <c r="E904"/>
    </row>
    <row r="905" spans="4:5" x14ac:dyDescent="0.2">
      <c r="D905"/>
      <c r="E905"/>
    </row>
    <row r="906" spans="4:5" x14ac:dyDescent="0.2">
      <c r="D906"/>
      <c r="E906"/>
    </row>
    <row r="907" spans="4:5" x14ac:dyDescent="0.2">
      <c r="D907"/>
      <c r="E907"/>
    </row>
    <row r="908" spans="4:5" x14ac:dyDescent="0.2">
      <c r="D908"/>
      <c r="E908"/>
    </row>
    <row r="909" spans="4:5" x14ac:dyDescent="0.2">
      <c r="D909"/>
      <c r="E909"/>
    </row>
    <row r="910" spans="4:5" x14ac:dyDescent="0.2">
      <c r="D910"/>
      <c r="E910"/>
    </row>
    <row r="911" spans="4:5" x14ac:dyDescent="0.2">
      <c r="D911"/>
      <c r="E911"/>
    </row>
    <row r="912" spans="4:5" x14ac:dyDescent="0.2">
      <c r="D912"/>
      <c r="E912"/>
    </row>
    <row r="913" spans="4:5" x14ac:dyDescent="0.2">
      <c r="D913"/>
      <c r="E913"/>
    </row>
    <row r="914" spans="4:5" x14ac:dyDescent="0.2">
      <c r="D914"/>
      <c r="E914"/>
    </row>
    <row r="915" spans="4:5" x14ac:dyDescent="0.2">
      <c r="D915"/>
      <c r="E915"/>
    </row>
    <row r="916" spans="4:5" x14ac:dyDescent="0.2">
      <c r="D916"/>
      <c r="E916"/>
    </row>
    <row r="917" spans="4:5" x14ac:dyDescent="0.2">
      <c r="D917"/>
      <c r="E917"/>
    </row>
    <row r="918" spans="4:5" x14ac:dyDescent="0.2">
      <c r="D918"/>
      <c r="E918"/>
    </row>
    <row r="919" spans="4:5" x14ac:dyDescent="0.2">
      <c r="D919"/>
      <c r="E919"/>
    </row>
    <row r="920" spans="4:5" x14ac:dyDescent="0.2">
      <c r="D920"/>
      <c r="E920"/>
    </row>
    <row r="921" spans="4:5" x14ac:dyDescent="0.2">
      <c r="D921"/>
      <c r="E921"/>
    </row>
    <row r="922" spans="4:5" x14ac:dyDescent="0.2">
      <c r="D922"/>
      <c r="E922"/>
    </row>
    <row r="923" spans="4:5" x14ac:dyDescent="0.2">
      <c r="D923"/>
      <c r="E923"/>
    </row>
    <row r="924" spans="4:5" x14ac:dyDescent="0.2">
      <c r="D924"/>
      <c r="E924"/>
    </row>
    <row r="925" spans="4:5" x14ac:dyDescent="0.2">
      <c r="D925"/>
      <c r="E925"/>
    </row>
    <row r="926" spans="4:5" x14ac:dyDescent="0.2">
      <c r="D926"/>
      <c r="E926"/>
    </row>
    <row r="927" spans="4:5" x14ac:dyDescent="0.2">
      <c r="D927"/>
      <c r="E927"/>
    </row>
    <row r="928" spans="4:5" x14ac:dyDescent="0.2">
      <c r="D928"/>
      <c r="E928"/>
    </row>
    <row r="929" spans="4:5" x14ac:dyDescent="0.2">
      <c r="D929"/>
      <c r="E929"/>
    </row>
    <row r="930" spans="4:5" x14ac:dyDescent="0.2">
      <c r="D930"/>
      <c r="E930"/>
    </row>
    <row r="931" spans="4:5" x14ac:dyDescent="0.2">
      <c r="D931"/>
      <c r="E931"/>
    </row>
    <row r="932" spans="4:5" x14ac:dyDescent="0.2">
      <c r="D932"/>
      <c r="E932"/>
    </row>
    <row r="933" spans="4:5" x14ac:dyDescent="0.2">
      <c r="D933"/>
      <c r="E933"/>
    </row>
    <row r="934" spans="4:5" x14ac:dyDescent="0.2">
      <c r="D934"/>
      <c r="E934"/>
    </row>
    <row r="935" spans="4:5" x14ac:dyDescent="0.2">
      <c r="D935"/>
      <c r="E935"/>
    </row>
    <row r="936" spans="4:5" x14ac:dyDescent="0.2">
      <c r="D936"/>
      <c r="E936"/>
    </row>
    <row r="937" spans="4:5" x14ac:dyDescent="0.2">
      <c r="D937"/>
      <c r="E937"/>
    </row>
    <row r="938" spans="4:5" x14ac:dyDescent="0.2">
      <c r="D938"/>
      <c r="E938"/>
    </row>
    <row r="939" spans="4:5" x14ac:dyDescent="0.2">
      <c r="D939"/>
      <c r="E939"/>
    </row>
    <row r="940" spans="4:5" x14ac:dyDescent="0.2">
      <c r="D940"/>
      <c r="E940"/>
    </row>
    <row r="941" spans="4:5" x14ac:dyDescent="0.2">
      <c r="D941"/>
      <c r="E941"/>
    </row>
    <row r="942" spans="4:5" x14ac:dyDescent="0.2">
      <c r="D942"/>
      <c r="E942"/>
    </row>
    <row r="943" spans="4:5" x14ac:dyDescent="0.2">
      <c r="D943"/>
      <c r="E943"/>
    </row>
    <row r="944" spans="4:5" x14ac:dyDescent="0.2">
      <c r="D944"/>
      <c r="E944"/>
    </row>
    <row r="945" spans="4:5" x14ac:dyDescent="0.2">
      <c r="D945"/>
      <c r="E945"/>
    </row>
    <row r="946" spans="4:5" x14ac:dyDescent="0.2">
      <c r="D946"/>
      <c r="E946"/>
    </row>
    <row r="947" spans="4:5" x14ac:dyDescent="0.2">
      <c r="D947"/>
      <c r="E947"/>
    </row>
    <row r="948" spans="4:5" x14ac:dyDescent="0.2">
      <c r="D948"/>
      <c r="E948"/>
    </row>
    <row r="949" spans="4:5" x14ac:dyDescent="0.2">
      <c r="D949"/>
      <c r="E949"/>
    </row>
    <row r="950" spans="4:5" x14ac:dyDescent="0.2">
      <c r="D950"/>
      <c r="E950"/>
    </row>
    <row r="951" spans="4:5" x14ac:dyDescent="0.2">
      <c r="D951"/>
      <c r="E951"/>
    </row>
    <row r="952" spans="4:5" x14ac:dyDescent="0.2">
      <c r="D952"/>
      <c r="E952"/>
    </row>
    <row r="953" spans="4:5" x14ac:dyDescent="0.2">
      <c r="D953"/>
      <c r="E953"/>
    </row>
    <row r="954" spans="4:5" x14ac:dyDescent="0.2">
      <c r="D954"/>
      <c r="E954"/>
    </row>
    <row r="955" spans="4:5" x14ac:dyDescent="0.2">
      <c r="D955"/>
      <c r="E955"/>
    </row>
    <row r="956" spans="4:5" x14ac:dyDescent="0.2">
      <c r="D956"/>
      <c r="E956"/>
    </row>
    <row r="957" spans="4:5" x14ac:dyDescent="0.2">
      <c r="D957"/>
      <c r="E957"/>
    </row>
    <row r="958" spans="4:5" x14ac:dyDescent="0.2">
      <c r="D958"/>
      <c r="E958"/>
    </row>
    <row r="959" spans="4:5" x14ac:dyDescent="0.2">
      <c r="D959"/>
      <c r="E959"/>
    </row>
    <row r="960" spans="4:5" x14ac:dyDescent="0.2">
      <c r="D960"/>
      <c r="E960"/>
    </row>
    <row r="961" spans="4:5" x14ac:dyDescent="0.2">
      <c r="D961"/>
      <c r="E961"/>
    </row>
    <row r="962" spans="4:5" x14ac:dyDescent="0.2">
      <c r="D962"/>
      <c r="E962"/>
    </row>
    <row r="963" spans="4:5" x14ac:dyDescent="0.2">
      <c r="D963"/>
      <c r="E963"/>
    </row>
    <row r="964" spans="4:5" x14ac:dyDescent="0.2">
      <c r="D964"/>
      <c r="E964"/>
    </row>
    <row r="965" spans="4:5" x14ac:dyDescent="0.2">
      <c r="D965"/>
      <c r="E965"/>
    </row>
    <row r="966" spans="4:5" x14ac:dyDescent="0.2">
      <c r="D966"/>
      <c r="E966"/>
    </row>
    <row r="967" spans="4:5" x14ac:dyDescent="0.2">
      <c r="D967"/>
      <c r="E967"/>
    </row>
    <row r="968" spans="4:5" x14ac:dyDescent="0.2">
      <c r="D968"/>
      <c r="E968"/>
    </row>
    <row r="969" spans="4:5" x14ac:dyDescent="0.2">
      <c r="D969"/>
      <c r="E969"/>
    </row>
    <row r="970" spans="4:5" x14ac:dyDescent="0.2">
      <c r="D970"/>
      <c r="E970"/>
    </row>
    <row r="971" spans="4:5" x14ac:dyDescent="0.2">
      <c r="D971"/>
      <c r="E971"/>
    </row>
    <row r="972" spans="4:5" x14ac:dyDescent="0.2">
      <c r="D972"/>
      <c r="E972"/>
    </row>
    <row r="973" spans="4:5" x14ac:dyDescent="0.2">
      <c r="D973"/>
      <c r="E973"/>
    </row>
    <row r="974" spans="4:5" x14ac:dyDescent="0.2">
      <c r="D974"/>
      <c r="E974"/>
    </row>
    <row r="975" spans="4:5" x14ac:dyDescent="0.2">
      <c r="D975"/>
      <c r="E975"/>
    </row>
    <row r="976" spans="4:5" x14ac:dyDescent="0.2">
      <c r="D976"/>
      <c r="E976"/>
    </row>
    <row r="977" spans="4:5" x14ac:dyDescent="0.2">
      <c r="D977"/>
      <c r="E977"/>
    </row>
    <row r="978" spans="4:5" x14ac:dyDescent="0.2">
      <c r="D978"/>
      <c r="E978"/>
    </row>
    <row r="979" spans="4:5" x14ac:dyDescent="0.2">
      <c r="D979"/>
      <c r="E979"/>
    </row>
    <row r="980" spans="4:5" x14ac:dyDescent="0.2">
      <c r="D980"/>
      <c r="E980"/>
    </row>
    <row r="981" spans="4:5" x14ac:dyDescent="0.2">
      <c r="D981"/>
      <c r="E981"/>
    </row>
    <row r="982" spans="4:5" x14ac:dyDescent="0.2">
      <c r="D982"/>
      <c r="E982"/>
    </row>
    <row r="983" spans="4:5" x14ac:dyDescent="0.2">
      <c r="D983"/>
      <c r="E983"/>
    </row>
    <row r="984" spans="4:5" x14ac:dyDescent="0.2">
      <c r="D984"/>
      <c r="E984"/>
    </row>
    <row r="985" spans="4:5" x14ac:dyDescent="0.2">
      <c r="D985"/>
      <c r="E985"/>
    </row>
    <row r="986" spans="4:5" x14ac:dyDescent="0.2">
      <c r="D986"/>
      <c r="E986"/>
    </row>
    <row r="987" spans="4:5" x14ac:dyDescent="0.2">
      <c r="D987"/>
      <c r="E987"/>
    </row>
    <row r="988" spans="4:5" x14ac:dyDescent="0.2">
      <c r="D988"/>
      <c r="E988"/>
    </row>
    <row r="989" spans="4:5" x14ac:dyDescent="0.2">
      <c r="D989"/>
      <c r="E989"/>
    </row>
    <row r="990" spans="4:5" x14ac:dyDescent="0.2">
      <c r="D990"/>
      <c r="E990"/>
    </row>
    <row r="991" spans="4:5" x14ac:dyDescent="0.2">
      <c r="D991"/>
      <c r="E991"/>
    </row>
    <row r="992" spans="4:5" x14ac:dyDescent="0.2">
      <c r="D992"/>
      <c r="E992"/>
    </row>
    <row r="993" spans="4:5" x14ac:dyDescent="0.2">
      <c r="D993"/>
      <c r="E993"/>
    </row>
    <row r="994" spans="4:5" x14ac:dyDescent="0.2">
      <c r="D994"/>
      <c r="E994"/>
    </row>
    <row r="995" spans="4:5" x14ac:dyDescent="0.2">
      <c r="D995"/>
      <c r="E995"/>
    </row>
    <row r="996" spans="4:5" x14ac:dyDescent="0.2">
      <c r="D996"/>
      <c r="E996"/>
    </row>
    <row r="997" spans="4:5" x14ac:dyDescent="0.2">
      <c r="D997"/>
      <c r="E997"/>
    </row>
    <row r="998" spans="4:5" x14ac:dyDescent="0.2">
      <c r="D998"/>
      <c r="E998"/>
    </row>
    <row r="999" spans="4:5" x14ac:dyDescent="0.2">
      <c r="D999"/>
      <c r="E999"/>
    </row>
    <row r="1000" spans="4:5" x14ac:dyDescent="0.2">
      <c r="D1000"/>
      <c r="E1000"/>
    </row>
    <row r="1001" spans="4:5" x14ac:dyDescent="0.2">
      <c r="D1001"/>
      <c r="E1001"/>
    </row>
    <row r="1002" spans="4:5" x14ac:dyDescent="0.2">
      <c r="D1002"/>
      <c r="E1002"/>
    </row>
    <row r="1003" spans="4:5" x14ac:dyDescent="0.2">
      <c r="D1003"/>
      <c r="E1003"/>
    </row>
  </sheetData>
  <mergeCells count="2">
    <mergeCell ref="G27:J27"/>
    <mergeCell ref="G28:H28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wine_hypothesis_start</vt:lpstr>
      <vt:lpstr>pH_t-test</vt:lpstr>
      <vt:lpstr>alcohol_t-test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Microsoft Office User</cp:lastModifiedBy>
  <dcterms:created xsi:type="dcterms:W3CDTF">2019-01-12T04:05:55Z</dcterms:created>
  <dcterms:modified xsi:type="dcterms:W3CDTF">2023-02-13T22:46:42Z</dcterms:modified>
</cp:coreProperties>
</file>