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vanbreugel\OneDrive\Documents\BusinessInsite\Services\ProcureAnalytiq\System related\PA trial system\"/>
    </mc:Choice>
  </mc:AlternateContent>
  <xr:revisionPtr revIDLastSave="0" documentId="8_{38D0B68E-B14D-4334-99FE-D70E20874F23}" xr6:coauthVersionLast="47" xr6:coauthVersionMax="47" xr10:uidLastSave="{00000000-0000-0000-0000-000000000000}"/>
  <bookViews>
    <workbookView xWindow="-110" yWindow="-110" windowWidth="19420" windowHeight="10420" activeTab="1" xr2:uid="{DCC7B3AF-A6D1-42D0-8F9B-416C1276D675}"/>
  </bookViews>
  <sheets>
    <sheet name="Standard" sheetId="2" r:id="rId1"/>
    <sheet name="Disconnec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" i="2" l="1"/>
  <c r="C58" i="2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/>
  <c r="D45" i="2"/>
  <c r="C45" i="2" s="1"/>
  <c r="D44" i="2"/>
  <c r="C44" i="2" s="1"/>
  <c r="D43" i="2"/>
  <c r="C43" i="2" s="1"/>
  <c r="D42" i="2"/>
  <c r="C42" i="2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/>
  <c r="D13" i="2"/>
  <c r="C13" i="2" s="1"/>
  <c r="D12" i="2"/>
  <c r="C12" i="2" s="1"/>
  <c r="D11" i="2"/>
  <c r="C11" i="2" s="1"/>
  <c r="D10" i="2"/>
  <c r="C10" i="2"/>
  <c r="D9" i="2"/>
  <c r="C9" i="2" s="1"/>
  <c r="D8" i="2"/>
  <c r="C8" i="2" s="1"/>
  <c r="D7" i="2"/>
  <c r="C7" i="2" s="1"/>
  <c r="D6" i="2"/>
  <c r="C6" i="2" s="1"/>
  <c r="D5" i="2"/>
  <c r="C5" i="2" s="1"/>
  <c r="D4" i="2"/>
  <c r="C4" i="2" s="1"/>
  <c r="D3" i="2"/>
  <c r="C3" i="2" s="1"/>
  <c r="D62" i="1"/>
  <c r="C62" i="1" s="1"/>
  <c r="D61" i="1"/>
  <c r="C61" i="1" s="1"/>
  <c r="D60" i="1"/>
  <c r="C60" i="1" s="1"/>
  <c r="D59" i="1"/>
  <c r="C59" i="1" s="1"/>
  <c r="D58" i="1"/>
  <c r="C58" i="1" s="1"/>
  <c r="D57" i="1"/>
  <c r="C57" i="1" s="1"/>
  <c r="D56" i="1"/>
  <c r="C56" i="1" s="1"/>
  <c r="D55" i="1"/>
  <c r="C55" i="1" s="1"/>
  <c r="D54" i="1"/>
  <c r="C54" i="1" s="1"/>
  <c r="D53" i="1"/>
  <c r="C53" i="1" s="1"/>
  <c r="D52" i="1"/>
  <c r="C52" i="1" s="1"/>
  <c r="D51" i="1"/>
  <c r="C51" i="1" s="1"/>
  <c r="D50" i="1"/>
  <c r="C50" i="1" s="1"/>
  <c r="D49" i="1"/>
  <c r="C49" i="1"/>
  <c r="D48" i="1"/>
  <c r="C48" i="1"/>
  <c r="D47" i="1"/>
  <c r="C47" i="1" s="1"/>
  <c r="D46" i="1"/>
  <c r="C46" i="1" s="1"/>
  <c r="D45" i="1"/>
  <c r="C45" i="1" s="1"/>
  <c r="D44" i="1"/>
  <c r="C44" i="1"/>
  <c r="D43" i="1"/>
  <c r="C43" i="1" s="1"/>
  <c r="D42" i="1"/>
  <c r="C42" i="1" s="1"/>
  <c r="D41" i="1"/>
  <c r="C41" i="1" s="1"/>
  <c r="D40" i="1"/>
  <c r="C40" i="1"/>
  <c r="D39" i="1"/>
  <c r="C39" i="1" s="1"/>
  <c r="D38" i="1"/>
  <c r="C38" i="1" s="1"/>
  <c r="D37" i="1"/>
  <c r="C37" i="1" s="1"/>
  <c r="D36" i="1"/>
  <c r="C36" i="1" s="1"/>
  <c r="D35" i="1"/>
  <c r="C35" i="1" s="1"/>
  <c r="D34" i="1"/>
  <c r="C34" i="1" s="1"/>
  <c r="D33" i="1"/>
  <c r="C33" i="1"/>
  <c r="D32" i="1"/>
  <c r="C32" i="1"/>
  <c r="D31" i="1"/>
  <c r="C31" i="1" s="1"/>
  <c r="D30" i="1"/>
  <c r="C30" i="1" s="1"/>
  <c r="D29" i="1"/>
  <c r="C29" i="1" s="1"/>
  <c r="D28" i="1"/>
  <c r="C28" i="1"/>
  <c r="D27" i="1"/>
  <c r="C27" i="1" s="1"/>
  <c r="D26" i="1"/>
  <c r="C26" i="1" s="1"/>
  <c r="D25" i="1"/>
  <c r="C25" i="1" s="1"/>
  <c r="D24" i="1"/>
  <c r="C24" i="1"/>
  <c r="D23" i="1"/>
  <c r="C23" i="1" s="1"/>
  <c r="D22" i="1"/>
  <c r="C22" i="1" s="1"/>
  <c r="D21" i="1"/>
  <c r="C21" i="1" s="1"/>
  <c r="D20" i="1"/>
  <c r="C20" i="1" s="1"/>
  <c r="D19" i="1"/>
  <c r="C19" i="1" s="1"/>
  <c r="D18" i="1"/>
  <c r="C18" i="1" s="1"/>
  <c r="D17" i="1"/>
  <c r="C17" i="1" s="1"/>
  <c r="D16" i="1"/>
  <c r="C16" i="1" s="1"/>
  <c r="D15" i="1"/>
  <c r="C15" i="1" s="1"/>
  <c r="D14" i="1"/>
  <c r="C14" i="1" s="1"/>
  <c r="D13" i="1"/>
  <c r="C13" i="1"/>
  <c r="D12" i="1"/>
  <c r="C12" i="1" s="1"/>
  <c r="D11" i="1"/>
  <c r="C11" i="1" s="1"/>
  <c r="D10" i="1"/>
  <c r="C10" i="1" s="1"/>
  <c r="D9" i="1"/>
  <c r="C9" i="1" s="1"/>
  <c r="D8" i="1"/>
  <c r="C8" i="1" s="1"/>
  <c r="D7" i="1"/>
  <c r="C7" i="1" s="1"/>
  <c r="D6" i="1"/>
  <c r="C6" i="1" s="1"/>
  <c r="D5" i="1"/>
  <c r="C5" i="1"/>
  <c r="D4" i="1"/>
  <c r="C4" i="1" s="1"/>
  <c r="D3" i="1"/>
  <c r="C3" i="1" s="1"/>
</calcChain>
</file>

<file path=xl/sharedStrings.xml><?xml version="1.0" encoding="utf-8"?>
<sst xmlns="http://schemas.openxmlformats.org/spreadsheetml/2006/main" count="130" uniqueCount="75">
  <si>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</si>
  <si>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</si>
  <si>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</si>
  <si>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</si>
  <si>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</si>
  <si>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</si>
  <si>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</si>
  <si>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</si>
  <si>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</si>
  <si>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</si>
  <si>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</si>
  <si>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</si>
  <si>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</si>
  <si>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</si>
  <si>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</si>
  <si>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</si>
  <si>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</si>
  <si>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</si>
  <si>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</si>
  <si>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</si>
  <si>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</si>
  <si>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</si>
  <si>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</si>
  <si>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</si>
  <si>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</si>
  <si>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</si>
  <si>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</si>
  <si>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</si>
  <si>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</si>
  <si>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</si>
  <si>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</si>
  <si>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</si>
  <si>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</si>
  <si>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</si>
  <si>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</si>
  <si>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</si>
  <si>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</si>
  <si>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</si>
  <si>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</si>
  <si>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</si>
  <si>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</si>
  <si>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</si>
  <si>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</si>
  <si>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</si>
  <si>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</si>
  <si>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</si>
  <si>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</si>
  <si>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</si>
  <si>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</si>
  <si>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</si>
  <si>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</si>
  <si>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</si>
  <si>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</si>
  <si>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</si>
  <si>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</si>
  <si>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</si>
  <si>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</si>
  <si>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</si>
  <si>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</si>
  <si>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</si>
  <si>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</si>
  <si>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Date</t>
  </si>
  <si>
    <t>Weighted benchmark</t>
  </si>
  <si>
    <t>Benchmark index</t>
  </si>
  <si>
    <t>Baseline</t>
  </si>
  <si>
    <t>Chlorine</t>
  </si>
  <si>
    <t>Benzene</t>
  </si>
  <si>
    <t>Aluminium</t>
  </si>
  <si>
    <t>2022-05</t>
  </si>
  <si>
    <t>2022-06</t>
  </si>
  <si>
    <t>2022-07</t>
  </si>
  <si>
    <t>2022-08</t>
  </si>
  <si>
    <t>EHA</t>
  </si>
  <si>
    <t>Acrylic Acid</t>
  </si>
  <si>
    <t>Styrene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</si>
</sst>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1" formatCode="0.000"/>
    <numFmt numFmtId="172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9" fontId="0" fillId="2" borderId="0" xfId="2" applyFont="1" applyFill="1" applyAlignment="1">
      <alignment horizontal="center"/>
    </xf>
    <xf numFmtId="171" fontId="0" fillId="0" borderId="0" xfId="0" applyNumberFormat="1"/>
    <xf numFmtId="0" fontId="0" fillId="3" borderId="0" xfId="0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171" fontId="0" fillId="3" borderId="0" xfId="0" applyNumberFormat="1" applyFill="1" applyAlignment="1">
      <alignment horizontal="center"/>
    </xf>
    <xf numFmtId="172" fontId="2" fillId="2" borderId="0" xfId="1" applyNumberFormat="1" applyFont="1" applyFill="1" applyAlignment="1">
      <alignment horizontal="center" wrapText="1"/>
    </xf>
    <xf numFmtId="172" fontId="0" fillId="2" borderId="0" xfId="1" applyNumberFormat="1" applyFont="1" applyFill="1" applyAlignment="1">
      <alignment horizontal="center"/>
    </xf>
    <xf numFmtId="172" fontId="0" fillId="3" borderId="0" xfId="1" applyNumberFormat="1" applyFont="1" applyFill="1" applyAlignment="1">
      <alignment horizontal="center"/>
    </xf>
    <xf numFmtId="172" fontId="0" fillId="0" borderId="0" xfId="1" applyNumberFormat="1" applyFont="1"/>
    <xf numFmtId="9" fontId="0" fillId="3" borderId="0" xfId="2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AE85-D4CE-4C8C-BE1C-9A7A09E7B33F}">
  <dimension ref="A1:G58"/>
  <sheetViews>
    <sheetView showGridLines="0" zoomScale="70" zoomScaleNormal="70" workbookViewId="0">
      <selection activeCell="B6" sqref="B6"/>
    </sheetView>
  </sheetViews>
  <sheetFormatPr defaultRowHeight="14.5" x14ac:dyDescent="0.35"/>
  <cols>
    <col min="2" max="3" width="11.453125" style="15" customWidth="1"/>
    <col min="4" max="4" width="13.1796875" style="15" customWidth="1"/>
    <col min="5" max="6" width="8.7265625" style="15" customWidth="1"/>
    <col min="7" max="7" width="11.453125" style="15" customWidth="1"/>
  </cols>
  <sheetData>
    <row r="1" spans="1:7" s="3" customFormat="1" ht="29" x14ac:dyDescent="0.35">
      <c r="A1" s="8" t="s">
        <v>61</v>
      </c>
      <c r="B1" s="12" t="s">
        <v>64</v>
      </c>
      <c r="C1" s="12" t="s">
        <v>62</v>
      </c>
      <c r="D1" s="12" t="s">
        <v>63</v>
      </c>
      <c r="E1" s="12" t="s">
        <v>72</v>
      </c>
      <c r="F1" s="12" t="s">
        <v>73</v>
      </c>
      <c r="G1" s="12" t="s">
        <v>74</v>
      </c>
    </row>
    <row r="2" spans="1:7" x14ac:dyDescent="0.35">
      <c r="A2" s="4"/>
      <c r="B2" s="13"/>
      <c r="C2" s="13"/>
      <c r="D2" s="13"/>
      <c r="E2" s="5">
        <v>0.15</v>
      </c>
      <c r="F2" s="5">
        <v>0.15</v>
      </c>
      <c r="G2" s="5">
        <v>0.3</v>
      </c>
    </row>
    <row r="3" spans="1:7" x14ac:dyDescent="0.35">
      <c r="A3" t="s">
        <v>9</v>
      </c>
      <c r="B3" s="14">
        <v>1.026</v>
      </c>
      <c r="C3" s="14">
        <f>+(D3-1)*SUM(E$2:G$2)+1</f>
        <v>0.98709999999999998</v>
      </c>
      <c r="D3" s="15">
        <f>(E3*E$2+F3*F$2+G3*G$2)/SUM(E$2:G$2)</f>
        <v>0.97849999999999993</v>
      </c>
      <c r="E3" s="15">
        <v>0.94499999999999995</v>
      </c>
      <c r="F3" s="15">
        <v>1.111</v>
      </c>
      <c r="G3" s="15">
        <v>0.92900000000000005</v>
      </c>
    </row>
    <row r="4" spans="1:7" x14ac:dyDescent="0.35">
      <c r="A4" t="s">
        <v>10</v>
      </c>
      <c r="B4" s="14">
        <v>1.0149999999999999</v>
      </c>
      <c r="C4" s="14">
        <f>+(D4-1)*SUM(E$2:G$2)+1</f>
        <v>0.99460000000000004</v>
      </c>
      <c r="D4" s="15">
        <f>(E4*E$2+F4*F$2+G4*G$2)/SUM(E$2:G$2)</f>
        <v>0.9910000000000001</v>
      </c>
      <c r="E4" s="15">
        <v>0.97399999999999998</v>
      </c>
      <c r="F4" s="15">
        <v>1.1040000000000001</v>
      </c>
      <c r="G4" s="15">
        <v>0.94299999999999995</v>
      </c>
    </row>
    <row r="5" spans="1:7" x14ac:dyDescent="0.35">
      <c r="A5" t="s">
        <v>11</v>
      </c>
      <c r="B5" s="14">
        <v>1.006</v>
      </c>
      <c r="C5" s="14">
        <f>+(D5-1)*SUM(E$2:G$2)+1</f>
        <v>0.97929999999999995</v>
      </c>
      <c r="D5" s="15">
        <f>(E5*E$2+F5*F$2+G5*G$2)/SUM(E$2:G$2)</f>
        <v>0.96549999999999991</v>
      </c>
      <c r="E5" s="15">
        <v>0.95199999999999996</v>
      </c>
      <c r="F5" s="15">
        <v>1.004</v>
      </c>
      <c r="G5" s="15">
        <v>0.95299999999999996</v>
      </c>
    </row>
    <row r="6" spans="1:7" x14ac:dyDescent="0.35">
      <c r="A6" t="s">
        <v>12</v>
      </c>
      <c r="B6" s="14">
        <v>1.0069999999999999</v>
      </c>
      <c r="C6" s="14">
        <f>+(D6-1)*SUM(E$2:G$2)+1</f>
        <v>0.9778</v>
      </c>
      <c r="D6" s="15">
        <f>(E6*E$2+F6*F$2+G6*G$2)/SUM(E$2:G$2)</f>
        <v>0.96299999999999997</v>
      </c>
      <c r="E6" s="15">
        <v>0.90600000000000003</v>
      </c>
      <c r="F6" s="15">
        <v>1.016</v>
      </c>
      <c r="G6" s="15">
        <v>0.96499999999999997</v>
      </c>
    </row>
    <row r="7" spans="1:7" x14ac:dyDescent="0.35">
      <c r="A7" t="s">
        <v>13</v>
      </c>
      <c r="B7" s="14">
        <v>1.012</v>
      </c>
      <c r="C7" s="14">
        <f>+(D7-1)*SUM(E$2:G$2)+1</f>
        <v>0.97375</v>
      </c>
      <c r="D7" s="15">
        <f>(E7*E$2+F7*F$2+G7*G$2)/SUM(E$2:G$2)</f>
        <v>0.95625000000000004</v>
      </c>
      <c r="E7" s="15">
        <v>0.9</v>
      </c>
      <c r="F7" s="15">
        <v>1.0489999999999999</v>
      </c>
      <c r="G7" s="15">
        <v>0.93799999999999994</v>
      </c>
    </row>
    <row r="8" spans="1:7" x14ac:dyDescent="0.35">
      <c r="A8" t="s">
        <v>14</v>
      </c>
      <c r="B8" s="14">
        <v>1.016</v>
      </c>
      <c r="C8" s="14">
        <f>+(D8-1)*SUM(E$2:G$2)+1</f>
        <v>0.97885</v>
      </c>
      <c r="D8" s="15">
        <f>(E8*E$2+F8*F$2+G8*G$2)/SUM(E$2:G$2)</f>
        <v>0.96475</v>
      </c>
      <c r="E8" s="15">
        <v>0.93400000000000005</v>
      </c>
      <c r="F8" s="15">
        <v>1.0229999999999999</v>
      </c>
      <c r="G8" s="15">
        <v>0.95099999999999996</v>
      </c>
    </row>
    <row r="9" spans="1:7" x14ac:dyDescent="0.35">
      <c r="A9" t="s">
        <v>15</v>
      </c>
      <c r="B9" s="14">
        <v>1.0129999999999999</v>
      </c>
      <c r="C9" s="14">
        <f>+(D9-1)*SUM(E$2:G$2)+1</f>
        <v>0.98109999999999997</v>
      </c>
      <c r="D9" s="15">
        <f>(E9*E$2+F9*F$2+G9*G$2)/SUM(E$2:G$2)</f>
        <v>0.96849999999999992</v>
      </c>
      <c r="E9" s="15">
        <v>0.93500000000000005</v>
      </c>
      <c r="F9" s="15">
        <v>1.0389999999999999</v>
      </c>
      <c r="G9" s="15">
        <v>0.95</v>
      </c>
    </row>
    <row r="10" spans="1:7" x14ac:dyDescent="0.35">
      <c r="A10" t="s">
        <v>16</v>
      </c>
      <c r="B10" s="14">
        <v>1.008</v>
      </c>
      <c r="C10" s="14">
        <f>+(D10-1)*SUM(E$2:G$2)+1</f>
        <v>0.99295</v>
      </c>
      <c r="D10" s="15">
        <f>(E10*E$2+F10*F$2+G10*G$2)/SUM(E$2:G$2)</f>
        <v>0.98824999999999996</v>
      </c>
      <c r="E10" s="15">
        <v>0.89700000000000002</v>
      </c>
      <c r="F10" s="15">
        <v>1.038</v>
      </c>
      <c r="G10" s="15">
        <v>1.0089999999999999</v>
      </c>
    </row>
    <row r="11" spans="1:7" x14ac:dyDescent="0.35">
      <c r="A11" t="s">
        <v>17</v>
      </c>
      <c r="B11" s="14">
        <v>1.006</v>
      </c>
      <c r="C11" s="14">
        <f t="shared" ref="C11:C58" si="0">+(D11-1)*SUM(E$2:G$2)+1</f>
        <v>0.99729999999999996</v>
      </c>
      <c r="D11" s="15">
        <f t="shared" ref="D11:D58" si="1">(E11*E$2+F11*F$2+G11*G$2)/SUM(E$2:G$2)</f>
        <v>0.99549999999999994</v>
      </c>
      <c r="E11" s="15">
        <v>0.88900000000000001</v>
      </c>
      <c r="F11" s="15">
        <v>1.081</v>
      </c>
      <c r="G11" s="15">
        <v>1.006</v>
      </c>
    </row>
    <row r="12" spans="1:7" x14ac:dyDescent="0.35">
      <c r="A12" t="s">
        <v>18</v>
      </c>
      <c r="B12" s="14">
        <v>1.008</v>
      </c>
      <c r="C12" s="14">
        <f t="shared" si="0"/>
        <v>1.00675</v>
      </c>
      <c r="D12" s="15">
        <f t="shared" si="1"/>
        <v>1.01125</v>
      </c>
      <c r="E12" s="15">
        <v>0.92500000000000004</v>
      </c>
      <c r="F12" s="15">
        <v>1.1160000000000001</v>
      </c>
      <c r="G12" s="15">
        <v>1.002</v>
      </c>
    </row>
    <row r="13" spans="1:7" x14ac:dyDescent="0.35">
      <c r="A13" t="s">
        <v>19</v>
      </c>
      <c r="B13" s="14">
        <v>1.0089999999999999</v>
      </c>
      <c r="C13" s="14">
        <f t="shared" si="0"/>
        <v>0.99834999999999996</v>
      </c>
      <c r="D13" s="15">
        <f t="shared" si="1"/>
        <v>0.99724999999999997</v>
      </c>
      <c r="E13" s="15">
        <v>0.93899999999999995</v>
      </c>
      <c r="F13" s="15">
        <v>1.0740000000000001</v>
      </c>
      <c r="G13" s="15">
        <v>0.98799999999999999</v>
      </c>
    </row>
    <row r="14" spans="1:7" x14ac:dyDescent="0.35">
      <c r="A14" t="s">
        <v>20</v>
      </c>
      <c r="B14" s="14">
        <v>1.0049999999999999</v>
      </c>
      <c r="C14" s="14">
        <f t="shared" si="0"/>
        <v>0.99819999999999998</v>
      </c>
      <c r="D14" s="15">
        <f t="shared" si="1"/>
        <v>0.997</v>
      </c>
      <c r="E14" s="15">
        <v>0.96099999999999997</v>
      </c>
      <c r="F14" s="15">
        <v>1.0449999999999999</v>
      </c>
      <c r="G14" s="15">
        <v>0.99099999999999999</v>
      </c>
    </row>
    <row r="15" spans="1:7" x14ac:dyDescent="0.35">
      <c r="A15" t="s">
        <v>21</v>
      </c>
      <c r="B15" s="14">
        <v>1</v>
      </c>
      <c r="C15" s="14">
        <f t="shared" si="0"/>
        <v>1</v>
      </c>
      <c r="D15" s="15">
        <f t="shared" si="1"/>
        <v>1</v>
      </c>
      <c r="E15" s="15">
        <v>1</v>
      </c>
      <c r="F15" s="15">
        <v>1</v>
      </c>
      <c r="G15" s="15">
        <v>1</v>
      </c>
    </row>
    <row r="16" spans="1:7" x14ac:dyDescent="0.35">
      <c r="A16" t="s">
        <v>22</v>
      </c>
      <c r="B16" s="14">
        <v>0.995</v>
      </c>
      <c r="C16" s="14">
        <f t="shared" si="0"/>
        <v>0.99895</v>
      </c>
      <c r="D16" s="15">
        <f t="shared" si="1"/>
        <v>0.99824999999999997</v>
      </c>
      <c r="E16" s="15">
        <v>1.0369999999999999</v>
      </c>
      <c r="F16" s="15">
        <v>0.99199999999999999</v>
      </c>
      <c r="G16" s="15">
        <v>0.98199999999999998</v>
      </c>
    </row>
    <row r="17" spans="1:7" x14ac:dyDescent="0.35">
      <c r="A17" t="s">
        <v>23</v>
      </c>
      <c r="B17" s="14">
        <v>0.99099999999999999</v>
      </c>
      <c r="C17" s="14">
        <f t="shared" si="0"/>
        <v>1.0181500000000001</v>
      </c>
      <c r="D17" s="15">
        <f t="shared" si="1"/>
        <v>1.0302500000000001</v>
      </c>
      <c r="E17" s="15">
        <v>1.0880000000000001</v>
      </c>
      <c r="F17" s="15">
        <v>1.097</v>
      </c>
      <c r="G17" s="15">
        <v>0.96799999999999997</v>
      </c>
    </row>
    <row r="18" spans="1:7" x14ac:dyDescent="0.35">
      <c r="A18" t="s">
        <v>24</v>
      </c>
      <c r="B18" s="14">
        <v>0.98499999999999999</v>
      </c>
      <c r="C18" s="14">
        <f t="shared" si="0"/>
        <v>1.0047999999999999</v>
      </c>
      <c r="D18" s="15">
        <f t="shared" si="1"/>
        <v>1.008</v>
      </c>
      <c r="E18" s="15">
        <v>1.133</v>
      </c>
      <c r="F18" s="15">
        <v>1.121</v>
      </c>
      <c r="G18" s="15">
        <v>0.88900000000000001</v>
      </c>
    </row>
    <row r="19" spans="1:7" x14ac:dyDescent="0.35">
      <c r="A19" t="s">
        <v>25</v>
      </c>
      <c r="B19" s="14">
        <v>0.97499999999999998</v>
      </c>
      <c r="C19" s="14">
        <f t="shared" si="0"/>
        <v>0.9880000000000001</v>
      </c>
      <c r="D19" s="15">
        <f t="shared" si="1"/>
        <v>0.9800000000000002</v>
      </c>
      <c r="E19" s="15">
        <v>1.143</v>
      </c>
      <c r="F19" s="15">
        <v>1.087</v>
      </c>
      <c r="G19" s="15">
        <v>0.84499999999999997</v>
      </c>
    </row>
    <row r="20" spans="1:7" x14ac:dyDescent="0.35">
      <c r="A20" t="s">
        <v>26</v>
      </c>
      <c r="B20" s="14">
        <v>0.97</v>
      </c>
      <c r="C20" s="14">
        <f t="shared" si="0"/>
        <v>0.96984999999999999</v>
      </c>
      <c r="D20" s="15">
        <f t="shared" si="1"/>
        <v>0.94974999999999998</v>
      </c>
      <c r="E20" s="15">
        <v>1.1910000000000001</v>
      </c>
      <c r="F20" s="15">
        <v>1.05</v>
      </c>
      <c r="G20" s="15">
        <v>0.77900000000000003</v>
      </c>
    </row>
    <row r="21" spans="1:7" x14ac:dyDescent="0.35">
      <c r="A21" t="s">
        <v>27</v>
      </c>
      <c r="B21" s="14">
        <v>0.96699999999999997</v>
      </c>
      <c r="C21" s="14">
        <f t="shared" si="0"/>
        <v>0.97645000000000004</v>
      </c>
      <c r="D21" s="15">
        <f t="shared" si="1"/>
        <v>0.9607500000000001</v>
      </c>
      <c r="E21" s="15">
        <v>1.202</v>
      </c>
      <c r="F21" s="15">
        <v>1.0269999999999999</v>
      </c>
      <c r="G21" s="15">
        <v>0.80700000000000005</v>
      </c>
    </row>
    <row r="22" spans="1:7" x14ac:dyDescent="0.35">
      <c r="A22" t="s">
        <v>28</v>
      </c>
      <c r="B22" s="14">
        <v>0.97</v>
      </c>
      <c r="C22" s="14">
        <f t="shared" si="0"/>
        <v>0.97404999999999997</v>
      </c>
      <c r="D22" s="15">
        <f t="shared" si="1"/>
        <v>0.95674999999999999</v>
      </c>
      <c r="E22" s="15">
        <v>1.181</v>
      </c>
      <c r="F22" s="15">
        <v>0.96399999999999997</v>
      </c>
      <c r="G22" s="15">
        <v>0.84099999999999997</v>
      </c>
    </row>
    <row r="23" spans="1:7" x14ac:dyDescent="0.35">
      <c r="A23" t="s">
        <v>29</v>
      </c>
      <c r="B23" s="14">
        <v>0.97099999999999997</v>
      </c>
      <c r="C23" s="14">
        <f t="shared" si="0"/>
        <v>0.95844999999999991</v>
      </c>
      <c r="D23" s="15">
        <f t="shared" si="1"/>
        <v>0.93074999999999986</v>
      </c>
      <c r="E23" s="15">
        <v>1.149</v>
      </c>
      <c r="F23" s="15">
        <v>0.88200000000000001</v>
      </c>
      <c r="G23" s="15">
        <v>0.84599999999999997</v>
      </c>
    </row>
    <row r="24" spans="1:7" x14ac:dyDescent="0.35">
      <c r="A24" t="s">
        <v>30</v>
      </c>
      <c r="B24" s="14">
        <v>0.97099999999999997</v>
      </c>
      <c r="C24" s="14">
        <f t="shared" si="0"/>
        <v>0.94419999999999993</v>
      </c>
      <c r="D24" s="15">
        <f t="shared" si="1"/>
        <v>0.90699999999999992</v>
      </c>
      <c r="E24" s="15">
        <v>1.0449999999999999</v>
      </c>
      <c r="F24" s="15">
        <v>0.94099999999999995</v>
      </c>
      <c r="G24" s="15">
        <v>0.82099999999999995</v>
      </c>
    </row>
    <row r="25" spans="1:7" x14ac:dyDescent="0.35">
      <c r="A25" t="s">
        <v>31</v>
      </c>
      <c r="B25" s="14">
        <v>0.96599999999999997</v>
      </c>
      <c r="C25" s="14">
        <f t="shared" si="0"/>
        <v>0.93115000000000003</v>
      </c>
      <c r="D25" s="15">
        <f t="shared" si="1"/>
        <v>0.88525000000000009</v>
      </c>
      <c r="E25" s="15">
        <v>1.0009999999999999</v>
      </c>
      <c r="F25" s="15">
        <v>0.94599999999999995</v>
      </c>
      <c r="G25" s="15">
        <v>0.79700000000000004</v>
      </c>
    </row>
    <row r="26" spans="1:7" x14ac:dyDescent="0.35">
      <c r="A26" t="s">
        <v>32</v>
      </c>
      <c r="B26" s="14">
        <v>0.96</v>
      </c>
      <c r="C26" s="14">
        <f t="shared" si="0"/>
        <v>0.94105000000000005</v>
      </c>
      <c r="D26" s="15">
        <f t="shared" si="1"/>
        <v>0.90175000000000005</v>
      </c>
      <c r="E26" s="15">
        <v>1.048</v>
      </c>
      <c r="F26" s="15">
        <v>0.96499999999999997</v>
      </c>
      <c r="G26" s="15">
        <v>0.79700000000000004</v>
      </c>
    </row>
    <row r="27" spans="1:7" x14ac:dyDescent="0.35">
      <c r="A27" t="s">
        <v>33</v>
      </c>
      <c r="B27" s="14">
        <v>0.95</v>
      </c>
      <c r="C27" s="14">
        <f t="shared" si="0"/>
        <v>0.95319999999999994</v>
      </c>
      <c r="D27" s="15">
        <f t="shared" si="1"/>
        <v>0.92199999999999993</v>
      </c>
      <c r="E27" s="15">
        <v>1.07</v>
      </c>
      <c r="F27" s="15">
        <v>0.99</v>
      </c>
      <c r="G27" s="15">
        <v>0.81399999999999995</v>
      </c>
    </row>
    <row r="28" spans="1:7" x14ac:dyDescent="0.35">
      <c r="A28" t="s">
        <v>34</v>
      </c>
      <c r="B28" s="14">
        <v>0.94099999999999995</v>
      </c>
      <c r="C28" s="14">
        <f t="shared" si="0"/>
        <v>0.94030000000000002</v>
      </c>
      <c r="D28" s="15">
        <f t="shared" si="1"/>
        <v>0.90050000000000008</v>
      </c>
      <c r="E28" s="15">
        <v>1.024</v>
      </c>
      <c r="F28" s="15">
        <v>0.96</v>
      </c>
      <c r="G28" s="15">
        <v>0.80900000000000005</v>
      </c>
    </row>
    <row r="29" spans="1:7" x14ac:dyDescent="0.35">
      <c r="A29" t="s">
        <v>35</v>
      </c>
      <c r="B29" s="14">
        <v>0.93200000000000005</v>
      </c>
      <c r="C29" s="14">
        <f t="shared" si="0"/>
        <v>0.93309999999999993</v>
      </c>
      <c r="D29" s="15">
        <f t="shared" si="1"/>
        <v>0.88849999999999985</v>
      </c>
      <c r="E29" s="15">
        <v>0.93500000000000005</v>
      </c>
      <c r="F29" s="15">
        <v>1.0629999999999999</v>
      </c>
      <c r="G29" s="15">
        <v>0.77800000000000002</v>
      </c>
    </row>
    <row r="30" spans="1:7" x14ac:dyDescent="0.35">
      <c r="A30" t="s">
        <v>36</v>
      </c>
      <c r="B30" s="14">
        <v>0.92400000000000004</v>
      </c>
      <c r="C30" s="14">
        <f t="shared" si="0"/>
        <v>0.93955</v>
      </c>
      <c r="D30" s="15">
        <f t="shared" si="1"/>
        <v>0.89924999999999999</v>
      </c>
      <c r="E30" s="15">
        <v>0.97399999999999998</v>
      </c>
      <c r="F30" s="15">
        <v>1.129</v>
      </c>
      <c r="G30" s="15">
        <v>0.747</v>
      </c>
    </row>
    <row r="31" spans="1:7" x14ac:dyDescent="0.35">
      <c r="A31" t="s">
        <v>37</v>
      </c>
      <c r="B31" s="14">
        <v>0.92500000000000004</v>
      </c>
      <c r="C31" s="14">
        <f t="shared" si="0"/>
        <v>0.92349999999999999</v>
      </c>
      <c r="D31" s="15">
        <f t="shared" si="1"/>
        <v>0.87249999999999994</v>
      </c>
      <c r="E31" s="15">
        <v>0.96</v>
      </c>
      <c r="F31" s="15">
        <v>1.07</v>
      </c>
      <c r="G31" s="15">
        <v>0.73</v>
      </c>
    </row>
    <row r="32" spans="1:7" x14ac:dyDescent="0.35">
      <c r="A32" t="s">
        <v>38</v>
      </c>
      <c r="B32" s="14">
        <v>0.91600000000000004</v>
      </c>
      <c r="C32" s="14">
        <f t="shared" si="0"/>
        <v>0.90534999999999999</v>
      </c>
      <c r="D32" s="15">
        <f t="shared" si="1"/>
        <v>0.84224999999999994</v>
      </c>
      <c r="E32" s="15">
        <v>0.88400000000000001</v>
      </c>
      <c r="F32" s="15">
        <v>1.0649999999999999</v>
      </c>
      <c r="G32" s="15">
        <v>0.71</v>
      </c>
    </row>
    <row r="33" spans="1:7" x14ac:dyDescent="0.35">
      <c r="A33" t="s">
        <v>39</v>
      </c>
      <c r="B33" s="14">
        <v>0.90900000000000003</v>
      </c>
      <c r="C33" s="14">
        <f t="shared" si="0"/>
        <v>0.877</v>
      </c>
      <c r="D33" s="15">
        <f t="shared" si="1"/>
        <v>0.79500000000000004</v>
      </c>
      <c r="E33" s="15">
        <v>0.84599999999999997</v>
      </c>
      <c r="F33" s="15">
        <v>1.0920000000000001</v>
      </c>
      <c r="G33" s="15">
        <v>0.621</v>
      </c>
    </row>
    <row r="34" spans="1:7" x14ac:dyDescent="0.35">
      <c r="A34" t="s">
        <v>40</v>
      </c>
      <c r="B34" s="14">
        <v>0.89600000000000002</v>
      </c>
      <c r="C34" s="14">
        <f t="shared" si="0"/>
        <v>0.84670000000000001</v>
      </c>
      <c r="D34" s="15">
        <f t="shared" si="1"/>
        <v>0.74450000000000005</v>
      </c>
      <c r="E34" s="15">
        <v>0.877</v>
      </c>
      <c r="F34" s="15">
        <v>1.0209999999999999</v>
      </c>
      <c r="G34" s="15">
        <v>0.54</v>
      </c>
    </row>
    <row r="35" spans="1:7" x14ac:dyDescent="0.35">
      <c r="A35" t="s">
        <v>41</v>
      </c>
      <c r="B35" s="14">
        <v>0.89300000000000002</v>
      </c>
      <c r="C35" s="14">
        <f t="shared" si="0"/>
        <v>0.83004999999999995</v>
      </c>
      <c r="D35" s="15">
        <f t="shared" si="1"/>
        <v>0.71675</v>
      </c>
      <c r="E35" s="15">
        <v>0.97299999999999998</v>
      </c>
      <c r="F35" s="15">
        <v>0.89600000000000002</v>
      </c>
      <c r="G35" s="15">
        <v>0.499</v>
      </c>
    </row>
    <row r="36" spans="1:7" x14ac:dyDescent="0.35">
      <c r="A36" t="s">
        <v>42</v>
      </c>
      <c r="B36" s="14">
        <v>0.88500000000000001</v>
      </c>
      <c r="C36" s="14">
        <f t="shared" si="0"/>
        <v>0.82779999999999998</v>
      </c>
      <c r="D36" s="15">
        <f t="shared" si="1"/>
        <v>0.71299999999999997</v>
      </c>
      <c r="E36" s="15">
        <v>0.93400000000000005</v>
      </c>
      <c r="F36" s="15">
        <v>0.85599999999999998</v>
      </c>
      <c r="G36" s="15">
        <v>0.53100000000000003</v>
      </c>
    </row>
    <row r="37" spans="1:7" x14ac:dyDescent="0.35">
      <c r="A37" t="s">
        <v>43</v>
      </c>
      <c r="B37" s="14">
        <v>0.876</v>
      </c>
      <c r="C37" s="14">
        <f t="shared" si="0"/>
        <v>0.83635000000000004</v>
      </c>
      <c r="D37" s="15">
        <f t="shared" si="1"/>
        <v>0.72725000000000006</v>
      </c>
      <c r="E37" s="15">
        <v>0.89600000000000002</v>
      </c>
      <c r="F37" s="15">
        <v>0.90700000000000003</v>
      </c>
      <c r="G37" s="15">
        <v>0.55300000000000005</v>
      </c>
    </row>
    <row r="38" spans="1:7" x14ac:dyDescent="0.35">
      <c r="A38" t="s">
        <v>44</v>
      </c>
      <c r="B38" s="14">
        <v>0.86599999999999999</v>
      </c>
      <c r="C38" s="14">
        <f t="shared" si="0"/>
        <v>0.84055000000000002</v>
      </c>
      <c r="D38" s="15">
        <f t="shared" si="1"/>
        <v>0.73425000000000007</v>
      </c>
      <c r="E38" s="15">
        <v>0.95799999999999996</v>
      </c>
      <c r="F38" s="15">
        <v>0.879</v>
      </c>
      <c r="G38" s="15">
        <v>0.55000000000000004</v>
      </c>
    </row>
    <row r="39" spans="1:7" x14ac:dyDescent="0.35">
      <c r="A39" t="s">
        <v>45</v>
      </c>
      <c r="B39" s="14">
        <v>0.86299999999999999</v>
      </c>
      <c r="C39" s="14">
        <f t="shared" si="0"/>
        <v>0.83079999999999998</v>
      </c>
      <c r="D39" s="15">
        <f t="shared" si="1"/>
        <v>0.71799999999999997</v>
      </c>
      <c r="E39" s="15">
        <v>0.96599999999999997</v>
      </c>
      <c r="F39" s="15">
        <v>0.84599999999999997</v>
      </c>
      <c r="G39" s="15">
        <v>0.53</v>
      </c>
    </row>
    <row r="40" spans="1:7" x14ac:dyDescent="0.35">
      <c r="A40" t="s">
        <v>46</v>
      </c>
      <c r="B40" s="14">
        <v>0.86199999999999999</v>
      </c>
      <c r="C40" s="14">
        <f t="shared" si="0"/>
        <v>0.82525000000000004</v>
      </c>
      <c r="D40" s="15">
        <f t="shared" si="1"/>
        <v>0.7087500000000001</v>
      </c>
      <c r="E40" s="15">
        <v>0.89700000000000002</v>
      </c>
      <c r="F40" s="15">
        <v>0.872</v>
      </c>
      <c r="G40" s="15">
        <v>0.53300000000000003</v>
      </c>
    </row>
    <row r="41" spans="1:7" x14ac:dyDescent="0.35">
      <c r="A41" t="s">
        <v>47</v>
      </c>
      <c r="B41" s="14">
        <v>0.90700000000000003</v>
      </c>
      <c r="C41" s="14">
        <f t="shared" si="0"/>
        <v>0.84130000000000005</v>
      </c>
      <c r="D41" s="15">
        <f t="shared" si="1"/>
        <v>0.73550000000000004</v>
      </c>
      <c r="E41" s="15">
        <v>0.90300000000000002</v>
      </c>
      <c r="F41" s="15">
        <v>0.89700000000000002</v>
      </c>
      <c r="G41" s="15">
        <v>0.57099999999999995</v>
      </c>
    </row>
    <row r="42" spans="1:7" x14ac:dyDescent="0.35">
      <c r="A42" t="s">
        <v>48</v>
      </c>
      <c r="B42" s="14">
        <v>0.94599999999999995</v>
      </c>
      <c r="C42" s="14">
        <f t="shared" si="0"/>
        <v>0.89185000000000003</v>
      </c>
      <c r="D42" s="15">
        <f t="shared" si="1"/>
        <v>0.81975000000000009</v>
      </c>
      <c r="E42" s="15">
        <v>1.05</v>
      </c>
      <c r="F42" s="15">
        <v>0.96099999999999997</v>
      </c>
      <c r="G42" s="15">
        <v>0.63400000000000001</v>
      </c>
    </row>
    <row r="43" spans="1:7" x14ac:dyDescent="0.35">
      <c r="A43" t="s">
        <v>49</v>
      </c>
      <c r="B43" s="14">
        <v>1.0069999999999999</v>
      </c>
      <c r="C43" s="14">
        <f t="shared" si="0"/>
        <v>0.95110000000000006</v>
      </c>
      <c r="D43" s="15">
        <f t="shared" si="1"/>
        <v>0.91850000000000009</v>
      </c>
      <c r="E43" s="15">
        <v>1.2010000000000001</v>
      </c>
      <c r="F43" s="15">
        <v>1.123</v>
      </c>
      <c r="G43" s="15">
        <v>0.67500000000000004</v>
      </c>
    </row>
    <row r="44" spans="1:7" x14ac:dyDescent="0.35">
      <c r="A44" t="s">
        <v>50</v>
      </c>
      <c r="B44" s="14">
        <v>1.042</v>
      </c>
      <c r="C44" s="14">
        <f t="shared" si="0"/>
        <v>1.0342</v>
      </c>
      <c r="D44" s="15">
        <f t="shared" si="1"/>
        <v>1.0569999999999999</v>
      </c>
      <c r="E44" s="15">
        <v>1.339</v>
      </c>
      <c r="F44" s="15">
        <v>1.171</v>
      </c>
      <c r="G44" s="15">
        <v>0.85899999999999999</v>
      </c>
    </row>
    <row r="45" spans="1:7" x14ac:dyDescent="0.35">
      <c r="A45" t="s">
        <v>51</v>
      </c>
      <c r="B45" s="14">
        <v>1.099</v>
      </c>
      <c r="C45" s="14">
        <f t="shared" si="0"/>
        <v>1.1188</v>
      </c>
      <c r="D45" s="15">
        <f t="shared" si="1"/>
        <v>1.198</v>
      </c>
      <c r="E45" s="15">
        <v>1.4990000000000001</v>
      </c>
      <c r="F45" s="15">
        <v>1.2230000000000001</v>
      </c>
      <c r="G45" s="15">
        <v>1.0349999999999999</v>
      </c>
    </row>
    <row r="46" spans="1:7" x14ac:dyDescent="0.35">
      <c r="A46" t="s">
        <v>52</v>
      </c>
      <c r="B46" s="14">
        <v>1.1339999999999999</v>
      </c>
      <c r="C46" s="14">
        <f t="shared" si="0"/>
        <v>1.1854</v>
      </c>
      <c r="D46" s="15">
        <f t="shared" si="1"/>
        <v>1.3089999999999999</v>
      </c>
      <c r="E46" s="15">
        <v>1.5980000000000001</v>
      </c>
      <c r="F46" s="15">
        <v>1.252</v>
      </c>
      <c r="G46" s="15">
        <v>1.1930000000000001</v>
      </c>
    </row>
    <row r="47" spans="1:7" x14ac:dyDescent="0.35">
      <c r="A47" t="s">
        <v>53</v>
      </c>
      <c r="B47" s="14">
        <v>1.157</v>
      </c>
      <c r="C47" s="14">
        <f t="shared" si="0"/>
        <v>1.1573500000000001</v>
      </c>
      <c r="D47" s="15">
        <f t="shared" si="1"/>
        <v>1.2622500000000001</v>
      </c>
      <c r="E47" s="15">
        <v>1.508</v>
      </c>
      <c r="F47" s="15">
        <v>1.1850000000000001</v>
      </c>
      <c r="G47" s="15">
        <v>1.1779999999999999</v>
      </c>
    </row>
    <row r="48" spans="1:7" x14ac:dyDescent="0.35">
      <c r="A48" t="s">
        <v>54</v>
      </c>
      <c r="B48" s="14">
        <v>1.165</v>
      </c>
      <c r="C48" s="14">
        <f t="shared" si="0"/>
        <v>1.1372500000000001</v>
      </c>
      <c r="D48" s="15">
        <f t="shared" si="1"/>
        <v>1.22875</v>
      </c>
      <c r="E48" s="15">
        <v>1.4259999999999999</v>
      </c>
      <c r="F48" s="15">
        <v>1.319</v>
      </c>
      <c r="G48" s="15">
        <v>1.085</v>
      </c>
    </row>
    <row r="49" spans="1:7" x14ac:dyDescent="0.35">
      <c r="A49" t="s">
        <v>55</v>
      </c>
      <c r="B49" s="14">
        <v>1.173</v>
      </c>
      <c r="C49" s="14">
        <f t="shared" si="0"/>
        <v>1.1499999999999999</v>
      </c>
      <c r="D49" s="15">
        <f t="shared" si="1"/>
        <v>1.25</v>
      </c>
      <c r="E49" s="15">
        <v>1.4610000000000001</v>
      </c>
      <c r="F49" s="15">
        <v>1.4950000000000001</v>
      </c>
      <c r="G49" s="15">
        <v>1.022</v>
      </c>
    </row>
    <row r="50" spans="1:7" x14ac:dyDescent="0.35">
      <c r="A50" t="s">
        <v>56</v>
      </c>
      <c r="B50" s="14">
        <v>1.173</v>
      </c>
      <c r="C50" s="14">
        <f t="shared" si="0"/>
        <v>1.1302000000000001</v>
      </c>
      <c r="D50" s="15">
        <f t="shared" si="1"/>
        <v>1.2170000000000001</v>
      </c>
      <c r="E50" s="15">
        <v>1.425</v>
      </c>
      <c r="F50" s="15">
        <v>1.5549999999999999</v>
      </c>
      <c r="G50" s="15">
        <v>0.94399999999999995</v>
      </c>
    </row>
    <row r="51" spans="1:7" x14ac:dyDescent="0.35">
      <c r="A51" t="s">
        <v>57</v>
      </c>
      <c r="B51" s="14">
        <v>1.1759999999999999</v>
      </c>
      <c r="C51" s="14">
        <f t="shared" si="0"/>
        <v>1.1495500000000001</v>
      </c>
      <c r="D51" s="15">
        <f t="shared" si="1"/>
        <v>1.24925</v>
      </c>
      <c r="E51" s="15">
        <v>1.4510000000000001</v>
      </c>
      <c r="F51" s="15">
        <v>1.5820000000000001</v>
      </c>
      <c r="G51" s="15">
        <v>0.98199999999999998</v>
      </c>
    </row>
    <row r="52" spans="1:7" x14ac:dyDescent="0.35">
      <c r="A52" t="s">
        <v>58</v>
      </c>
      <c r="B52" s="14">
        <v>1.1759999999999999</v>
      </c>
      <c r="C52" s="14">
        <f t="shared" si="0"/>
        <v>1.1798500000000001</v>
      </c>
      <c r="D52" s="15">
        <f t="shared" si="1"/>
        <v>1.29975</v>
      </c>
      <c r="E52" s="15">
        <v>1.5269999999999999</v>
      </c>
      <c r="F52" s="15">
        <v>1.6240000000000001</v>
      </c>
      <c r="G52" s="15">
        <v>1.024</v>
      </c>
    </row>
    <row r="53" spans="1:7" x14ac:dyDescent="0.35">
      <c r="A53" t="s">
        <v>59</v>
      </c>
      <c r="B53" s="14">
        <v>1.1759999999999999</v>
      </c>
      <c r="C53" s="14">
        <f t="shared" si="0"/>
        <v>1.20655</v>
      </c>
      <c r="D53" s="15">
        <f t="shared" si="1"/>
        <v>1.3442499999999999</v>
      </c>
      <c r="E53" s="15">
        <v>1.595</v>
      </c>
      <c r="F53" s="15">
        <v>1.6240000000000001</v>
      </c>
      <c r="G53" s="15">
        <v>1.079</v>
      </c>
    </row>
    <row r="54" spans="1:7" x14ac:dyDescent="0.35">
      <c r="A54" t="s">
        <v>60</v>
      </c>
      <c r="B54" s="14">
        <v>1.1759999999999999</v>
      </c>
      <c r="C54" s="14">
        <f t="shared" si="0"/>
        <v>1.2088000000000001</v>
      </c>
      <c r="D54" s="15">
        <f t="shared" si="1"/>
        <v>1.3480000000000001</v>
      </c>
      <c r="E54" s="15">
        <v>1.645</v>
      </c>
      <c r="F54" s="15">
        <v>1.595</v>
      </c>
      <c r="G54" s="15">
        <v>1.0760000000000001</v>
      </c>
    </row>
    <row r="55" spans="1:7" x14ac:dyDescent="0.35">
      <c r="A55" t="s">
        <v>68</v>
      </c>
      <c r="B55" s="14">
        <v>1.1759999999999999</v>
      </c>
      <c r="C55" s="14">
        <f t="shared" si="0"/>
        <v>1.1965000000000001</v>
      </c>
      <c r="D55" s="15">
        <f t="shared" si="1"/>
        <v>1.3275000000000001</v>
      </c>
      <c r="E55" s="15">
        <v>1.659</v>
      </c>
      <c r="F55" s="15">
        <v>1.5429999999999999</v>
      </c>
      <c r="G55" s="15">
        <v>1.054</v>
      </c>
    </row>
    <row r="56" spans="1:7" x14ac:dyDescent="0.35">
      <c r="A56" t="s">
        <v>69</v>
      </c>
      <c r="B56" s="14">
        <v>1.1759999999999999</v>
      </c>
      <c r="C56" s="14">
        <f t="shared" si="0"/>
        <v>1.18675</v>
      </c>
      <c r="D56" s="15">
        <f t="shared" si="1"/>
        <v>1.31125</v>
      </c>
      <c r="E56" s="15">
        <v>1.6639999999999999</v>
      </c>
      <c r="F56" s="15">
        <v>1.4950000000000001</v>
      </c>
      <c r="G56" s="15">
        <v>1.0429999999999999</v>
      </c>
    </row>
    <row r="57" spans="1:7" x14ac:dyDescent="0.35">
      <c r="A57" t="s">
        <v>70</v>
      </c>
      <c r="B57" s="14">
        <v>1.1759999999999999</v>
      </c>
      <c r="C57" s="14">
        <f t="shared" si="0"/>
        <v>1.1777499999999999</v>
      </c>
      <c r="D57" s="15">
        <f t="shared" si="1"/>
        <v>1.2962499999999999</v>
      </c>
      <c r="E57" s="15">
        <v>1.659</v>
      </c>
      <c r="F57" s="15">
        <v>1.456</v>
      </c>
      <c r="G57" s="15">
        <v>1.0349999999999999</v>
      </c>
    </row>
    <row r="58" spans="1:7" x14ac:dyDescent="0.35">
      <c r="A58" t="s">
        <v>71</v>
      </c>
      <c r="B58" s="14">
        <v>1.1759999999999999</v>
      </c>
      <c r="C58" s="14">
        <f t="shared" si="0"/>
        <v>1.1696500000000001</v>
      </c>
      <c r="D58" s="15">
        <f t="shared" si="1"/>
        <v>1.2827500000000001</v>
      </c>
      <c r="E58" s="15">
        <v>1.65</v>
      </c>
      <c r="F58" s="15">
        <v>1.423</v>
      </c>
      <c r="G58" s="15">
        <v>1.0289999999999999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C645-40D9-44EF-B719-C7B66061D6D6}">
  <dimension ref="A1:J62"/>
  <sheetViews>
    <sheetView showGridLines="0"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7" sqref="I7"/>
    </sheetView>
  </sheetViews>
  <sheetFormatPr defaultRowHeight="14.5" x14ac:dyDescent="0.35"/>
  <cols>
    <col min="2" max="3" width="11.7265625" style="2" customWidth="1"/>
    <col min="4" max="7" width="11.7265625" customWidth="1"/>
  </cols>
  <sheetData>
    <row r="1" spans="1:10" s="3" customFormat="1" ht="29" x14ac:dyDescent="0.35">
      <c r="A1" s="8" t="s">
        <v>61</v>
      </c>
      <c r="B1" s="9" t="s">
        <v>64</v>
      </c>
      <c r="C1" s="9" t="s">
        <v>62</v>
      </c>
      <c r="D1" s="9" t="s">
        <v>63</v>
      </c>
      <c r="E1" s="9" t="s">
        <v>65</v>
      </c>
      <c r="F1" s="9" t="s">
        <v>66</v>
      </c>
      <c r="G1" s="9" t="s">
        <v>67</v>
      </c>
    </row>
    <row r="2" spans="1:10" x14ac:dyDescent="0.35">
      <c r="A2" s="7"/>
      <c r="B2" s="10"/>
      <c r="C2" s="10"/>
      <c r="D2" s="7"/>
      <c r="E2" s="16">
        <v>0.3</v>
      </c>
      <c r="F2" s="16">
        <v>0.1</v>
      </c>
      <c r="G2" s="16">
        <v>0.15</v>
      </c>
    </row>
    <row r="3" spans="1:10" x14ac:dyDescent="0.35">
      <c r="A3" t="s">
        <v>0</v>
      </c>
      <c r="B3" s="10">
        <v>1.0680000000000001</v>
      </c>
      <c r="C3" s="11">
        <f>+(D3-1)*SUM(E$2:G$2)+1</f>
        <v>1.0668499999999999</v>
      </c>
      <c r="D3" s="6">
        <f>(E3*E$2+F3*F$2+G3*G$2)/SUM(E$2:G$2)</f>
        <v>1.1215454545454544</v>
      </c>
      <c r="E3">
        <v>1.099</v>
      </c>
      <c r="F3">
        <v>1.0129999999999999</v>
      </c>
      <c r="G3">
        <v>1.2390000000000001</v>
      </c>
      <c r="J3" s="1"/>
    </row>
    <row r="4" spans="1:10" x14ac:dyDescent="0.35">
      <c r="A4" t="s">
        <v>1</v>
      </c>
      <c r="B4" s="10">
        <v>1.087</v>
      </c>
      <c r="C4" s="11">
        <f t="shared" ref="C4:C62" si="0">+(D4-1)*SUM(E$2:G$2)+1</f>
        <v>1.0700499999999999</v>
      </c>
      <c r="D4" s="6">
        <f t="shared" ref="D4:D62" si="1">(E4*E$2+F4*F$2+G4*G$2)/SUM(E$2:G$2)</f>
        <v>1.1273636363636363</v>
      </c>
      <c r="E4">
        <v>1.099</v>
      </c>
      <c r="F4">
        <v>1.006</v>
      </c>
      <c r="G4">
        <v>1.2649999999999999</v>
      </c>
      <c r="I4" s="6"/>
      <c r="J4" s="1"/>
    </row>
    <row r="5" spans="1:10" x14ac:dyDescent="0.35">
      <c r="A5" t="s">
        <v>2</v>
      </c>
      <c r="B5" s="10">
        <v>1.087</v>
      </c>
      <c r="C5" s="11">
        <f t="shared" si="0"/>
        <v>1.0781499999999999</v>
      </c>
      <c r="D5" s="6">
        <f t="shared" si="1"/>
        <v>1.142090909090909</v>
      </c>
      <c r="E5">
        <v>1.099</v>
      </c>
      <c r="F5">
        <v>1.087</v>
      </c>
      <c r="G5">
        <v>1.2649999999999999</v>
      </c>
      <c r="I5" s="6"/>
      <c r="J5" s="1"/>
    </row>
    <row r="6" spans="1:10" x14ac:dyDescent="0.35">
      <c r="A6" t="s">
        <v>3</v>
      </c>
      <c r="B6" s="10">
        <v>1.087</v>
      </c>
      <c r="C6" s="11">
        <f t="shared" si="0"/>
        <v>1.0776499999999998</v>
      </c>
      <c r="D6" s="6">
        <f t="shared" si="1"/>
        <v>1.1411818181818179</v>
      </c>
      <c r="E6">
        <v>1.093</v>
      </c>
      <c r="F6">
        <v>1.1419999999999999</v>
      </c>
      <c r="G6">
        <v>1.2370000000000001</v>
      </c>
      <c r="I6" s="6"/>
      <c r="J6" s="1"/>
    </row>
    <row r="7" spans="1:10" x14ac:dyDescent="0.35">
      <c r="A7" t="s">
        <v>4</v>
      </c>
      <c r="B7" s="10">
        <v>1.087</v>
      </c>
      <c r="C7" s="11">
        <f t="shared" si="0"/>
        <v>1.07565</v>
      </c>
      <c r="D7" s="6">
        <f t="shared" si="1"/>
        <v>1.1375454545454544</v>
      </c>
      <c r="E7">
        <v>1.069</v>
      </c>
      <c r="F7">
        <v>1.1879999999999999</v>
      </c>
      <c r="G7">
        <v>1.2410000000000001</v>
      </c>
      <c r="I7" s="6"/>
      <c r="J7" s="1"/>
    </row>
    <row r="8" spans="1:10" x14ac:dyDescent="0.35">
      <c r="A8" t="s">
        <v>5</v>
      </c>
      <c r="B8" s="10">
        <v>1.081</v>
      </c>
      <c r="C8" s="11">
        <f t="shared" si="0"/>
        <v>1.0415999999999999</v>
      </c>
      <c r="D8" s="6">
        <f t="shared" si="1"/>
        <v>1.0756363636363633</v>
      </c>
      <c r="E8">
        <v>0.98799999999999999</v>
      </c>
      <c r="F8">
        <v>1.131</v>
      </c>
      <c r="G8">
        <v>1.214</v>
      </c>
      <c r="I8" s="6"/>
      <c r="J8" s="1"/>
    </row>
    <row r="9" spans="1:10" x14ac:dyDescent="0.35">
      <c r="A9" t="s">
        <v>6</v>
      </c>
      <c r="B9" s="10">
        <v>1.0760000000000001</v>
      </c>
      <c r="C9" s="11">
        <f t="shared" si="0"/>
        <v>1.0177</v>
      </c>
      <c r="D9" s="6">
        <f t="shared" si="1"/>
        <v>1.0321818181818181</v>
      </c>
      <c r="E9">
        <v>0.91400000000000003</v>
      </c>
      <c r="F9">
        <v>1.1439999999999999</v>
      </c>
      <c r="G9">
        <v>1.194</v>
      </c>
      <c r="I9" s="6"/>
      <c r="J9" s="1"/>
    </row>
    <row r="10" spans="1:10" x14ac:dyDescent="0.35">
      <c r="A10" t="s">
        <v>7</v>
      </c>
      <c r="B10" s="10">
        <v>1.087</v>
      </c>
      <c r="C10" s="11">
        <f t="shared" si="0"/>
        <v>1.00695</v>
      </c>
      <c r="D10" s="6">
        <f t="shared" si="1"/>
        <v>1.0126363636363636</v>
      </c>
      <c r="E10">
        <v>0.89400000000000002</v>
      </c>
      <c r="F10">
        <v>1.107</v>
      </c>
      <c r="G10">
        <v>1.1870000000000001</v>
      </c>
      <c r="I10" s="6"/>
      <c r="J10" s="1"/>
    </row>
    <row r="11" spans="1:10" x14ac:dyDescent="0.35">
      <c r="A11" t="s">
        <v>8</v>
      </c>
      <c r="B11" s="10">
        <v>1.083</v>
      </c>
      <c r="C11" s="11">
        <f t="shared" si="0"/>
        <v>1.004</v>
      </c>
      <c r="D11" s="6">
        <f t="shared" si="1"/>
        <v>1.0072727272727273</v>
      </c>
      <c r="E11">
        <v>0.93200000000000005</v>
      </c>
      <c r="F11">
        <v>1.0669999999999999</v>
      </c>
      <c r="G11">
        <v>1.1180000000000001</v>
      </c>
      <c r="I11" s="6"/>
      <c r="J11" s="1"/>
    </row>
    <row r="12" spans="1:10" x14ac:dyDescent="0.35">
      <c r="A12" t="s">
        <v>9</v>
      </c>
      <c r="B12" s="10">
        <v>1.087</v>
      </c>
      <c r="C12" s="11">
        <f t="shared" si="0"/>
        <v>1.0201499999999999</v>
      </c>
      <c r="D12" s="6">
        <f t="shared" si="1"/>
        <v>1.0366363636363636</v>
      </c>
      <c r="E12">
        <v>0.98799999999999999</v>
      </c>
      <c r="F12">
        <v>1.032</v>
      </c>
      <c r="G12">
        <v>1.137</v>
      </c>
      <c r="I12" s="6"/>
      <c r="J12" s="1"/>
    </row>
    <row r="13" spans="1:10" x14ac:dyDescent="0.35">
      <c r="A13" t="s">
        <v>10</v>
      </c>
      <c r="B13" s="10">
        <v>1.083</v>
      </c>
      <c r="C13" s="11">
        <f t="shared" si="0"/>
        <v>1.0291499999999998</v>
      </c>
      <c r="D13" s="6">
        <f t="shared" si="1"/>
        <v>1.0529999999999997</v>
      </c>
      <c r="E13">
        <v>0.99399999999999999</v>
      </c>
      <c r="F13">
        <v>1.0649999999999999</v>
      </c>
      <c r="G13">
        <v>1.163</v>
      </c>
      <c r="I13" s="6"/>
      <c r="J13" s="1"/>
    </row>
    <row r="14" spans="1:10" x14ac:dyDescent="0.35">
      <c r="A14" t="s">
        <v>11</v>
      </c>
      <c r="B14" s="10">
        <v>1.0840000000000001</v>
      </c>
      <c r="C14" s="11">
        <f t="shared" si="0"/>
        <v>1.0263500000000001</v>
      </c>
      <c r="D14" s="6">
        <f t="shared" si="1"/>
        <v>1.0479090909090909</v>
      </c>
      <c r="E14">
        <v>0.98799999999999999</v>
      </c>
      <c r="F14">
        <v>1.0940000000000001</v>
      </c>
      <c r="G14">
        <v>1.137</v>
      </c>
      <c r="I14" s="6"/>
      <c r="J14" s="1"/>
    </row>
    <row r="15" spans="1:10" x14ac:dyDescent="0.35">
      <c r="A15" t="s">
        <v>12</v>
      </c>
      <c r="B15" s="10">
        <v>1.087</v>
      </c>
      <c r="C15" s="11">
        <f t="shared" si="0"/>
        <v>1.0201</v>
      </c>
      <c r="D15" s="6">
        <f t="shared" si="1"/>
        <v>1.0365454545454544</v>
      </c>
      <c r="E15">
        <v>0.97</v>
      </c>
      <c r="F15">
        <v>1.1020000000000001</v>
      </c>
      <c r="G15">
        <v>1.1259999999999999</v>
      </c>
    </row>
    <row r="16" spans="1:10" x14ac:dyDescent="0.35">
      <c r="A16" t="s">
        <v>13</v>
      </c>
      <c r="B16" s="10">
        <v>1.087</v>
      </c>
      <c r="C16" s="11">
        <f t="shared" si="0"/>
        <v>1.0063</v>
      </c>
      <c r="D16" s="6">
        <f t="shared" si="1"/>
        <v>1.0114545454545454</v>
      </c>
      <c r="E16">
        <v>0.95299999999999996</v>
      </c>
      <c r="F16">
        <v>1.0449999999999999</v>
      </c>
      <c r="G16">
        <v>1.1060000000000001</v>
      </c>
    </row>
    <row r="17" spans="1:7" x14ac:dyDescent="0.35">
      <c r="A17" t="s">
        <v>14</v>
      </c>
      <c r="B17" s="10">
        <v>1.089</v>
      </c>
      <c r="C17" s="11">
        <f t="shared" si="0"/>
        <v>1.0008999999999999</v>
      </c>
      <c r="D17" s="6">
        <f t="shared" si="1"/>
        <v>1.0016363636363634</v>
      </c>
      <c r="E17">
        <v>0.94699999999999995</v>
      </c>
      <c r="F17">
        <v>1.048</v>
      </c>
      <c r="G17">
        <v>1.08</v>
      </c>
    </row>
    <row r="18" spans="1:7" x14ac:dyDescent="0.35">
      <c r="A18" t="s">
        <v>15</v>
      </c>
      <c r="B18" s="10">
        <v>1.0840000000000001</v>
      </c>
      <c r="C18" s="11">
        <f t="shared" si="0"/>
        <v>1.0011000000000001</v>
      </c>
      <c r="D18" s="6">
        <f t="shared" si="1"/>
        <v>1.002</v>
      </c>
      <c r="E18">
        <v>0.94699999999999995</v>
      </c>
      <c r="F18">
        <v>1.05</v>
      </c>
      <c r="G18">
        <v>1.08</v>
      </c>
    </row>
    <row r="19" spans="1:7" x14ac:dyDescent="0.35">
      <c r="A19" t="s">
        <v>16</v>
      </c>
      <c r="B19" s="10">
        <v>1.079</v>
      </c>
      <c r="C19" s="11">
        <f t="shared" si="0"/>
        <v>1.0216499999999999</v>
      </c>
      <c r="D19" s="6">
        <f t="shared" si="1"/>
        <v>1.0393636363636363</v>
      </c>
      <c r="E19">
        <v>0.97</v>
      </c>
      <c r="F19">
        <v>1.089</v>
      </c>
      <c r="G19">
        <v>1.145</v>
      </c>
    </row>
    <row r="20" spans="1:7" x14ac:dyDescent="0.35">
      <c r="A20" t="s">
        <v>17</v>
      </c>
      <c r="B20" s="10">
        <v>1.073</v>
      </c>
      <c r="C20" s="11">
        <f t="shared" si="0"/>
        <v>1.0406499999999999</v>
      </c>
      <c r="D20" s="6">
        <f t="shared" si="1"/>
        <v>1.0739090909090907</v>
      </c>
      <c r="E20">
        <v>0.999</v>
      </c>
      <c r="F20">
        <v>1.111</v>
      </c>
      <c r="G20">
        <v>1.1990000000000001</v>
      </c>
    </row>
    <row r="21" spans="1:7" x14ac:dyDescent="0.35">
      <c r="A21" t="s">
        <v>18</v>
      </c>
      <c r="B21" s="10">
        <v>1.0649999999999999</v>
      </c>
      <c r="C21" s="11">
        <f t="shared" si="0"/>
        <v>1.0401499999999999</v>
      </c>
      <c r="D21" s="6">
        <f t="shared" si="1"/>
        <v>1.0729999999999997</v>
      </c>
      <c r="E21">
        <v>1.0049999999999999</v>
      </c>
      <c r="F21">
        <v>1.121</v>
      </c>
      <c r="G21">
        <v>1.177</v>
      </c>
    </row>
    <row r="22" spans="1:7" x14ac:dyDescent="0.35">
      <c r="A22" t="s">
        <v>19</v>
      </c>
      <c r="B22" s="10">
        <v>1.0549999999999999</v>
      </c>
      <c r="C22" s="11">
        <f t="shared" si="0"/>
        <v>1.0454999999999999</v>
      </c>
      <c r="D22" s="6">
        <f t="shared" si="1"/>
        <v>1.0827272727272725</v>
      </c>
      <c r="E22">
        <v>1.0109999999999999</v>
      </c>
      <c r="F22">
        <v>1.131</v>
      </c>
      <c r="G22">
        <v>1.194</v>
      </c>
    </row>
    <row r="23" spans="1:7" x14ac:dyDescent="0.35">
      <c r="A23" t="s">
        <v>20</v>
      </c>
      <c r="B23" s="10">
        <v>1.0469999999999999</v>
      </c>
      <c r="C23" s="11">
        <f t="shared" si="0"/>
        <v>1.04565</v>
      </c>
      <c r="D23" s="6">
        <f t="shared" si="1"/>
        <v>1.083</v>
      </c>
      <c r="E23">
        <v>1.0109999999999999</v>
      </c>
      <c r="F23">
        <v>1.119</v>
      </c>
      <c r="G23">
        <v>1.2030000000000001</v>
      </c>
    </row>
    <row r="24" spans="1:7" x14ac:dyDescent="0.35">
      <c r="A24" t="s">
        <v>21</v>
      </c>
      <c r="B24" s="10">
        <v>1.042</v>
      </c>
      <c r="C24" s="11">
        <f t="shared" si="0"/>
        <v>1.0370999999999999</v>
      </c>
      <c r="D24" s="6">
        <f t="shared" si="1"/>
        <v>1.0674545454545452</v>
      </c>
      <c r="E24">
        <v>1.0109999999999999</v>
      </c>
      <c r="F24">
        <v>1.107</v>
      </c>
      <c r="G24">
        <v>1.1539999999999999</v>
      </c>
    </row>
    <row r="25" spans="1:7" x14ac:dyDescent="0.35">
      <c r="A25" t="s">
        <v>22</v>
      </c>
      <c r="B25" s="10">
        <v>1.036</v>
      </c>
      <c r="C25" s="11">
        <f t="shared" si="0"/>
        <v>1.0500499999999999</v>
      </c>
      <c r="D25" s="6">
        <f t="shared" si="1"/>
        <v>1.091</v>
      </c>
      <c r="E25">
        <v>1.0229999999999999</v>
      </c>
      <c r="F25">
        <v>1.1359999999999999</v>
      </c>
      <c r="G25">
        <v>1.1970000000000001</v>
      </c>
    </row>
    <row r="26" spans="1:7" x14ac:dyDescent="0.35">
      <c r="A26" t="s">
        <v>23</v>
      </c>
      <c r="B26" s="10">
        <v>1.0309999999999999</v>
      </c>
      <c r="C26" s="11">
        <f t="shared" si="0"/>
        <v>1.0615999999999999</v>
      </c>
      <c r="D26" s="6">
        <f t="shared" si="1"/>
        <v>1.1119999999999999</v>
      </c>
      <c r="E26">
        <v>1.0289999999999999</v>
      </c>
      <c r="F26">
        <v>1.1779999999999999</v>
      </c>
      <c r="G26">
        <v>1.234</v>
      </c>
    </row>
    <row r="27" spans="1:7" x14ac:dyDescent="0.35">
      <c r="A27" t="s">
        <v>24</v>
      </c>
      <c r="B27" s="10">
        <v>1.0369999999999999</v>
      </c>
      <c r="C27" s="11">
        <f t="shared" si="0"/>
        <v>1.0603</v>
      </c>
      <c r="D27" s="6">
        <f t="shared" si="1"/>
        <v>1.1096363636363635</v>
      </c>
      <c r="E27">
        <v>1.0289999999999999</v>
      </c>
      <c r="F27">
        <v>1.1950000000000001</v>
      </c>
      <c r="G27">
        <v>1.214</v>
      </c>
    </row>
    <row r="28" spans="1:7" x14ac:dyDescent="0.35">
      <c r="A28" t="s">
        <v>25</v>
      </c>
      <c r="B28" s="10">
        <v>1.044</v>
      </c>
      <c r="C28" s="11">
        <f t="shared" si="0"/>
        <v>1.0592999999999999</v>
      </c>
      <c r="D28" s="6">
        <f t="shared" si="1"/>
        <v>1.1078181818181816</v>
      </c>
      <c r="E28">
        <v>1.0289999999999999</v>
      </c>
      <c r="F28">
        <v>1.2</v>
      </c>
      <c r="G28">
        <v>1.204</v>
      </c>
    </row>
    <row r="29" spans="1:7" x14ac:dyDescent="0.35">
      <c r="A29" t="s">
        <v>26</v>
      </c>
      <c r="B29" s="10">
        <v>1.0369999999999999</v>
      </c>
      <c r="C29" s="11">
        <f t="shared" si="0"/>
        <v>1.0502</v>
      </c>
      <c r="D29" s="6">
        <f t="shared" si="1"/>
        <v>1.0912727272727272</v>
      </c>
      <c r="E29">
        <v>1.0289999999999999</v>
      </c>
      <c r="F29">
        <v>1.1240000000000001</v>
      </c>
      <c r="G29">
        <v>1.194</v>
      </c>
    </row>
    <row r="30" spans="1:7" x14ac:dyDescent="0.35">
      <c r="A30" t="s">
        <v>27</v>
      </c>
      <c r="B30" s="10">
        <v>1.034</v>
      </c>
      <c r="C30" s="11">
        <f t="shared" si="0"/>
        <v>1.05165</v>
      </c>
      <c r="D30" s="6">
        <f t="shared" si="1"/>
        <v>1.0939090909090909</v>
      </c>
      <c r="E30">
        <v>1.034</v>
      </c>
      <c r="F30">
        <v>1.1279999999999999</v>
      </c>
      <c r="G30">
        <v>1.1910000000000001</v>
      </c>
    </row>
    <row r="31" spans="1:7" x14ac:dyDescent="0.35">
      <c r="A31" t="s">
        <v>28</v>
      </c>
      <c r="B31" s="10">
        <v>1.044</v>
      </c>
      <c r="C31" s="11">
        <f t="shared" si="0"/>
        <v>1.0439499999999999</v>
      </c>
      <c r="D31" s="6">
        <f t="shared" si="1"/>
        <v>1.0799090909090907</v>
      </c>
      <c r="E31">
        <v>1.04</v>
      </c>
      <c r="F31">
        <v>1.069</v>
      </c>
      <c r="G31">
        <v>1.167</v>
      </c>
    </row>
    <row r="32" spans="1:7" x14ac:dyDescent="0.35">
      <c r="A32" t="s">
        <v>29</v>
      </c>
      <c r="B32" s="10">
        <v>1.042</v>
      </c>
      <c r="C32" s="11">
        <f t="shared" si="0"/>
        <v>1.0399</v>
      </c>
      <c r="D32" s="6">
        <f t="shared" si="1"/>
        <v>1.0725454545454545</v>
      </c>
      <c r="E32">
        <v>1.034</v>
      </c>
      <c r="F32">
        <v>1.1020000000000001</v>
      </c>
      <c r="G32">
        <v>1.1299999999999999</v>
      </c>
    </row>
    <row r="33" spans="1:7" x14ac:dyDescent="0.35">
      <c r="A33" t="s">
        <v>30</v>
      </c>
      <c r="B33" s="10">
        <v>1.0549999999999999</v>
      </c>
      <c r="C33" s="11">
        <f t="shared" si="0"/>
        <v>1.0385</v>
      </c>
      <c r="D33" s="6">
        <f t="shared" si="1"/>
        <v>1.07</v>
      </c>
      <c r="E33">
        <v>1.034</v>
      </c>
      <c r="F33">
        <v>1.073</v>
      </c>
      <c r="G33">
        <v>1.1399999999999999</v>
      </c>
    </row>
    <row r="34" spans="1:7" x14ac:dyDescent="0.35">
      <c r="A34" t="s">
        <v>31</v>
      </c>
      <c r="B34" s="10">
        <v>1.05</v>
      </c>
      <c r="C34" s="11">
        <f t="shared" si="0"/>
        <v>1.0475999999999999</v>
      </c>
      <c r="D34" s="6">
        <f t="shared" si="1"/>
        <v>1.0865454545454545</v>
      </c>
      <c r="E34">
        <v>1.046</v>
      </c>
      <c r="F34">
        <v>1.0469999999999999</v>
      </c>
      <c r="G34">
        <v>1.194</v>
      </c>
    </row>
    <row r="35" spans="1:7" x14ac:dyDescent="0.35">
      <c r="A35" t="s">
        <v>32</v>
      </c>
      <c r="B35" s="10">
        <v>1.0629999999999999</v>
      </c>
      <c r="C35" s="11">
        <f t="shared" si="0"/>
        <v>1.0558000000000001</v>
      </c>
      <c r="D35" s="6">
        <f t="shared" si="1"/>
        <v>1.1014545454545455</v>
      </c>
      <c r="E35">
        <v>1.0580000000000001</v>
      </c>
      <c r="F35">
        <v>1.1200000000000001</v>
      </c>
      <c r="G35">
        <v>1.1759999999999999</v>
      </c>
    </row>
    <row r="36" spans="1:7" x14ac:dyDescent="0.35">
      <c r="A36" t="s">
        <v>33</v>
      </c>
      <c r="B36" s="10">
        <v>1.0549999999999999</v>
      </c>
      <c r="C36" s="11">
        <f t="shared" si="0"/>
        <v>1.0481499999999999</v>
      </c>
      <c r="D36" s="6">
        <f t="shared" si="1"/>
        <v>1.0875454545454544</v>
      </c>
      <c r="E36">
        <v>1.0580000000000001</v>
      </c>
      <c r="F36">
        <v>1.1200000000000001</v>
      </c>
      <c r="G36">
        <v>1.125</v>
      </c>
    </row>
    <row r="37" spans="1:7" x14ac:dyDescent="0.35">
      <c r="A37" t="s">
        <v>34</v>
      </c>
      <c r="B37" s="10">
        <v>1.044</v>
      </c>
      <c r="C37" s="11">
        <f t="shared" si="0"/>
        <v>1.0531999999999999</v>
      </c>
      <c r="D37" s="6">
        <f t="shared" si="1"/>
        <v>1.0967272727272726</v>
      </c>
      <c r="E37">
        <v>1.052</v>
      </c>
      <c r="F37">
        <v>1.214</v>
      </c>
      <c r="G37">
        <v>1.1080000000000001</v>
      </c>
    </row>
    <row r="38" spans="1:7" x14ac:dyDescent="0.35">
      <c r="A38" t="s">
        <v>35</v>
      </c>
      <c r="B38" s="10">
        <v>1.044</v>
      </c>
      <c r="C38" s="11">
        <f t="shared" si="0"/>
        <v>1.0381499999999999</v>
      </c>
      <c r="D38" s="6">
        <f t="shared" si="1"/>
        <v>1.0693636363636363</v>
      </c>
      <c r="E38">
        <v>1.052</v>
      </c>
      <c r="F38">
        <v>1.1100000000000001</v>
      </c>
      <c r="G38">
        <v>1.077</v>
      </c>
    </row>
    <row r="39" spans="1:7" x14ac:dyDescent="0.35">
      <c r="A39" t="s">
        <v>36</v>
      </c>
      <c r="B39" s="10">
        <v>1.04</v>
      </c>
      <c r="C39" s="11">
        <f t="shared" si="0"/>
        <v>1.0386500000000001</v>
      </c>
      <c r="D39" s="6">
        <f t="shared" si="1"/>
        <v>1.0702727272727273</v>
      </c>
      <c r="E39">
        <v>1.052</v>
      </c>
      <c r="F39">
        <v>1.145</v>
      </c>
      <c r="G39">
        <v>1.0569999999999999</v>
      </c>
    </row>
    <row r="40" spans="1:7" x14ac:dyDescent="0.35">
      <c r="A40" t="s">
        <v>37</v>
      </c>
      <c r="B40" s="10">
        <v>1.034</v>
      </c>
      <c r="C40" s="11">
        <f t="shared" si="0"/>
        <v>1.0425</v>
      </c>
      <c r="D40" s="6">
        <f t="shared" si="1"/>
        <v>1.0772727272727272</v>
      </c>
      <c r="E40">
        <v>1.0640000000000001</v>
      </c>
      <c r="F40">
        <v>1.0980000000000001</v>
      </c>
      <c r="G40">
        <v>1.0900000000000001</v>
      </c>
    </row>
    <row r="41" spans="1:7" x14ac:dyDescent="0.35">
      <c r="A41" t="s">
        <v>38</v>
      </c>
      <c r="B41" s="10">
        <v>1.0209999999999999</v>
      </c>
      <c r="C41" s="11">
        <f t="shared" si="0"/>
        <v>1.0407499999999998</v>
      </c>
      <c r="D41" s="6">
        <f t="shared" si="1"/>
        <v>1.074090909090909</v>
      </c>
      <c r="E41">
        <v>1.0640000000000001</v>
      </c>
      <c r="F41">
        <v>1.127</v>
      </c>
      <c r="G41">
        <v>1.0589999999999999</v>
      </c>
    </row>
    <row r="42" spans="1:7" x14ac:dyDescent="0.35">
      <c r="A42" t="s">
        <v>39</v>
      </c>
      <c r="B42" s="10">
        <v>1.0209999999999999</v>
      </c>
      <c r="C42" s="11">
        <f t="shared" si="0"/>
        <v>1.0255000000000001</v>
      </c>
      <c r="D42" s="6">
        <f t="shared" si="1"/>
        <v>1.0463636363636364</v>
      </c>
      <c r="E42">
        <v>1.0640000000000001</v>
      </c>
      <c r="F42">
        <v>1.054</v>
      </c>
      <c r="G42">
        <v>1.006</v>
      </c>
    </row>
    <row r="43" spans="1:7" x14ac:dyDescent="0.35">
      <c r="A43" t="s">
        <v>40</v>
      </c>
      <c r="B43" s="10">
        <v>1.006</v>
      </c>
      <c r="C43" s="11">
        <f t="shared" si="0"/>
        <v>1.0258999999999998</v>
      </c>
      <c r="D43" s="6">
        <f t="shared" si="1"/>
        <v>1.0470909090909089</v>
      </c>
      <c r="E43">
        <v>1.075</v>
      </c>
      <c r="F43">
        <v>1.04</v>
      </c>
      <c r="G43">
        <v>0.996</v>
      </c>
    </row>
    <row r="44" spans="1:7" x14ac:dyDescent="0.35">
      <c r="A44" t="s">
        <v>41</v>
      </c>
      <c r="B44" s="10">
        <v>1</v>
      </c>
      <c r="C44" s="11">
        <f t="shared" si="0"/>
        <v>1</v>
      </c>
      <c r="D44" s="6">
        <f t="shared" si="1"/>
        <v>1</v>
      </c>
      <c r="E44">
        <v>1</v>
      </c>
      <c r="F44">
        <v>1</v>
      </c>
      <c r="G44">
        <v>1</v>
      </c>
    </row>
    <row r="45" spans="1:7" x14ac:dyDescent="0.35">
      <c r="A45" t="s">
        <v>42</v>
      </c>
      <c r="B45" s="10">
        <v>0.997</v>
      </c>
      <c r="C45" s="11">
        <f t="shared" si="0"/>
        <v>0.96989999999999998</v>
      </c>
      <c r="D45" s="6">
        <f t="shared" si="1"/>
        <v>0.94527272727272726</v>
      </c>
      <c r="E45">
        <v>0.91400000000000003</v>
      </c>
      <c r="F45">
        <v>0.996</v>
      </c>
      <c r="G45">
        <v>0.97399999999999998</v>
      </c>
    </row>
    <row r="46" spans="1:7" x14ac:dyDescent="0.35">
      <c r="A46" t="s">
        <v>43</v>
      </c>
      <c r="B46" s="10">
        <v>1.0029999999999999</v>
      </c>
      <c r="C46" s="11">
        <f t="shared" si="0"/>
        <v>0.95265</v>
      </c>
      <c r="D46" s="6">
        <f t="shared" si="1"/>
        <v>0.91390909090909089</v>
      </c>
      <c r="E46">
        <v>0.89400000000000002</v>
      </c>
      <c r="F46">
        <v>0.94799999999999995</v>
      </c>
      <c r="G46">
        <v>0.93100000000000005</v>
      </c>
    </row>
    <row r="47" spans="1:7" x14ac:dyDescent="0.35">
      <c r="A47" t="s">
        <v>44</v>
      </c>
      <c r="B47" s="10">
        <v>1.0149999999999999</v>
      </c>
      <c r="C47" s="11">
        <f t="shared" si="0"/>
        <v>0.95964999999999989</v>
      </c>
      <c r="D47" s="6">
        <f t="shared" si="1"/>
        <v>0.92663636363636348</v>
      </c>
      <c r="E47">
        <v>0.93799999999999994</v>
      </c>
      <c r="F47">
        <v>0.93100000000000005</v>
      </c>
      <c r="G47">
        <v>0.90100000000000002</v>
      </c>
    </row>
    <row r="48" spans="1:7" x14ac:dyDescent="0.35">
      <c r="A48" t="s">
        <v>45</v>
      </c>
      <c r="B48" s="10">
        <v>1.024</v>
      </c>
      <c r="C48" s="11">
        <f t="shared" si="0"/>
        <v>0.96854999999999991</v>
      </c>
      <c r="D48" s="6">
        <f t="shared" si="1"/>
        <v>0.94281818181818167</v>
      </c>
      <c r="E48">
        <v>0.99399999999999999</v>
      </c>
      <c r="F48">
        <v>0.90900000000000003</v>
      </c>
      <c r="G48">
        <v>0.86299999999999999</v>
      </c>
    </row>
    <row r="49" spans="1:7" x14ac:dyDescent="0.35">
      <c r="A49" t="s">
        <v>46</v>
      </c>
      <c r="B49" s="10">
        <v>1.032</v>
      </c>
      <c r="C49" s="11">
        <f t="shared" si="0"/>
        <v>0.97149999999999992</v>
      </c>
      <c r="D49" s="6">
        <f t="shared" si="1"/>
        <v>0.94818181818181801</v>
      </c>
      <c r="E49">
        <v>0.98799999999999999</v>
      </c>
      <c r="F49">
        <v>0.92200000000000004</v>
      </c>
      <c r="G49">
        <v>0.88600000000000001</v>
      </c>
    </row>
    <row r="50" spans="1:7" x14ac:dyDescent="0.35">
      <c r="A50" t="s">
        <v>47</v>
      </c>
      <c r="B50" s="10">
        <v>1.0569999999999999</v>
      </c>
      <c r="C50" s="11">
        <f t="shared" si="0"/>
        <v>0.96639999999999993</v>
      </c>
      <c r="D50" s="6">
        <f t="shared" si="1"/>
        <v>0.9389090909090908</v>
      </c>
      <c r="E50">
        <v>0.97</v>
      </c>
      <c r="F50">
        <v>0.91900000000000004</v>
      </c>
      <c r="G50">
        <v>0.89</v>
      </c>
    </row>
    <row r="51" spans="1:7" x14ac:dyDescent="0.35">
      <c r="A51" t="s">
        <v>48</v>
      </c>
      <c r="B51" s="10">
        <v>1.0860000000000001</v>
      </c>
      <c r="C51" s="11">
        <f t="shared" si="0"/>
        <v>0.97049999999999992</v>
      </c>
      <c r="D51" s="6">
        <f t="shared" si="1"/>
        <v>0.94636363636363618</v>
      </c>
      <c r="E51">
        <v>0.95799999999999996</v>
      </c>
      <c r="F51">
        <v>0.9</v>
      </c>
      <c r="G51">
        <v>0.95399999999999996</v>
      </c>
    </row>
    <row r="52" spans="1:7" x14ac:dyDescent="0.35">
      <c r="A52" t="s">
        <v>49</v>
      </c>
      <c r="B52" s="10">
        <v>1.107</v>
      </c>
      <c r="C52" s="11">
        <f t="shared" si="0"/>
        <v>0.97759999999999991</v>
      </c>
      <c r="D52" s="6">
        <f t="shared" si="1"/>
        <v>0.95927272727272717</v>
      </c>
      <c r="E52">
        <v>0.96399999999999997</v>
      </c>
      <c r="F52">
        <v>0.81799999999999995</v>
      </c>
      <c r="G52">
        <v>1.044</v>
      </c>
    </row>
    <row r="53" spans="1:7" x14ac:dyDescent="0.35">
      <c r="A53" t="s">
        <v>50</v>
      </c>
      <c r="B53" s="10">
        <v>1.1259999999999999</v>
      </c>
      <c r="C53" s="11">
        <f t="shared" si="0"/>
        <v>0.97419999999999995</v>
      </c>
      <c r="D53" s="6">
        <f t="shared" si="1"/>
        <v>0.95309090909090899</v>
      </c>
      <c r="E53">
        <v>0.97599999999999998</v>
      </c>
      <c r="F53">
        <v>0.78700000000000003</v>
      </c>
      <c r="G53">
        <v>1.018</v>
      </c>
    </row>
    <row r="54" spans="1:7" x14ac:dyDescent="0.35">
      <c r="A54" t="s">
        <v>51</v>
      </c>
      <c r="B54" s="10">
        <v>1.1379999999999999</v>
      </c>
      <c r="C54" s="11">
        <f t="shared" si="0"/>
        <v>1.0037</v>
      </c>
      <c r="D54" s="6">
        <f t="shared" si="1"/>
        <v>1.0067272727272727</v>
      </c>
      <c r="E54">
        <v>1.036</v>
      </c>
      <c r="F54">
        <v>0.93500000000000005</v>
      </c>
      <c r="G54">
        <v>0.996</v>
      </c>
    </row>
    <row r="55" spans="1:7" x14ac:dyDescent="0.35">
      <c r="A55" t="s">
        <v>52</v>
      </c>
      <c r="B55" s="10">
        <v>1.1499999999999999</v>
      </c>
      <c r="C55" s="11">
        <f t="shared" si="0"/>
        <v>1.01745</v>
      </c>
      <c r="D55" s="6">
        <f t="shared" si="1"/>
        <v>1.0317272727272726</v>
      </c>
      <c r="E55">
        <v>1.0780000000000001</v>
      </c>
      <c r="F55">
        <v>0.93600000000000005</v>
      </c>
      <c r="G55">
        <v>1.0029999999999999</v>
      </c>
    </row>
    <row r="56" spans="1:7" x14ac:dyDescent="0.35">
      <c r="A56" t="s">
        <v>53</v>
      </c>
      <c r="B56" s="10">
        <v>1.159</v>
      </c>
      <c r="C56" s="11">
        <f t="shared" si="0"/>
        <v>1.0208499999999998</v>
      </c>
      <c r="D56" s="6">
        <f t="shared" si="1"/>
        <v>1.0379090909090907</v>
      </c>
      <c r="E56">
        <v>1.071</v>
      </c>
      <c r="F56">
        <v>1</v>
      </c>
      <c r="G56">
        <v>0.997</v>
      </c>
    </row>
    <row r="57" spans="1:7" x14ac:dyDescent="0.35">
      <c r="A57" t="s">
        <v>54</v>
      </c>
      <c r="B57" s="10">
        <v>1.1599999999999999</v>
      </c>
      <c r="C57" s="11">
        <f t="shared" si="0"/>
        <v>1.0266499999999998</v>
      </c>
      <c r="D57" s="6">
        <f t="shared" si="1"/>
        <v>1.0484545454545453</v>
      </c>
      <c r="E57">
        <v>1.091</v>
      </c>
      <c r="F57">
        <v>0.97099999999999997</v>
      </c>
      <c r="G57">
        <v>1.0149999999999999</v>
      </c>
    </row>
    <row r="58" spans="1:7" x14ac:dyDescent="0.35">
      <c r="A58" t="s">
        <v>55</v>
      </c>
      <c r="B58" s="10">
        <v>1.149</v>
      </c>
      <c r="C58" s="11">
        <f t="shared" si="0"/>
        <v>1.04365</v>
      </c>
      <c r="D58" s="6">
        <f t="shared" si="1"/>
        <v>1.0793636363636363</v>
      </c>
      <c r="E58">
        <v>1.1040000000000001</v>
      </c>
      <c r="F58">
        <v>0.98199999999999998</v>
      </c>
      <c r="G58">
        <v>1.095</v>
      </c>
    </row>
    <row r="59" spans="1:7" x14ac:dyDescent="0.35">
      <c r="A59" t="s">
        <v>56</v>
      </c>
      <c r="B59" s="10">
        <v>1.149</v>
      </c>
      <c r="C59" s="11">
        <f t="shared" si="0"/>
        <v>1.0781000000000001</v>
      </c>
      <c r="D59" s="6">
        <f t="shared" si="1"/>
        <v>1.1419999999999999</v>
      </c>
      <c r="E59">
        <v>1.159</v>
      </c>
      <c r="F59">
        <v>1.0880000000000001</v>
      </c>
      <c r="G59">
        <v>1.1439999999999999</v>
      </c>
    </row>
    <row r="60" spans="1:7" x14ac:dyDescent="0.35">
      <c r="A60" t="s">
        <v>57</v>
      </c>
      <c r="B60" s="10">
        <v>1.149</v>
      </c>
      <c r="C60" s="11">
        <f t="shared" si="0"/>
        <v>1.09805</v>
      </c>
      <c r="D60" s="6">
        <f t="shared" si="1"/>
        <v>1.1782727272727271</v>
      </c>
      <c r="E60">
        <v>1.2210000000000001</v>
      </c>
      <c r="F60">
        <v>1.1060000000000001</v>
      </c>
      <c r="G60">
        <v>1.141</v>
      </c>
    </row>
    <row r="61" spans="1:7" x14ac:dyDescent="0.35">
      <c r="A61" t="s">
        <v>58</v>
      </c>
      <c r="B61" s="10">
        <v>1.149</v>
      </c>
      <c r="C61" s="11">
        <f t="shared" si="0"/>
        <v>1.1355999999999999</v>
      </c>
      <c r="D61" s="6">
        <f t="shared" si="1"/>
        <v>1.2465454545454544</v>
      </c>
      <c r="E61">
        <v>1.3</v>
      </c>
      <c r="F61">
        <v>1.216</v>
      </c>
      <c r="G61">
        <v>1.1599999999999999</v>
      </c>
    </row>
    <row r="62" spans="1:7" x14ac:dyDescent="0.35">
      <c r="A62" t="s">
        <v>59</v>
      </c>
      <c r="B62" s="10">
        <v>1.149</v>
      </c>
      <c r="C62" s="11">
        <f t="shared" si="0"/>
        <v>1.1432</v>
      </c>
      <c r="D62" s="6">
        <f t="shared" si="1"/>
        <v>1.2603636363636364</v>
      </c>
      <c r="E62">
        <v>1.371</v>
      </c>
      <c r="F62">
        <v>1.1180000000000001</v>
      </c>
      <c r="G62">
        <v>1.1339999999999999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Disconnect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mikevanbreugel</dc:creator>
  <cp:lastModifiedBy>mike vanbreugel</cp:lastModifiedBy>
  <dcterms:created xsi:type="dcterms:W3CDTF">2022-03-10T10:01:51Z</dcterms:created>
  <dcterms:modified xsi:type="dcterms:W3CDTF">2022-03-10T10:31:35Z</dcterms:modified>
</cp:coreProperties>
</file>