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zipai\Documents\GitHub\Youlin\digital product\publish\youlin\"/>
    </mc:Choice>
  </mc:AlternateContent>
  <xr:revisionPtr revIDLastSave="0" documentId="8_{1EA85F98-64FA-4E00-A073-9A85F2FA80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报价清单" sheetId="1" r:id="rId1"/>
  </sheets>
  <definedNames>
    <definedName name="_xlnm._FilterDatabase" localSheetId="0" hidden="1">报价清单!$B$2:$H$40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<sst xmlns="http://schemas.openxmlformats.org/spreadsheetml/2006/main" count="66" uniqueCount="62">
  <si>
    <t>北京逅时代功能报价清单</t>
  </si>
  <si>
    <t>网络服务商：北京逅时代信息技术有限公司</t>
  </si>
  <si>
    <t>联系人：董超</t>
  </si>
  <si>
    <t>项目编号：</t>
  </si>
  <si>
    <t>联系电话：18601371022</t>
  </si>
  <si>
    <t xml:space="preserve">  *注：本方案为本公司保密文档，未经本公司许可不可转发任何第三方公司</t>
  </si>
  <si>
    <t>页面设计</t>
  </si>
  <si>
    <t>项目名称</t>
  </si>
  <si>
    <t>页面明细</t>
  </si>
  <si>
    <t>数量</t>
  </si>
  <si>
    <t>选项Must/Option</t>
  </si>
  <si>
    <t>备注</t>
  </si>
  <si>
    <t>报价明细（元）</t>
  </si>
  <si>
    <t>原型设计</t>
  </si>
  <si>
    <t>产品功能分析、信息架构设计</t>
  </si>
  <si>
    <t>信息架构设计</t>
  </si>
  <si>
    <t>交互设计、产品原型设计</t>
  </si>
  <si>
    <t>主页风格设计</t>
  </si>
  <si>
    <t>优临自提供</t>
  </si>
  <si>
    <t>整体功能UI设计</t>
  </si>
  <si>
    <t>WX_APP 设计优临自提供
控制台平台提供模板套用</t>
  </si>
  <si>
    <t>前台小计：</t>
  </si>
  <si>
    <t>功能详情</t>
  </si>
  <si>
    <t>功能点</t>
  </si>
  <si>
    <t>功能分项</t>
  </si>
  <si>
    <t>详细说明</t>
  </si>
  <si>
    <t>开发费用</t>
  </si>
  <si>
    <t>公众号+小程序</t>
  </si>
  <si>
    <t>讯息流</t>
  </si>
  <si>
    <t>活动提醒, 事件瀑布流,（仅服务号）</t>
  </si>
  <si>
    <t>M</t>
  </si>
  <si>
    <t>Event 事件留言， 后台支持增减修改</t>
  </si>
  <si>
    <t>小程序 Event/公约 数据库显示/编辑</t>
  </si>
  <si>
    <t>注册</t>
  </si>
  <si>
    <t>1. 个人注册（小程序分享）：账号，邮箱，手机号码，出生日期，所在地，姓名
2. 扫码注册：二维码生成, 注册进群
3. 小程序转发分享</t>
  </si>
  <si>
    <t>成员设置</t>
  </si>
  <si>
    <t>成员管理 (标签唯一），群主转换</t>
  </si>
  <si>
    <t>周报</t>
  </si>
  <si>
    <t>周报生成微服务， 小程序内显示
打卡阅览登入统计
周报互评留言</t>
  </si>
  <si>
    <t>发现页-活动建议</t>
  </si>
  <si>
    <t>活动说明指导， H5 页面 （可从服务号跳转）</t>
  </si>
  <si>
    <t>公众号讯息流</t>
  </si>
  <si>
    <t>活动（服务号）, 打卡更新提醒</t>
  </si>
  <si>
    <t>会员更新提醒</t>
  </si>
  <si>
    <t>活动提醒（活动详情，签到）</t>
  </si>
  <si>
    <t>我的家庭</t>
  </si>
  <si>
    <t>发布页（xx时光）</t>
  </si>
  <si>
    <t>内容页</t>
  </si>
  <si>
    <t>个人设置</t>
  </si>
  <si>
    <t>微店</t>
  </si>
  <si>
    <t>优临微店</t>
  </si>
  <si>
    <t>发现内容</t>
  </si>
  <si>
    <t>速成游戏</t>
  </si>
  <si>
    <t>家庭游戏</t>
  </si>
  <si>
    <t>费用合计</t>
  </si>
  <si>
    <t>需求调研</t>
  </si>
  <si>
    <t>首页UI设计</t>
  </si>
  <si>
    <t>程序开发</t>
  </si>
  <si>
    <t>前端程序开发</t>
  </si>
  <si>
    <t>后端程序开发</t>
  </si>
  <si>
    <t>总金额：</t>
  </si>
  <si>
    <t xml:space="preserve">备注: 
1、一年时间常规免费维护，免费BUG修复；
2、提供源代码；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</si>
</sst>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¥ &quot;#,##0&quot; &quot;;&quot;(¥ &quot;#,##0\)"/>
    <numFmt numFmtId="179" formatCode="&quot;设计合计：¥&quot;#,##0;&quot;¥-&quot;#,##0"/>
  </numFmts>
  <fonts count="16">
    <font>
      <sz val="12"/>
      <color indexed="8"/>
      <name val="宋体"/>
      <charset val="134"/>
    </font>
    <font>
      <sz val="12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12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02"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10" fillId="2" borderId="14" xfId="0" applyNumberFormat="1" applyFont="1" applyFill="1" applyBorder="1" applyAlignment="1">
      <alignment horizontal="center" vertical="center" wrapText="1"/>
    </xf>
    <xf numFmtId="49" fontId="10" fillId="2" borderId="23" xfId="0" applyNumberFormat="1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8" fontId="0" fillId="2" borderId="3" xfId="0" applyNumberFormat="1" applyFont="1" applyFill="1" applyBorder="1" applyAlignment="1">
      <alignment horizontal="center" vertical="center" wrapText="1"/>
    </xf>
    <xf numFmtId="49" fontId="12" fillId="4" borderId="14" xfId="0" applyNumberFormat="1" applyFont="1" applyFill="1" applyBorder="1" applyAlignment="1">
      <alignment horizontal="center" vertical="center" wrapText="1"/>
    </xf>
    <xf numFmtId="49" fontId="13" fillId="2" borderId="2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8" fontId="3" fillId="2" borderId="14" xfId="0" applyNumberFormat="1" applyFont="1" applyFill="1" applyBorder="1" applyAlignment="1">
      <alignment horizontal="center" vertical="center" wrapText="1"/>
    </xf>
    <xf numFmtId="49" fontId="13" fillId="5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49" fontId="10" fillId="2" borderId="14" xfId="0" applyNumberFormat="1" applyFont="1" applyFill="1" applyBorder="1" applyAlignment="1">
      <alignment horizontal="left" vertical="center" wrapText="1"/>
    </xf>
    <xf numFmtId="49" fontId="10" fillId="2" borderId="12" xfId="0" applyNumberFormat="1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178" fontId="3" fillId="2" borderId="33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78" fontId="0" fillId="2" borderId="30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3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179" fontId="8" fillId="2" borderId="11" xfId="0" applyNumberFormat="1" applyFont="1" applyFill="1" applyBorder="1" applyAlignment="1">
      <alignment horizontal="center" vertical="center" wrapText="1"/>
    </xf>
    <xf numFmtId="179" fontId="8" fillId="2" borderId="9" xfId="0" applyNumberFormat="1" applyFont="1" applyFill="1" applyBorder="1" applyAlignment="1">
      <alignment horizontal="center" vertical="center" wrapText="1"/>
    </xf>
    <xf numFmtId="178" fontId="14" fillId="6" borderId="16" xfId="0" applyNumberFormat="1" applyFont="1" applyFill="1" applyBorder="1" applyAlignment="1">
      <alignment horizontal="center" vertical="center" wrapText="1"/>
    </xf>
    <xf numFmtId="178" fontId="14" fillId="6" borderId="30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178" fontId="14" fillId="6" borderId="20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49" fontId="10" fillId="2" borderId="14" xfId="0" applyNumberFormat="1" applyFont="1" applyFill="1" applyBorder="1" applyAlignment="1">
      <alignment horizontal="center" vertical="center" wrapText="1"/>
    </xf>
    <xf numFmtId="49" fontId="10" fillId="2" borderId="23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8" fontId="3" fillId="2" borderId="17" xfId="0" applyNumberFormat="1" applyFont="1" applyFill="1" applyBorder="1" applyAlignment="1">
      <alignment horizontal="center" vertical="center" wrapText="1"/>
    </xf>
    <xf numFmtId="178" fontId="3" fillId="2" borderId="19" xfId="0" applyNumberFormat="1" applyFont="1" applyFill="1" applyBorder="1" applyAlignment="1">
      <alignment horizontal="center" vertical="center" wrapText="1"/>
    </xf>
    <xf numFmtId="178" fontId="3" fillId="2" borderId="14" xfId="0" applyNumberFormat="1" applyFont="1" applyFill="1" applyBorder="1" applyAlignment="1">
      <alignment horizontal="center" vertical="center" wrapText="1"/>
    </xf>
    <xf numFmtId="178" fontId="3" fillId="2" borderId="33" xfId="0" applyNumberFormat="1" applyFont="1" applyFill="1" applyBorder="1" applyAlignment="1">
      <alignment horizontal="center" vertical="center" wrapText="1"/>
    </xf>
    <xf numFmtId="178" fontId="3" fillId="2" borderId="22" xfId="0" applyNumberFormat="1" applyFont="1" applyFill="1" applyBorder="1" applyAlignment="1">
      <alignment horizontal="center" vertical="center" wrapText="1"/>
    </xf>
    <xf numFmtId="178" fontId="3" fillId="2" borderId="24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 wrapText="1"/>
    </xf>
    <xf numFmtId="49" fontId="3" fillId="2" borderId="26" xfId="0" applyNumberFormat="1" applyFont="1" applyFill="1" applyBorder="1" applyAlignment="1">
      <alignment horizontal="center" vertical="center" wrapText="1"/>
    </xf>
    <xf numFmtId="49" fontId="3" fillId="2" borderId="2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333333"/>
      <rgbColor rgb="00C00000"/>
      <rgbColor rgb="00262626"/>
      <rgbColor rgb="0000B050"/>
      <rgbColor rgb="00C0C0C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3175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3175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1"/>
  <sheetViews>
    <sheetView showGridLines="0" tabSelected="1" topLeftCell="A22" zoomScale="70" zoomScaleNormal="70" workbookViewId="0">
      <selection activeCell="K21" sqref="K21"/>
    </sheetView>
  </sheetViews>
  <sheetFormatPr defaultColWidth="8.83203125" defaultRowHeight="33.75" customHeight="1"/>
  <cols>
    <col min="1" max="1" width="1.83203125" style="1" customWidth="1"/>
    <col min="2" max="3" width="10.33203125" style="1" customWidth="1"/>
    <col min="4" max="4" width="22.5" style="1" customWidth="1"/>
    <col min="5" max="5" width="57.4140625" style="1" customWidth="1"/>
    <col min="6" max="6" width="16" style="2" customWidth="1"/>
    <col min="7" max="7" width="6.6640625" style="1" customWidth="1"/>
    <col min="8" max="8" width="12.6640625" style="1" customWidth="1"/>
    <col min="9" max="9" width="12" style="1" customWidth="1"/>
    <col min="10" max="10" width="8.83203125" style="1" customWidth="1"/>
    <col min="11" max="11" width="12.75" style="1" customWidth="1"/>
    <col min="12" max="258" width="8.83203125" style="1" customWidth="1"/>
    <col min="259" max="16383" width="8.83203125" style="3"/>
  </cols>
  <sheetData>
    <row r="1" spans="1:23" ht="8" customHeight="1">
      <c r="A1" s="4"/>
      <c r="B1" s="5"/>
      <c r="C1" s="6"/>
      <c r="D1" s="6"/>
      <c r="E1" s="6"/>
      <c r="F1" s="26"/>
      <c r="G1" s="6"/>
      <c r="H1" s="2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43"/>
    </row>
    <row r="2" spans="1:23" ht="42.75" customHeight="1">
      <c r="A2" s="7"/>
      <c r="B2" s="45" t="s">
        <v>0</v>
      </c>
      <c r="C2" s="46"/>
      <c r="D2" s="47"/>
      <c r="E2" s="47"/>
      <c r="F2" s="47"/>
      <c r="G2" s="47"/>
      <c r="H2" s="47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4"/>
    </row>
    <row r="3" spans="1:23" ht="16.5" customHeight="1">
      <c r="A3" s="7"/>
      <c r="B3" s="48" t="s">
        <v>1</v>
      </c>
      <c r="C3" s="49"/>
      <c r="D3" s="50"/>
      <c r="E3" s="48" t="s">
        <v>2</v>
      </c>
      <c r="F3" s="51"/>
      <c r="G3" s="52"/>
      <c r="H3" s="50"/>
      <c r="I3" s="42"/>
      <c r="J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4"/>
    </row>
    <row r="4" spans="1:23" ht="16.5" customHeight="1">
      <c r="A4" s="7"/>
      <c r="B4" s="48" t="s">
        <v>3</v>
      </c>
      <c r="C4" s="49"/>
      <c r="D4" s="50"/>
      <c r="E4" s="48" t="s">
        <v>4</v>
      </c>
      <c r="F4" s="51"/>
      <c r="G4" s="52"/>
      <c r="H4" s="50"/>
      <c r="I4" s="42"/>
      <c r="J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4"/>
    </row>
    <row r="5" spans="1:23" ht="21" customHeight="1">
      <c r="A5" s="7"/>
      <c r="B5" s="53" t="s">
        <v>5</v>
      </c>
      <c r="C5" s="54"/>
      <c r="D5" s="55"/>
      <c r="E5" s="55"/>
      <c r="F5" s="55"/>
      <c r="G5" s="55"/>
      <c r="H5" s="56"/>
      <c r="I5" s="4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4"/>
    </row>
    <row r="6" spans="1:23" ht="33" customHeight="1">
      <c r="A6" s="8"/>
      <c r="B6" s="57" t="s">
        <v>6</v>
      </c>
      <c r="C6" s="58"/>
      <c r="D6" s="59"/>
      <c r="E6" s="59"/>
      <c r="F6" s="59"/>
      <c r="G6" s="59"/>
      <c r="H6" s="60"/>
      <c r="I6" s="42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4"/>
    </row>
    <row r="7" spans="1:23" ht="16.5" customHeight="1">
      <c r="A7" s="8"/>
      <c r="B7" s="9" t="s">
        <v>7</v>
      </c>
      <c r="C7" s="9"/>
      <c r="D7" s="9" t="s">
        <v>8</v>
      </c>
      <c r="E7" s="9" t="s">
        <v>9</v>
      </c>
      <c r="F7" s="28" t="s">
        <v>10</v>
      </c>
      <c r="G7" s="9" t="s">
        <v>11</v>
      </c>
      <c r="H7" s="9" t="s">
        <v>12</v>
      </c>
      <c r="I7" s="42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4"/>
    </row>
    <row r="8" spans="1:23" ht="21.75" customHeight="1">
      <c r="A8" s="7"/>
      <c r="B8" s="77" t="s">
        <v>13</v>
      </c>
      <c r="C8" s="10"/>
      <c r="D8" s="61" t="s">
        <v>14</v>
      </c>
      <c r="E8" s="62"/>
      <c r="F8" s="29"/>
      <c r="G8" s="30"/>
      <c r="H8" s="85"/>
      <c r="I8" s="42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4"/>
    </row>
    <row r="9" spans="1:23" ht="20.25" customHeight="1">
      <c r="A9" s="7"/>
      <c r="B9" s="78"/>
      <c r="C9" s="13"/>
      <c r="D9" s="61" t="s">
        <v>15</v>
      </c>
      <c r="E9" s="62"/>
      <c r="F9" s="29"/>
      <c r="G9" s="12"/>
      <c r="H9" s="86"/>
      <c r="I9" s="42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4"/>
    </row>
    <row r="10" spans="1:23" ht="21.75" customHeight="1">
      <c r="A10" s="7"/>
      <c r="B10" s="79"/>
      <c r="C10" s="15"/>
      <c r="D10" s="61" t="s">
        <v>16</v>
      </c>
      <c r="E10" s="62"/>
      <c r="F10" s="29"/>
      <c r="G10" s="14"/>
      <c r="H10" s="87"/>
      <c r="I10" s="42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4"/>
    </row>
    <row r="11" spans="1:23" ht="30" customHeight="1">
      <c r="A11" s="7"/>
      <c r="B11" s="16" t="s">
        <v>17</v>
      </c>
      <c r="C11" s="11"/>
      <c r="D11" s="61"/>
      <c r="E11" s="62"/>
      <c r="F11" s="29"/>
      <c r="G11" s="23" t="s">
        <v>18</v>
      </c>
      <c r="H11" s="88"/>
      <c r="I11" s="42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4"/>
    </row>
    <row r="12" spans="1:23" ht="50" customHeight="1">
      <c r="A12" s="7"/>
      <c r="B12" s="16" t="s">
        <v>19</v>
      </c>
      <c r="C12" s="11"/>
      <c r="D12" s="61" t="s">
        <v>20</v>
      </c>
      <c r="E12" s="62"/>
      <c r="F12" s="29"/>
      <c r="G12" s="23"/>
      <c r="H12" s="88"/>
      <c r="I12" s="42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4"/>
    </row>
    <row r="13" spans="1:23" ht="19.5" customHeight="1">
      <c r="A13" s="7"/>
      <c r="B13" s="63" t="s">
        <v>21</v>
      </c>
      <c r="C13" s="64"/>
      <c r="D13" s="65"/>
      <c r="E13" s="66"/>
      <c r="F13" s="29"/>
      <c r="G13" s="67"/>
      <c r="H13" s="68"/>
      <c r="I13" s="42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4"/>
    </row>
    <row r="14" spans="1:23" ht="27" customHeight="1">
      <c r="A14" s="7"/>
      <c r="B14" s="69" t="s">
        <v>22</v>
      </c>
      <c r="C14" s="70"/>
      <c r="D14" s="71"/>
      <c r="E14" s="71"/>
      <c r="F14" s="71"/>
      <c r="G14" s="71"/>
      <c r="H14" s="72"/>
      <c r="I14" s="42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4"/>
    </row>
    <row r="15" spans="1:23" ht="20.25" customHeight="1">
      <c r="A15" s="7"/>
      <c r="B15" s="17" t="s">
        <v>23</v>
      </c>
      <c r="C15" s="17"/>
      <c r="D15" s="17" t="s">
        <v>24</v>
      </c>
      <c r="E15" s="17" t="s">
        <v>25</v>
      </c>
      <c r="F15" s="33"/>
      <c r="G15" s="17" t="s">
        <v>11</v>
      </c>
      <c r="H15" s="17" t="s">
        <v>26</v>
      </c>
      <c r="I15" s="42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4"/>
    </row>
    <row r="16" spans="1:23" ht="37" customHeight="1">
      <c r="A16" s="7"/>
      <c r="B16" s="93" t="s">
        <v>27</v>
      </c>
      <c r="C16" s="94"/>
      <c r="D16" s="75" t="s">
        <v>28</v>
      </c>
      <c r="E16" s="34" t="s">
        <v>29</v>
      </c>
      <c r="F16" s="35" t="s">
        <v>30</v>
      </c>
      <c r="G16" s="23"/>
      <c r="H16" s="88">
        <v>4000</v>
      </c>
      <c r="I16" s="42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4"/>
    </row>
    <row r="17" spans="1:23" ht="44" customHeight="1">
      <c r="A17" s="7"/>
      <c r="B17" s="95"/>
      <c r="C17" s="96"/>
      <c r="D17" s="75"/>
      <c r="E17" s="34" t="s">
        <v>31</v>
      </c>
      <c r="F17" s="35"/>
      <c r="G17" s="23"/>
      <c r="H17" s="88"/>
      <c r="I17" s="42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4"/>
    </row>
    <row r="18" spans="1:23" ht="41.5" customHeight="1">
      <c r="A18" s="7"/>
      <c r="B18" s="95"/>
      <c r="C18" s="96"/>
      <c r="D18" s="75"/>
      <c r="E18" s="34" t="s">
        <v>32</v>
      </c>
      <c r="F18" s="35"/>
      <c r="G18" s="23"/>
      <c r="H18" s="88"/>
      <c r="I18" s="42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4"/>
    </row>
    <row r="19" spans="1:23" ht="64.5" customHeight="1">
      <c r="A19" s="7"/>
      <c r="B19" s="95"/>
      <c r="C19" s="96"/>
      <c r="D19" s="16" t="s">
        <v>33</v>
      </c>
      <c r="E19" s="34" t="s">
        <v>34</v>
      </c>
      <c r="F19" s="35"/>
      <c r="G19" s="23"/>
      <c r="H19" s="32">
        <v>2500</v>
      </c>
      <c r="I19" s="42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4"/>
    </row>
    <row r="20" spans="1:23" ht="57" customHeight="1">
      <c r="A20" s="7"/>
      <c r="B20" s="95"/>
      <c r="C20" s="96"/>
      <c r="D20" s="18" t="s">
        <v>35</v>
      </c>
      <c r="E20" s="34" t="s">
        <v>36</v>
      </c>
      <c r="F20" s="35"/>
      <c r="G20" s="23"/>
      <c r="H20" s="32">
        <v>2000</v>
      </c>
      <c r="I20" s="42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4"/>
    </row>
    <row r="21" spans="1:23" ht="47" customHeight="1">
      <c r="A21" s="7"/>
      <c r="B21" s="95"/>
      <c r="C21" s="96"/>
      <c r="D21" s="16" t="s">
        <v>37</v>
      </c>
      <c r="E21" s="34" t="s">
        <v>38</v>
      </c>
      <c r="F21" s="35"/>
      <c r="G21" s="23"/>
      <c r="H21" s="32">
        <v>2000</v>
      </c>
      <c r="I21" s="42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4"/>
    </row>
    <row r="22" spans="1:23" ht="40" customHeight="1">
      <c r="A22" s="7"/>
      <c r="B22" s="95"/>
      <c r="C22" s="96"/>
      <c r="D22" s="16" t="s">
        <v>39</v>
      </c>
      <c r="E22" s="34" t="s">
        <v>40</v>
      </c>
      <c r="F22" s="35"/>
      <c r="G22" s="23"/>
      <c r="H22" s="31">
        <v>3000</v>
      </c>
      <c r="I22" s="42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4"/>
    </row>
    <row r="23" spans="1:23" ht="32" customHeight="1">
      <c r="A23" s="7"/>
      <c r="B23" s="95"/>
      <c r="C23" s="96"/>
      <c r="D23" s="83" t="s">
        <v>41</v>
      </c>
      <c r="E23" s="34" t="s">
        <v>42</v>
      </c>
      <c r="F23" s="36"/>
      <c r="G23" s="37"/>
      <c r="H23" s="89">
        <v>2000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4"/>
    </row>
    <row r="24" spans="1:23" ht="31" customHeight="1">
      <c r="A24" s="7"/>
      <c r="B24" s="95"/>
      <c r="C24" s="96"/>
      <c r="D24" s="83"/>
      <c r="E24" s="34" t="s">
        <v>43</v>
      </c>
      <c r="F24" s="36"/>
      <c r="G24" s="37"/>
      <c r="H24" s="89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4"/>
    </row>
    <row r="25" spans="1:23" ht="31" customHeight="1">
      <c r="A25" s="7"/>
      <c r="B25" s="95"/>
      <c r="C25" s="96"/>
      <c r="D25" s="84"/>
      <c r="E25" s="34" t="s">
        <v>44</v>
      </c>
      <c r="F25" s="36"/>
      <c r="G25" s="37"/>
      <c r="H25" s="8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4"/>
    </row>
    <row r="26" spans="1:23" ht="31" customHeight="1">
      <c r="A26" s="7"/>
      <c r="B26" s="95"/>
      <c r="C26" s="96"/>
      <c r="D26" s="84" t="s">
        <v>45</v>
      </c>
      <c r="E26" s="34" t="s">
        <v>46</v>
      </c>
      <c r="F26" s="36"/>
      <c r="G26" s="37"/>
      <c r="H26" s="89">
        <v>1000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4"/>
    </row>
    <row r="27" spans="1:23" ht="31" customHeight="1">
      <c r="A27" s="7"/>
      <c r="B27" s="95"/>
      <c r="C27" s="96"/>
      <c r="D27" s="84"/>
      <c r="E27" s="34" t="s">
        <v>47</v>
      </c>
      <c r="F27" s="36"/>
      <c r="G27" s="37"/>
      <c r="H27" s="8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4"/>
    </row>
    <row r="28" spans="1:23" ht="31" customHeight="1">
      <c r="A28" s="7"/>
      <c r="B28" s="95"/>
      <c r="C28" s="96"/>
      <c r="D28" s="84"/>
      <c r="E28" s="34" t="s">
        <v>48</v>
      </c>
      <c r="F28" s="36"/>
      <c r="G28" s="37"/>
      <c r="H28" s="8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4"/>
    </row>
    <row r="29" spans="1:23" ht="31" customHeight="1">
      <c r="A29" s="7"/>
      <c r="B29" s="95"/>
      <c r="C29" s="96"/>
      <c r="D29" s="20" t="s">
        <v>49</v>
      </c>
      <c r="E29" s="34" t="s">
        <v>50</v>
      </c>
      <c r="F29" s="36"/>
      <c r="G29" s="37"/>
      <c r="H29" s="38">
        <v>1000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4"/>
    </row>
    <row r="30" spans="1:23" ht="31" customHeight="1">
      <c r="A30" s="7"/>
      <c r="B30" s="95"/>
      <c r="C30" s="96"/>
      <c r="D30" s="84" t="s">
        <v>51</v>
      </c>
      <c r="E30" s="34" t="s">
        <v>52</v>
      </c>
      <c r="F30" s="36"/>
      <c r="G30" s="37"/>
      <c r="H30" s="89">
        <v>1500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4"/>
    </row>
    <row r="31" spans="1:23" ht="31" customHeight="1">
      <c r="A31" s="7"/>
      <c r="B31" s="95"/>
      <c r="C31" s="96"/>
      <c r="D31" s="84"/>
      <c r="E31" s="34" t="s">
        <v>53</v>
      </c>
      <c r="F31" s="36"/>
      <c r="G31" s="37"/>
      <c r="H31" s="89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4"/>
    </row>
    <row r="32" spans="1:23" ht="21.75" customHeight="1">
      <c r="A32" s="7"/>
      <c r="B32" s="73"/>
      <c r="C32" s="73"/>
      <c r="D32" s="73"/>
      <c r="E32" s="67">
        <f>H29+H26+H30+H23+H22+H21+H20+H19+H16</f>
        <v>19000</v>
      </c>
      <c r="F32" s="68"/>
      <c r="G32" s="68"/>
      <c r="H32" s="74"/>
      <c r="I32" s="42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4"/>
    </row>
    <row r="33" spans="1:23" ht="27" customHeight="1">
      <c r="A33" s="7"/>
      <c r="B33" s="69" t="s">
        <v>54</v>
      </c>
      <c r="C33" s="70"/>
      <c r="D33" s="71"/>
      <c r="E33" s="71"/>
      <c r="F33" s="71"/>
      <c r="G33" s="71"/>
      <c r="H33" s="72"/>
      <c r="I33" s="42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4"/>
    </row>
    <row r="34" spans="1:23" ht="16.5" customHeight="1">
      <c r="A34" s="7"/>
      <c r="B34" s="80" t="s">
        <v>54</v>
      </c>
      <c r="C34" s="97" t="s">
        <v>6</v>
      </c>
      <c r="D34" s="97"/>
      <c r="E34" s="16" t="s">
        <v>55</v>
      </c>
      <c r="F34" s="19"/>
      <c r="G34" s="23"/>
      <c r="H34" s="90"/>
      <c r="I34" s="42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4"/>
    </row>
    <row r="35" spans="1:23" ht="16.5" customHeight="1">
      <c r="A35" s="7"/>
      <c r="B35" s="81"/>
      <c r="C35" s="98"/>
      <c r="D35" s="98"/>
      <c r="E35" s="16" t="s">
        <v>56</v>
      </c>
      <c r="F35" s="19"/>
      <c r="G35" s="23"/>
      <c r="H35" s="91"/>
      <c r="I35" s="42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4"/>
    </row>
    <row r="36" spans="1:23" ht="16.5" customHeight="1">
      <c r="A36" s="7"/>
      <c r="B36" s="81"/>
      <c r="C36" s="99"/>
      <c r="D36" s="99"/>
      <c r="E36" s="16" t="s">
        <v>19</v>
      </c>
      <c r="F36" s="19"/>
      <c r="G36" s="23"/>
      <c r="H36" s="92"/>
      <c r="I36" s="42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4"/>
    </row>
    <row r="37" spans="1:23" ht="16.5" customHeight="1">
      <c r="A37" s="7"/>
      <c r="B37" s="81"/>
      <c r="C37" s="100" t="s">
        <v>57</v>
      </c>
      <c r="D37" s="100"/>
      <c r="E37" s="16" t="s">
        <v>58</v>
      </c>
      <c r="F37" s="19"/>
      <c r="G37" s="23"/>
      <c r="H37" s="88"/>
      <c r="I37" s="42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4"/>
    </row>
    <row r="38" spans="1:23" ht="16.5" customHeight="1">
      <c r="A38" s="7"/>
      <c r="B38" s="82"/>
      <c r="C38" s="101"/>
      <c r="D38" s="101"/>
      <c r="E38" s="16" t="s">
        <v>59</v>
      </c>
      <c r="F38" s="19"/>
      <c r="G38" s="23"/>
      <c r="H38" s="88"/>
      <c r="I38" s="42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4"/>
    </row>
    <row r="39" spans="1:23" ht="37" customHeight="1">
      <c r="A39" s="7"/>
      <c r="B39" s="21"/>
      <c r="C39" s="21"/>
      <c r="D39" s="22"/>
      <c r="E39" s="16"/>
      <c r="F39" s="19"/>
      <c r="G39" s="23" t="s">
        <v>60</v>
      </c>
      <c r="H39" s="32"/>
      <c r="I39" s="4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4"/>
    </row>
    <row r="40" spans="1:23" ht="64" customHeight="1">
      <c r="A40" s="7"/>
      <c r="B40" s="75" t="s">
        <v>61</v>
      </c>
      <c r="C40" s="75"/>
      <c r="D40" s="76"/>
      <c r="E40" s="76"/>
      <c r="F40" s="76"/>
      <c r="G40" s="76"/>
      <c r="H40" s="76"/>
      <c r="I40" s="42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4"/>
    </row>
    <row r="41" spans="1:23" ht="14" customHeight="1">
      <c r="A41" s="24"/>
      <c r="B41" s="25"/>
      <c r="C41" s="25"/>
      <c r="D41" s="25"/>
      <c r="E41" s="25"/>
      <c r="F41" s="39"/>
      <c r="G41" s="25"/>
      <c r="H41" s="4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4"/>
    </row>
  </sheetData>
  <autoFilter ref="B2:H40" xr:uid="{00000000-0009-0000-0000-000000000000}"/>
  <mergeCells count="35">
    <mergeCell ref="H37:H38"/>
    <mergeCell ref="B16:C31"/>
    <mergeCell ref="C34:D36"/>
    <mergeCell ref="C37:D38"/>
    <mergeCell ref="B32:D32"/>
    <mergeCell ref="E32:H32"/>
    <mergeCell ref="B33:H33"/>
    <mergeCell ref="B40:H40"/>
    <mergeCell ref="B8:B10"/>
    <mergeCell ref="B34:B38"/>
    <mergeCell ref="D16:D18"/>
    <mergeCell ref="D23:D25"/>
    <mergeCell ref="D26:D28"/>
    <mergeCell ref="D30:D31"/>
    <mergeCell ref="H8:H12"/>
    <mergeCell ref="H16:H18"/>
    <mergeCell ref="H23:H25"/>
    <mergeCell ref="H26:H28"/>
    <mergeCell ref="H30:H31"/>
    <mergeCell ref="H34:H36"/>
    <mergeCell ref="D11:E11"/>
    <mergeCell ref="D12:E12"/>
    <mergeCell ref="B13:E13"/>
    <mergeCell ref="G13:H13"/>
    <mergeCell ref="B14:H14"/>
    <mergeCell ref="B5:H5"/>
    <mergeCell ref="B6:H6"/>
    <mergeCell ref="D8:E8"/>
    <mergeCell ref="D9:E9"/>
    <mergeCell ref="D10:E10"/>
    <mergeCell ref="B2:H2"/>
    <mergeCell ref="B3:D3"/>
    <mergeCell ref="E3:H3"/>
    <mergeCell ref="B4:D4"/>
    <mergeCell ref="E4:H4"/>
  </mergeCells>
  <phoneticPr fontId="15" type="noConversion"/>
  <conditionalFormatting sqref="G13:H13">
    <cfRule type="cellIs" dxfId="1" priority="1" stopIfTrue="1" operator="lessThan">
      <formula>0</formula>
    </cfRule>
  </conditionalFormatting>
  <conditionalFormatting sqref="H1 H7:H8 H15:H17 H23 H41 E32:H32 H34:H37 H39">
    <cfRule type="cellIs" dxfId="0" priority="2" stopIfTrue="1" operator="lessThan">
      <formula>0</formula>
    </cfRule>
  </conditionalFormatting>
  <dataValidations count="1">
    <dataValidation type="list" allowBlank="1" showInputMessage="1" showErrorMessage="1" sqref="F8" xr:uid="{00000000-0002-0000-0000-000000000000}">
      <formula1>$K$7:$K$8</formula1>
    </dataValidation>
  </dataValidations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洪子麒</dc:creator>
  <cp:lastModifiedBy>洪子麒</cp:lastModifiedBy>
  <dcterms:created xsi:type="dcterms:W3CDTF">2018-03-05T19:53:00Z</dcterms:created>
  <dcterms:modified xsi:type="dcterms:W3CDTF">2019-10-23T15:27:29Z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