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 Cumbie\Downloads\"/>
    </mc:Choice>
  </mc:AlternateContent>
  <xr:revisionPtr revIDLastSave="0" documentId="13_ncr:1_{A677B408-1BDA-4C34-9CBB-9F9F4E014480}" xr6:coauthVersionLast="47" xr6:coauthVersionMax="47" xr10:uidLastSave="{00000000-0000-0000-0000-000000000000}"/>
  <bookViews>
    <workbookView xWindow="-110" yWindow="-110" windowWidth="19420" windowHeight="10300" xr2:uid="{889387FC-117F-43D7-9D7A-EA3C7D63ED93}"/>
  </bookViews>
  <sheets>
    <sheet name="Sheet1" sheetId="1" r:id="rId1"/>
    <sheet name="Schools" sheetId="5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1" i="1" l="1"/>
  <c r="Q121" i="1"/>
  <c r="AE89" i="1"/>
  <c r="W89" i="1"/>
  <c r="W88" i="1"/>
  <c r="AM88" i="1"/>
  <c r="AE87" i="1"/>
  <c r="AM75" i="1"/>
  <c r="AM73" i="1"/>
  <c r="AM64" i="1"/>
  <c r="AM65" i="1"/>
  <c r="AM63" i="1"/>
  <c r="AE75" i="1"/>
  <c r="AE70" i="1"/>
  <c r="AE67" i="1"/>
  <c r="AE58" i="1"/>
  <c r="AE59" i="1"/>
  <c r="AE57" i="1"/>
  <c r="AM54" i="1"/>
  <c r="AM46" i="1"/>
  <c r="AM34" i="1"/>
  <c r="AM32" i="1"/>
  <c r="AE43" i="1"/>
  <c r="W68" i="1"/>
  <c r="AE82" i="1"/>
  <c r="AM80" i="1"/>
  <c r="AE80" i="1"/>
  <c r="W80" i="1"/>
</calcChain>
</file>

<file path=xl/sharedStrings.xml><?xml version="1.0" encoding="utf-8"?>
<sst xmlns="http://schemas.openxmlformats.org/spreadsheetml/2006/main" count="1351" uniqueCount="820">
  <si>
    <t>Name</t>
  </si>
  <si>
    <t>Hometown</t>
  </si>
  <si>
    <t>State</t>
  </si>
  <si>
    <t>FL</t>
  </si>
  <si>
    <t>High School</t>
  </si>
  <si>
    <t>Lurinburg</t>
  </si>
  <si>
    <t>NC</t>
  </si>
  <si>
    <t>Scotland</t>
  </si>
  <si>
    <t>GP - Senior (Rush)</t>
  </si>
  <si>
    <t>Car - Senior (Rush)</t>
  </si>
  <si>
    <t>Yds - Senior (Rush)</t>
  </si>
  <si>
    <t>Avg - Senior (Rush)</t>
  </si>
  <si>
    <t>Y/G - Senior (Rush)</t>
  </si>
  <si>
    <t>Lng - Senior (Rush)</t>
  </si>
  <si>
    <t>100+ - Senior (Rush)</t>
  </si>
  <si>
    <t>TD - Senior (Rush)</t>
  </si>
  <si>
    <t>GP - Junior (Rush)</t>
  </si>
  <si>
    <t>Car - Junior (Rush)</t>
  </si>
  <si>
    <t>Yds - Junior (Rush)</t>
  </si>
  <si>
    <t>Avg - Junior (Rush)</t>
  </si>
  <si>
    <t>Y/G - Junior (Rush)</t>
  </si>
  <si>
    <t>Lng - Junior (Rush)</t>
  </si>
  <si>
    <t>100+ - Junior (Rush)</t>
  </si>
  <si>
    <t>TD - Junior (Rush)</t>
  </si>
  <si>
    <t>GP - Sophomore (Rush)</t>
  </si>
  <si>
    <t>Car - Sophomore (Rush)</t>
  </si>
  <si>
    <t>Yds - Sophomore (Rush)</t>
  </si>
  <si>
    <t>Avg - Sophomore (Rush)</t>
  </si>
  <si>
    <t>Y/G - Sophomore (Rush)</t>
  </si>
  <si>
    <t>Lng - Sophomore (Rush)</t>
  </si>
  <si>
    <t>100+ - Sophomore (Rush)</t>
  </si>
  <si>
    <t>TD - Sophomore (Rush)</t>
  </si>
  <si>
    <t>GP - Freshman (Rush)</t>
  </si>
  <si>
    <t>Car - Freshman (Rush)</t>
  </si>
  <si>
    <t>Yds - Freshman (Rush)</t>
  </si>
  <si>
    <t>Avg - Freshman (Rush)</t>
  </si>
  <si>
    <t>Y/G - Freshman (Rush)</t>
  </si>
  <si>
    <t>Lng - Freshman (Rush)</t>
  </si>
  <si>
    <t>100+ - Freshman (Rush)</t>
  </si>
  <si>
    <t>TD - Freshman (Rush)</t>
  </si>
  <si>
    <t>Yes</t>
  </si>
  <si>
    <t>Zamir White</t>
  </si>
  <si>
    <t>Weight (247)</t>
  </si>
  <si>
    <t>Height (inches) (247)</t>
  </si>
  <si>
    <t>GP - Senior (Rec)</t>
  </si>
  <si>
    <t>Yds - Senior (Rec)</t>
  </si>
  <si>
    <t>Rec - Senior</t>
  </si>
  <si>
    <t>Avg - Senior (Rec)</t>
  </si>
  <si>
    <t>Y/G - Senior (Rec)</t>
  </si>
  <si>
    <t>Lng - Senior (Rec)</t>
  </si>
  <si>
    <t>GP - Junior (Rec)</t>
  </si>
  <si>
    <t>Rec - Junior</t>
  </si>
  <si>
    <t>Yds - Junior (Rec)</t>
  </si>
  <si>
    <t>Avg - Junior (Rec)</t>
  </si>
  <si>
    <t>Y/G - Junior (Rec)</t>
  </si>
  <si>
    <t>Lng - Junior (Rec)</t>
  </si>
  <si>
    <t>GP - Sophomore (Rec)</t>
  </si>
  <si>
    <t>Rec - Sophomore</t>
  </si>
  <si>
    <t>Yds - Sophomore (Rec)</t>
  </si>
  <si>
    <t>Avg - Sophomore (Rec)</t>
  </si>
  <si>
    <t>Y/G - Sophomore (Rec)</t>
  </si>
  <si>
    <t>Lng - Sophomore (Rec)</t>
  </si>
  <si>
    <t>GP - Freshman (Rec)</t>
  </si>
  <si>
    <t>Rec - Freshman</t>
  </si>
  <si>
    <t>Yds - Freshman (Rec)</t>
  </si>
  <si>
    <t>Avg - Freshman (Rec)</t>
  </si>
  <si>
    <t>Y/G - Freshman (Rec)</t>
  </si>
  <si>
    <t>Lng - Freshman (Rec)</t>
  </si>
  <si>
    <t>No</t>
  </si>
  <si>
    <t>Kenny McIntosh</t>
  </si>
  <si>
    <t>Fort Lauderdale</t>
  </si>
  <si>
    <t>University School</t>
  </si>
  <si>
    <t>TD - Freshman (Rec)</t>
  </si>
  <si>
    <t>TD - Sophomore (Rec)</t>
  </si>
  <si>
    <t>TD - Senior (Rec)</t>
  </si>
  <si>
    <t>TD - Junior (Rec)</t>
  </si>
  <si>
    <t>Jordan Mason</t>
  </si>
  <si>
    <t>Gallatin</t>
  </si>
  <si>
    <t>TN</t>
  </si>
  <si>
    <t>NFL Draft Pick</t>
  </si>
  <si>
    <t>Jamyest Williams</t>
  </si>
  <si>
    <t>Grayson</t>
  </si>
  <si>
    <t>Loganville</t>
  </si>
  <si>
    <t>GA</t>
  </si>
  <si>
    <t>Mohamed Ibrahim</t>
  </si>
  <si>
    <t>Olney</t>
  </si>
  <si>
    <t>MD</t>
  </si>
  <si>
    <t>Good Counsel</t>
  </si>
  <si>
    <t>Simi Bakare</t>
  </si>
  <si>
    <t>Round Rock</t>
  </si>
  <si>
    <t>TX</t>
  </si>
  <si>
    <t>Cedar Ridge</t>
  </si>
  <si>
    <t>Tyler Badie</t>
  </si>
  <si>
    <t>Memphis</t>
  </si>
  <si>
    <t>Briarcrest Christian</t>
  </si>
  <si>
    <t>SaRodorick Thompson</t>
  </si>
  <si>
    <t>Irving</t>
  </si>
  <si>
    <t>Ranchview</t>
  </si>
  <si>
    <t>Devon Achane</t>
  </si>
  <si>
    <t>Missouri City</t>
  </si>
  <si>
    <t>Fort Bend Marshall</t>
  </si>
  <si>
    <t>Isiah Spiller</t>
  </si>
  <si>
    <t>Spring</t>
  </si>
  <si>
    <t>Klein Collins</t>
  </si>
  <si>
    <t>Tyler Lavine</t>
  </si>
  <si>
    <t>Cedar Park</t>
  </si>
  <si>
    <t>Emari Demercado</t>
  </si>
  <si>
    <t>Inglewood</t>
  </si>
  <si>
    <t>CA</t>
  </si>
  <si>
    <t>Downey</t>
  </si>
  <si>
    <t>Daimarqua Foster</t>
  </si>
  <si>
    <t>Wichita Falls</t>
  </si>
  <si>
    <t>Hirschi</t>
  </si>
  <si>
    <t>Mount Enterprise</t>
  </si>
  <si>
    <t>Sincere McCormick</t>
  </si>
  <si>
    <t>Converse</t>
  </si>
  <si>
    <t>Converse Judson</t>
  </si>
  <si>
    <t>Brenden Brady</t>
  </si>
  <si>
    <t>Steele</t>
  </si>
  <si>
    <t>Bijan Robinson</t>
  </si>
  <si>
    <t>Jahmyr Gibbs</t>
  </si>
  <si>
    <t>Zach Charbonnet</t>
  </si>
  <si>
    <t>Kendre Miller</t>
  </si>
  <si>
    <t>Tyjae Spears</t>
  </si>
  <si>
    <t>Israel Abanikanda</t>
  </si>
  <si>
    <t>Pittsburgh</t>
  </si>
  <si>
    <t>Chase Brown</t>
  </si>
  <si>
    <t>Eric Gray</t>
  </si>
  <si>
    <t>Evan Hull</t>
  </si>
  <si>
    <t>Chris Rodriguez</t>
  </si>
  <si>
    <t>Deuce Vaughn</t>
  </si>
  <si>
    <t>Zach Evans</t>
  </si>
  <si>
    <t>DeWayne McBride</t>
  </si>
  <si>
    <t>Breece Hall</t>
  </si>
  <si>
    <t>Kenneth Walker</t>
  </si>
  <si>
    <t>James Cook</t>
  </si>
  <si>
    <t>Rachaad White</t>
  </si>
  <si>
    <t>Brian Robinson</t>
  </si>
  <si>
    <t>Dameon Pierce</t>
  </si>
  <si>
    <t>Tyler Allgeier</t>
  </si>
  <si>
    <t>Snoop Conner</t>
  </si>
  <si>
    <t>Jerome Ford</t>
  </si>
  <si>
    <t>Kyren Williams</t>
  </si>
  <si>
    <t>Ty Chandler</t>
  </si>
  <si>
    <t>Kevin Harris</t>
  </si>
  <si>
    <t>Keaontay Ingram</t>
  </si>
  <si>
    <t>Brittain Brown</t>
  </si>
  <si>
    <t>Zander Horvath</t>
  </si>
  <si>
    <t>Najee Harris</t>
  </si>
  <si>
    <t>Travis Etienne</t>
  </si>
  <si>
    <t>Javonte Williams</t>
  </si>
  <si>
    <t>Trey Sermon</t>
  </si>
  <si>
    <t>Michael Carter</t>
  </si>
  <si>
    <t>Kene Nwangwu</t>
  </si>
  <si>
    <t>Rhamondre Stevenson</t>
  </si>
  <si>
    <t>Kenneth Gainwell</t>
  </si>
  <si>
    <t>Gary Brightwell</t>
  </si>
  <si>
    <t>Larry Rountree</t>
  </si>
  <si>
    <t>Chris Evans</t>
  </si>
  <si>
    <t>Demetric Felton</t>
  </si>
  <si>
    <t>Khalil Herbert</t>
  </si>
  <si>
    <t>Gerrid Doaks</t>
  </si>
  <si>
    <t>Kylin Hill</t>
  </si>
  <si>
    <t>Jermar Jefferson</t>
  </si>
  <si>
    <t>D'Andre Swift</t>
  </si>
  <si>
    <t>Jonathan Taylor</t>
  </si>
  <si>
    <t>Cam Akers</t>
  </si>
  <si>
    <t>J.K. Dobbins</t>
  </si>
  <si>
    <t>Ke'Shawn Vaughn</t>
  </si>
  <si>
    <t>Zack Moss</t>
  </si>
  <si>
    <t>Joshua Kelley</t>
  </si>
  <si>
    <t>Lamical Perine</t>
  </si>
  <si>
    <t>Anthony McFarland</t>
  </si>
  <si>
    <t>DeeJay Dallas</t>
  </si>
  <si>
    <t>Jason Huntley</t>
  </si>
  <si>
    <t>Eno Benjamin</t>
  </si>
  <si>
    <t>Raymond Calais</t>
  </si>
  <si>
    <t>Josh Jacobs</t>
  </si>
  <si>
    <t>Miles Sanders</t>
  </si>
  <si>
    <t>Darrell Henderson</t>
  </si>
  <si>
    <t>Damien Harris</t>
  </si>
  <si>
    <t>Alexander Mattison</t>
  </si>
  <si>
    <t>Bryce Love</t>
  </si>
  <si>
    <t>Justice Hill</t>
  </si>
  <si>
    <t>Benny Snell</t>
  </si>
  <si>
    <t>Ryquell Armstead</t>
  </si>
  <si>
    <t>Qadree Ollison</t>
  </si>
  <si>
    <t>Trayveon Williams</t>
  </si>
  <si>
    <t>Ty Johnson</t>
  </si>
  <si>
    <t>Travis Homer</t>
  </si>
  <si>
    <t>Rodney Anderson</t>
  </si>
  <si>
    <t>Darwin Thompson</t>
  </si>
  <si>
    <t>Myles Gaskin</t>
  </si>
  <si>
    <t>Salpointe Catholic</t>
  </si>
  <si>
    <t>Tuscon</t>
  </si>
  <si>
    <t>AZ</t>
  </si>
  <si>
    <t>Dalton</t>
  </si>
  <si>
    <t>Westlake Village</t>
  </si>
  <si>
    <t>Oaks Christian</t>
  </si>
  <si>
    <t>Ponchatoula</t>
  </si>
  <si>
    <t>LA</t>
  </si>
  <si>
    <t>Brooklyn</t>
  </si>
  <si>
    <t>NY</t>
  </si>
  <si>
    <t>Lincoln</t>
  </si>
  <si>
    <t>Bradenton</t>
  </si>
  <si>
    <t>St. Stephen's Episcopal</t>
  </si>
  <si>
    <t>Lausanne Collegiate</t>
  </si>
  <si>
    <t>Maple Grove</t>
  </si>
  <si>
    <t>MN</t>
  </si>
  <si>
    <t>Mcdonough</t>
  </si>
  <si>
    <t>Ola</t>
  </si>
  <si>
    <t>Starke</t>
  </si>
  <si>
    <t>Vanguard</t>
  </si>
  <si>
    <t>North Shore</t>
  </si>
  <si>
    <t>Houston</t>
  </si>
  <si>
    <t>Wichita</t>
  </si>
  <si>
    <t>Kansas</t>
  </si>
  <si>
    <t>Northwest</t>
  </si>
  <si>
    <t>Arlington</t>
  </si>
  <si>
    <t>Miami</t>
  </si>
  <si>
    <t>Miami Central</t>
  </si>
  <si>
    <t>Kansas City</t>
  </si>
  <si>
    <t>MO</t>
  </si>
  <si>
    <t>Center</t>
  </si>
  <si>
    <t>Tuscaloosa</t>
  </si>
  <si>
    <t>AL</t>
  </si>
  <si>
    <t>Hillcrest</t>
  </si>
  <si>
    <t>Bainbridge</t>
  </si>
  <si>
    <t>Fontana</t>
  </si>
  <si>
    <t>Kaiser</t>
  </si>
  <si>
    <t>Hattiesburg</t>
  </si>
  <si>
    <t>MS</t>
  </si>
  <si>
    <t>Seffner</t>
  </si>
  <si>
    <t>Armwood</t>
  </si>
  <si>
    <t>St Louis</t>
  </si>
  <si>
    <t xml:space="preserve"> MS</t>
  </si>
  <si>
    <t>St. John Vianney</t>
  </si>
  <si>
    <t>Nashville</t>
  </si>
  <si>
    <t>Montgomery Bell</t>
  </si>
  <si>
    <t>Hinesville</t>
  </si>
  <si>
    <t>Bradwell Institute</t>
  </si>
  <si>
    <t>Carthage</t>
  </si>
  <si>
    <t>Canton</t>
  </si>
  <si>
    <t>Cherokee</t>
  </si>
  <si>
    <t>Isiah Pacheco</t>
  </si>
  <si>
    <t>Vineland</t>
  </si>
  <si>
    <t>NJ</t>
  </si>
  <si>
    <t>Vineland South</t>
  </si>
  <si>
    <t>Mishawaka</t>
  </si>
  <si>
    <t>IN</t>
  </si>
  <si>
    <t>Mishawaka Marian</t>
  </si>
  <si>
    <t>Antioch</t>
  </si>
  <si>
    <t>Jennings</t>
  </si>
  <si>
    <t>Teachey</t>
  </si>
  <si>
    <t>Wallace-Rose Hill</t>
  </si>
  <si>
    <t>Marietta</t>
  </si>
  <si>
    <t>Sprayberry</t>
  </si>
  <si>
    <t>Navarre</t>
  </si>
  <si>
    <t>Frisco</t>
  </si>
  <si>
    <t>TC</t>
  </si>
  <si>
    <t>Heritage</t>
  </si>
  <si>
    <t>Las Vegas</t>
  </si>
  <si>
    <t>NV</t>
  </si>
  <si>
    <t>Centennial</t>
  </si>
  <si>
    <t>Yazoo City</t>
  </si>
  <si>
    <t>Yazoo County</t>
  </si>
  <si>
    <t>Baltimore</t>
  </si>
  <si>
    <t>St. Frances Academy</t>
  </si>
  <si>
    <t>Raleigh</t>
  </si>
  <si>
    <t>Millbrook</t>
  </si>
  <si>
    <t>Indianapolis</t>
  </si>
  <si>
    <t>Ben Davis</t>
  </si>
  <si>
    <t>Temecula</t>
  </si>
  <si>
    <t>Great Oak</t>
  </si>
  <si>
    <t>Plantation</t>
  </si>
  <si>
    <t>Fl</t>
  </si>
  <si>
    <t>American Heritage</t>
  </si>
  <si>
    <t>Columbus</t>
  </si>
  <si>
    <t>Columbus High School</t>
  </si>
  <si>
    <t>Lawrence Central</t>
  </si>
  <si>
    <t>Harbor City</t>
  </si>
  <si>
    <t>Narbonne</t>
  </si>
  <si>
    <t>Philadelphia</t>
  </si>
  <si>
    <t>PA</t>
  </si>
  <si>
    <t>St. Joseph's Prep</t>
  </si>
  <si>
    <t>Salem</t>
  </si>
  <si>
    <t>Clinton</t>
  </si>
  <si>
    <t>La Grange</t>
  </si>
  <si>
    <t>Pearl-Cohn</t>
  </si>
  <si>
    <t>Hialeah Gardens</t>
  </si>
  <si>
    <t>Hallandale HS</t>
  </si>
  <si>
    <t>Lancaster</t>
  </si>
  <si>
    <t>Eastside HS</t>
  </si>
  <si>
    <t>Mobile</t>
  </si>
  <si>
    <t>Theodore</t>
  </si>
  <si>
    <t>Hyattsville</t>
  </si>
  <si>
    <t>DeMatha Catholic HS</t>
  </si>
  <si>
    <t>Brunswick</t>
  </si>
  <si>
    <t>Wynn Academy</t>
  </si>
  <si>
    <t>Martin HS</t>
  </si>
  <si>
    <t>Wylie</t>
  </si>
  <si>
    <t>Wylie East</t>
  </si>
  <si>
    <t>Cecilia</t>
  </si>
  <si>
    <t>Tulsa</t>
  </si>
  <si>
    <t>OK</t>
  </si>
  <si>
    <t>McLain</t>
  </si>
  <si>
    <t>Woodland Hills</t>
  </si>
  <si>
    <t>Batesville</t>
  </si>
  <si>
    <t>South Panola HS</t>
  </si>
  <si>
    <t>OH</t>
  </si>
  <si>
    <t>Berea</t>
  </si>
  <si>
    <t>KY</t>
  </si>
  <si>
    <t>Madison Southern</t>
  </si>
  <si>
    <t>San Bernandino</t>
  </si>
  <si>
    <t>San Bernandino HS</t>
  </si>
  <si>
    <t>Wake Forest</t>
  </si>
  <si>
    <t>Booker T. Washington</t>
  </si>
  <si>
    <t>Westerville</t>
  </si>
  <si>
    <t>Westerville Central</t>
  </si>
  <si>
    <t>Millville</t>
  </si>
  <si>
    <t>Niagara Falls</t>
  </si>
  <si>
    <t>Canisius HS</t>
  </si>
  <si>
    <t>C.E. King</t>
  </si>
  <si>
    <t>Cumberland</t>
  </si>
  <si>
    <t>Fort Hill</t>
  </si>
  <si>
    <t>Jenks</t>
  </si>
  <si>
    <t>Lynwood</t>
  </si>
  <si>
    <t>WA</t>
  </si>
  <si>
    <t>O'Dea</t>
  </si>
  <si>
    <t>Saquon Barkley</t>
  </si>
  <si>
    <t>Rashaad Penny</t>
  </si>
  <si>
    <t>Sony Michel</t>
  </si>
  <si>
    <t>Nick Chubb</t>
  </si>
  <si>
    <t>Ronald Jones</t>
  </si>
  <si>
    <t>Royce Freeman</t>
  </si>
  <si>
    <t>Nyheim Hines</t>
  </si>
  <si>
    <t>Mark Walton</t>
  </si>
  <si>
    <t>Ito Smith</t>
  </si>
  <si>
    <t>Kalen Ballage</t>
  </si>
  <si>
    <t>Chase Edmonds</t>
  </si>
  <si>
    <t>Jordan Wilkins</t>
  </si>
  <si>
    <t>David Williams</t>
  </si>
  <si>
    <t>Bo Scarbrough</t>
  </si>
  <si>
    <t>Justin Jackson</t>
  </si>
  <si>
    <t>Leonard Fournette</t>
  </si>
  <si>
    <t>Christian McCaffrey</t>
  </si>
  <si>
    <t>Joe Mixon</t>
  </si>
  <si>
    <t>Alvin Kamara</t>
  </si>
  <si>
    <t>D'Onta Foreman</t>
  </si>
  <si>
    <t>James Conner</t>
  </si>
  <si>
    <t>West Palm Beach</t>
  </si>
  <si>
    <t>Oxbridge Academy</t>
  </si>
  <si>
    <t>Whitehall</t>
  </si>
  <si>
    <t>Cedartown</t>
  </si>
  <si>
    <t>McKinney</t>
  </si>
  <si>
    <t>North McKinney</t>
  </si>
  <si>
    <t>Imperial</t>
  </si>
  <si>
    <t>Garner</t>
  </si>
  <si>
    <t>McGill-Toolen</t>
  </si>
  <si>
    <t>Peyton</t>
  </si>
  <si>
    <t>CO</t>
  </si>
  <si>
    <t>Falcon</t>
  </si>
  <si>
    <t>Harrisburg</t>
  </si>
  <si>
    <t>Central Dauphin East</t>
  </si>
  <si>
    <t>Cordova</t>
  </si>
  <si>
    <t>St. Benedict at Auburndale</t>
  </si>
  <si>
    <t>Imhotep Institute</t>
  </si>
  <si>
    <t>IMG</t>
  </si>
  <si>
    <t>Los Gatos</t>
  </si>
  <si>
    <t>Nick Bawden</t>
  </si>
  <si>
    <t>Norwalk</t>
  </si>
  <si>
    <t>Katy</t>
  </si>
  <si>
    <t>Glenbard North</t>
  </si>
  <si>
    <t>Carol Stream</t>
  </si>
  <si>
    <t>IL</t>
  </si>
  <si>
    <t>New Orleans</t>
  </si>
  <si>
    <t>St. Augustine</t>
  </si>
  <si>
    <t>Littleon</t>
  </si>
  <si>
    <t>Valor Christian</t>
  </si>
  <si>
    <t>Oakley</t>
  </si>
  <si>
    <t>Freedom</t>
  </si>
  <si>
    <t>Norcross</t>
  </si>
  <si>
    <t>Texas City</t>
  </si>
  <si>
    <t>Erie</t>
  </si>
  <si>
    <t>McDowell</t>
  </si>
  <si>
    <t>RK</t>
  </si>
  <si>
    <t>NAME</t>
  </si>
  <si>
    <t>Bryant KobackTOL</t>
  </si>
  <si>
    <t>Charles WilliamsUNLV</t>
  </si>
  <si>
    <t>Xazavian ValladayWYO</t>
  </si>
  <si>
    <t>Shamari BrooksTLSA</t>
  </si>
  <si>
    <t>Kevin Marks Jr.BUFF</t>
  </si>
  <si>
    <t>CJ VerdellORE</t>
  </si>
  <si>
    <t>POS</t>
  </si>
  <si>
    <t>ATT</t>
  </si>
  <si>
    <t>YDS</t>
  </si>
  <si>
    <t>AVG</t>
  </si>
  <si>
    <t>LNG</t>
  </si>
  <si>
    <t>TD</t>
  </si>
  <si>
    <t>RB</t>
  </si>
  <si>
    <t>QB</t>
  </si>
  <si>
    <t>WR</t>
  </si>
  <si>
    <t>Chuba HubbardOKST</t>
  </si>
  <si>
    <t>Malcolm PerryNAVY</t>
  </si>
  <si>
    <t>J.K. DobbinsOSU</t>
  </si>
  <si>
    <t>Jonathan TaylorWIS</t>
  </si>
  <si>
    <t>Jaret PattersonBUFF</t>
  </si>
  <si>
    <t>AJ DillonBC</t>
  </si>
  <si>
    <t>Travis Etienne Jr.CLEM</t>
  </si>
  <si>
    <t>Javian HawkinsLOU</t>
  </si>
  <si>
    <t>Darrynton EvansAPP</t>
  </si>
  <si>
    <t>LeVante BellamyWMU</t>
  </si>
  <si>
    <t>Lynn Bowden Jr.UK</t>
  </si>
  <si>
    <t>Kenneth GainwellMEM</t>
  </si>
  <si>
    <t>Tra BarnettGAST</t>
  </si>
  <si>
    <t>Zack MossUTAH</t>
  </si>
  <si>
    <t>Clyde Edwards-HelaireLSU</t>
  </si>
  <si>
    <t>Brenden KnoxMRSH</t>
  </si>
  <si>
    <t>Kylin HillMSST</t>
  </si>
  <si>
    <t>Jalen HurtsOKLA</t>
  </si>
  <si>
    <t>Josh JohnsonULM</t>
  </si>
  <si>
    <t>Xavier JonesSMU</t>
  </si>
  <si>
    <t>Caleb HuntleyBALL</t>
  </si>
  <si>
    <t>Michael Warren IICIN</t>
  </si>
  <si>
    <t>Najee HarrisALA</t>
  </si>
  <si>
    <t>D'Andre SwiftUGA</t>
  </si>
  <si>
    <t>Gaej WalkerWKU</t>
  </si>
  <si>
    <t>Rodney SmithMINN</t>
  </si>
  <si>
    <t>Elijah MitchellUL</t>
  </si>
  <si>
    <t>Cam AkersFSU</t>
  </si>
  <si>
    <t>Rakeem BoydARK</t>
  </si>
  <si>
    <t>Jonathan WardCMU</t>
  </si>
  <si>
    <t>Jason HuntleyNMSU</t>
  </si>
  <si>
    <t>CJ MarableCCU</t>
  </si>
  <si>
    <t>Eno BenjaminASU</t>
  </si>
  <si>
    <t>Kobe LewisCMU</t>
  </si>
  <si>
    <t>Benny LeMayCLT</t>
  </si>
  <si>
    <t>Justin HendersonLAT</t>
  </si>
  <si>
    <t>Joshua KelleyUCLA</t>
  </si>
  <si>
    <t>Tra MinterUSA</t>
  </si>
  <si>
    <t>Kadin RemsbergAFA</t>
  </si>
  <si>
    <t>Asher O'HaraMTSU</t>
  </si>
  <si>
    <t>Pooka Williams Jr.KU</t>
  </si>
  <si>
    <t>Frankie HicksonLIB</t>
  </si>
  <si>
    <t>Ke'Shawn VaughnVAN</t>
  </si>
  <si>
    <t>John Rhys PlumleeMISS</t>
  </si>
  <si>
    <t>Marcel Murray</t>
  </si>
  <si>
    <t>Wyoming</t>
  </si>
  <si>
    <t>Wisconsin</t>
  </si>
  <si>
    <t>Western Michigan</t>
  </si>
  <si>
    <t>Bowling Green</t>
  </si>
  <si>
    <t>Western Kentucky</t>
  </si>
  <si>
    <t>West Virginia</t>
  </si>
  <si>
    <t>Washington State</t>
  </si>
  <si>
    <t>Washington</t>
  </si>
  <si>
    <t>Virginia Tech</t>
  </si>
  <si>
    <t>Virginia</t>
  </si>
  <si>
    <t>Vanderbilt</t>
  </si>
  <si>
    <t>Utah State</t>
  </si>
  <si>
    <t>Utah</t>
  </si>
  <si>
    <t>UTSA</t>
  </si>
  <si>
    <t>UTEP</t>
  </si>
  <si>
    <t>USC</t>
  </si>
  <si>
    <t>UNLV</t>
  </si>
  <si>
    <t>UMass</t>
  </si>
  <si>
    <t>UConn</t>
  </si>
  <si>
    <t>UCLA</t>
  </si>
  <si>
    <t>UCF</t>
  </si>
  <si>
    <t>UAB</t>
  </si>
  <si>
    <t>Tulane</t>
  </si>
  <si>
    <t>Troy</t>
  </si>
  <si>
    <t>Toledo</t>
  </si>
  <si>
    <t>Texas Tech</t>
  </si>
  <si>
    <t>Texas State</t>
  </si>
  <si>
    <t>Texas A&amp;M</t>
  </si>
  <si>
    <t>Texas</t>
  </si>
  <si>
    <t>Tennessee</t>
  </si>
  <si>
    <t>Temple</t>
  </si>
  <si>
    <t>TCU</t>
  </si>
  <si>
    <t>Syracuse</t>
  </si>
  <si>
    <t>Stanford</t>
  </si>
  <si>
    <t>Southern Miss</t>
  </si>
  <si>
    <t>South Florida</t>
  </si>
  <si>
    <t>South Carolina</t>
  </si>
  <si>
    <t>South Alabama</t>
  </si>
  <si>
    <t>SMU</t>
  </si>
  <si>
    <t>San Jose State</t>
  </si>
  <si>
    <t>San Diego State</t>
  </si>
  <si>
    <t>Sam Houston</t>
  </si>
  <si>
    <t>Rutgers</t>
  </si>
  <si>
    <t>Rice</t>
  </si>
  <si>
    <t>Purdue</t>
  </si>
  <si>
    <t>Penn State</t>
  </si>
  <si>
    <t>Oregon State</t>
  </si>
  <si>
    <t>Oregon</t>
  </si>
  <si>
    <t>Ole Miss</t>
  </si>
  <si>
    <t>Old Dominion</t>
  </si>
  <si>
    <t>Oklahoma State</t>
  </si>
  <si>
    <t>Oklahoma</t>
  </si>
  <si>
    <t>Ohio State</t>
  </si>
  <si>
    <t>Ohio</t>
  </si>
  <si>
    <t>Notre Dame</t>
  </si>
  <si>
    <t>Northwestern</t>
  </si>
  <si>
    <t>Northern Illinois</t>
  </si>
  <si>
    <t>North Texas</t>
  </si>
  <si>
    <t>North Carolina</t>
  </si>
  <si>
    <t>New Mexico State</t>
  </si>
  <si>
    <t>New Mexico</t>
  </si>
  <si>
    <t>Nevada</t>
  </si>
  <si>
    <t>Nebraska</t>
  </si>
  <si>
    <t>NC State</t>
  </si>
  <si>
    <t>Navy</t>
  </si>
  <si>
    <t>Missouri</t>
  </si>
  <si>
    <t>Mississippi State</t>
  </si>
  <si>
    <t>Minnesota</t>
  </si>
  <si>
    <t>Middle Tennessee</t>
  </si>
  <si>
    <t>Michigan State</t>
  </si>
  <si>
    <t>Michigan</t>
  </si>
  <si>
    <t>Miami (OH)</t>
  </si>
  <si>
    <t>Miami (FL)</t>
  </si>
  <si>
    <t>Maryland</t>
  </si>
  <si>
    <t>Marshall</t>
  </si>
  <si>
    <t>LSU</t>
  </si>
  <si>
    <t>Louisville</t>
  </si>
  <si>
    <t>Louisiana Tech</t>
  </si>
  <si>
    <t>Louisiana–Monroe</t>
  </si>
  <si>
    <t>Louisiana</t>
  </si>
  <si>
    <t>Liberty</t>
  </si>
  <si>
    <t>Kentucky</t>
  </si>
  <si>
    <t>Kent State</t>
  </si>
  <si>
    <t>Kennesaw State</t>
  </si>
  <si>
    <t>Kansas State</t>
  </si>
  <si>
    <t>James Madison</t>
  </si>
  <si>
    <t>Jacksonville State</t>
  </si>
  <si>
    <t>Iowa State</t>
  </si>
  <si>
    <t>Iowa</t>
  </si>
  <si>
    <t>Indiana</t>
  </si>
  <si>
    <t>Illinois</t>
  </si>
  <si>
    <t>Hawaii</t>
  </si>
  <si>
    <t>Atlanta</t>
  </si>
  <si>
    <t>Georgia Tech</t>
  </si>
  <si>
    <t>Georgia State</t>
  </si>
  <si>
    <t>Georgia Southern</t>
  </si>
  <si>
    <t>Georgia</t>
  </si>
  <si>
    <t>Fresno State</t>
  </si>
  <si>
    <t>Florida State</t>
  </si>
  <si>
    <t>Florida</t>
  </si>
  <si>
    <t>FIU</t>
  </si>
  <si>
    <t>Florida Atlantic</t>
  </si>
  <si>
    <t>Eastern Michigan</t>
  </si>
  <si>
    <t>East Carolina</t>
  </si>
  <si>
    <t>Duke</t>
  </si>
  <si>
    <t>Colorado State</t>
  </si>
  <si>
    <t>Colorado</t>
  </si>
  <si>
    <t>Coastal Carolina</t>
  </si>
  <si>
    <t>Cincinnati</t>
  </si>
  <si>
    <t>Charlotte</t>
  </si>
  <si>
    <t>Central Michigan</t>
  </si>
  <si>
    <t>California</t>
  </si>
  <si>
    <t>BYU</t>
  </si>
  <si>
    <t>Buffalo</t>
  </si>
  <si>
    <t>Boston College</t>
  </si>
  <si>
    <t>Boise State</t>
  </si>
  <si>
    <t>Baylor</t>
  </si>
  <si>
    <t>Ball State</t>
  </si>
  <si>
    <t>Auburn</t>
  </si>
  <si>
    <t>Army</t>
  </si>
  <si>
    <t>AR</t>
  </si>
  <si>
    <t>Arkansas State</t>
  </si>
  <si>
    <t>Arkansas</t>
  </si>
  <si>
    <t>Arizona State</t>
  </si>
  <si>
    <t>Arizona</t>
  </si>
  <si>
    <t>Appalachian State</t>
  </si>
  <si>
    <t>Alabama</t>
  </si>
  <si>
    <t>Akron</t>
  </si>
  <si>
    <t>Air Force</t>
  </si>
  <si>
    <t>School</t>
  </si>
  <si>
    <t>Y</t>
  </si>
  <si>
    <t>Deltron Sands</t>
  </si>
  <si>
    <t>Saint Thomas Aquinas HS</t>
  </si>
  <si>
    <t>Peter Hayes-Patrick</t>
  </si>
  <si>
    <t>Orlando</t>
  </si>
  <si>
    <t>Winter Park</t>
  </si>
  <si>
    <t>Daetrich Harrington</t>
  </si>
  <si>
    <t>Douglassville</t>
  </si>
  <si>
    <t>Alexander</t>
  </si>
  <si>
    <t>Camerun Peoples</t>
  </si>
  <si>
    <t>Lineville</t>
  </si>
  <si>
    <t>Clay Central</t>
  </si>
  <si>
    <t>Raykwon Anderson</t>
  </si>
  <si>
    <t>Folkston</t>
  </si>
  <si>
    <t>Charlton County</t>
  </si>
  <si>
    <t>Ben Williams</t>
  </si>
  <si>
    <t>Charlotte Christian</t>
  </si>
  <si>
    <t>Marcus Williams Jr.</t>
  </si>
  <si>
    <t>Rocky Mount</t>
  </si>
  <si>
    <t>Southwest Edgecombe</t>
  </si>
  <si>
    <t>Gabe Montgomery</t>
  </si>
  <si>
    <t>Providence Day School</t>
  </si>
  <si>
    <t>JJ Taylor</t>
  </si>
  <si>
    <t>Corona</t>
  </si>
  <si>
    <t>Centennial HS</t>
  </si>
  <si>
    <t>Nathan Tilford</t>
  </si>
  <si>
    <t>Colony HS</t>
  </si>
  <si>
    <t>Demetrious Flowers</t>
  </si>
  <si>
    <t>AJ Carter</t>
  </si>
  <si>
    <t>Bellflower</t>
  </si>
  <si>
    <t>St John Bosco</t>
  </si>
  <si>
    <t>Many</t>
  </si>
  <si>
    <t>Trelon Smith</t>
  </si>
  <si>
    <t>A'Montae Spivey</t>
  </si>
  <si>
    <t>Phenix City</t>
  </si>
  <si>
    <t>Central HS</t>
  </si>
  <si>
    <t>TJ Hammonds</t>
  </si>
  <si>
    <t>Little Rock</t>
  </si>
  <si>
    <t>Joe T. Robinson HS</t>
  </si>
  <si>
    <t>Chase Hayden</t>
  </si>
  <si>
    <t>Saint George's Independent School</t>
  </si>
  <si>
    <t>Ryan Graham</t>
  </si>
  <si>
    <t>Jamal Jones</t>
  </si>
  <si>
    <t>Trezevant</t>
  </si>
  <si>
    <t>Hiram</t>
  </si>
  <si>
    <t>Hiram HS</t>
  </si>
  <si>
    <t>DJ Williams</t>
  </si>
  <si>
    <t>Lake Placid</t>
  </si>
  <si>
    <t>Sebring</t>
  </si>
  <si>
    <t>Shaun Shivers</t>
  </si>
  <si>
    <t>Chaminade-Madonna</t>
  </si>
  <si>
    <t>Kam Martin</t>
  </si>
  <si>
    <t>Port Arthur</t>
  </si>
  <si>
    <t>Memorial</t>
  </si>
  <si>
    <t>Devan Barrett</t>
  </si>
  <si>
    <t>Tampa</t>
  </si>
  <si>
    <t>Tampa Catholic</t>
  </si>
  <si>
    <t>JaTarvious Whitlow</t>
  </si>
  <si>
    <t>LaFayette</t>
  </si>
  <si>
    <t>Caleb Huntley</t>
  </si>
  <si>
    <t>Locust Grove HS</t>
  </si>
  <si>
    <t>Tye Evans</t>
  </si>
  <si>
    <t>Macedonia</t>
  </si>
  <si>
    <t>Nordonia HS</t>
  </si>
  <si>
    <t>JaMycal Hasty</t>
  </si>
  <si>
    <t>Longview</t>
  </si>
  <si>
    <t>Longview HS</t>
  </si>
  <si>
    <t>John Lovett</t>
  </si>
  <si>
    <t>Burlington</t>
  </si>
  <si>
    <t>Cherokee HS</t>
  </si>
  <si>
    <t>Craig Williams</t>
  </si>
  <si>
    <t>Crosby</t>
  </si>
  <si>
    <t>Crosby HS</t>
  </si>
  <si>
    <t>Qualan Jones</t>
  </si>
  <si>
    <t>Grand Prairie</t>
  </si>
  <si>
    <t>Trinity Christian</t>
  </si>
  <si>
    <t>Jonah White</t>
  </si>
  <si>
    <t>Merkel</t>
  </si>
  <si>
    <t>Merkel HS</t>
  </si>
  <si>
    <t>Dru Dixon</t>
  </si>
  <si>
    <t>Phoenix</t>
  </si>
  <si>
    <t>Abilene HS</t>
  </si>
  <si>
    <t>Abram Smith</t>
  </si>
  <si>
    <t>Abilene</t>
  </si>
  <si>
    <t>Pinnacle HS</t>
  </si>
  <si>
    <t>Cy Ridge</t>
  </si>
  <si>
    <t>Andrew Van Buren</t>
  </si>
  <si>
    <t>West Hills</t>
  </si>
  <si>
    <t>Chaminade Prep</t>
  </si>
  <si>
    <t>Danny Smith</t>
  </si>
  <si>
    <t>Oxnard</t>
  </si>
  <si>
    <t>Oxnard HS</t>
  </si>
  <si>
    <t>AJ Dillon</t>
  </si>
  <si>
    <t>New London</t>
  </si>
  <si>
    <t>CT</t>
  </si>
  <si>
    <t>Sherwood HS</t>
  </si>
  <si>
    <t>Bryson Denley</t>
  </si>
  <si>
    <t>Cibolo</t>
  </si>
  <si>
    <t>Charles Lamar</t>
  </si>
  <si>
    <t>Lake Mary</t>
  </si>
  <si>
    <t>Theo Anderson</t>
  </si>
  <si>
    <t>Largo</t>
  </si>
  <si>
    <t>Indian Rocks Christian</t>
  </si>
  <si>
    <t>Jaret Patterson</t>
  </si>
  <si>
    <t>Glendale</t>
  </si>
  <si>
    <t>Saint Vincent Pallotti</t>
  </si>
  <si>
    <t>Lopini Katoa</t>
  </si>
  <si>
    <t>American Fork</t>
  </si>
  <si>
    <t>American Fork HS</t>
  </si>
  <si>
    <t>Sione Finau</t>
  </si>
  <si>
    <t>Kearns</t>
  </si>
  <si>
    <t>Kearns HS</t>
  </si>
  <si>
    <t>Jackson McChesney</t>
  </si>
  <si>
    <t>Highland</t>
  </si>
  <si>
    <t>Lone Peak High School</t>
  </si>
  <si>
    <t>Luc Andrada</t>
  </si>
  <si>
    <t>Pueblo</t>
  </si>
  <si>
    <t>Pueblo East HS</t>
  </si>
  <si>
    <t>Marcel Dancy</t>
  </si>
  <si>
    <t>Oakland</t>
  </si>
  <si>
    <t>Higley HS</t>
  </si>
  <si>
    <t>DeShawn Collins</t>
  </si>
  <si>
    <t>Sacramento</t>
  </si>
  <si>
    <t>Grant HS</t>
  </si>
  <si>
    <t>Jonathan Ward</t>
  </si>
  <si>
    <t>Kankakee</t>
  </si>
  <si>
    <t>Bishop McNamara</t>
  </si>
  <si>
    <t>Josh Crawford</t>
  </si>
  <si>
    <t>Montclair</t>
  </si>
  <si>
    <t>Trevon Raymore</t>
  </si>
  <si>
    <t>Terrick Smalls Jr.</t>
  </si>
  <si>
    <t>Savannahh</t>
  </si>
  <si>
    <t>Benedictine Military</t>
  </si>
  <si>
    <t>Jamel Brown</t>
  </si>
  <si>
    <t>Desert Pines</t>
  </si>
  <si>
    <t>Tavion Thomas</t>
  </si>
  <si>
    <t>Dayton</t>
  </si>
  <si>
    <t>Dunbar</t>
  </si>
  <si>
    <t>Charles McClelland</t>
  </si>
  <si>
    <t>Homerville</t>
  </si>
  <si>
    <t>Clinch County</t>
  </si>
  <si>
    <t>Decatur</t>
  </si>
  <si>
    <t>SC</t>
  </si>
  <si>
    <t>Antonio Robinson</t>
  </si>
  <si>
    <t>Austin HS</t>
  </si>
  <si>
    <t>VA</t>
  </si>
  <si>
    <t>Alex Fontenot</t>
  </si>
  <si>
    <t>Richmond</t>
  </si>
  <si>
    <t>George Ranch</t>
  </si>
  <si>
    <t>Jarek Broussard</t>
  </si>
  <si>
    <t>Dallas</t>
  </si>
  <si>
    <t>Bishop Lynch</t>
  </si>
  <si>
    <t>Joe Davis</t>
  </si>
  <si>
    <t>Littleton</t>
  </si>
  <si>
    <t>Alex Medary</t>
  </si>
  <si>
    <t>Windermere</t>
  </si>
  <si>
    <t>Lake Highland Prep</t>
  </si>
  <si>
    <t>Christian Hunter</t>
  </si>
  <si>
    <t>Tyreese Jackson</t>
  </si>
  <si>
    <t>Jeanerette</t>
  </si>
  <si>
    <t>Westgate</t>
  </si>
  <si>
    <t>Marcus McElroy Jr.</t>
  </si>
  <si>
    <t>Denver</t>
  </si>
  <si>
    <t>Mullen</t>
  </si>
  <si>
    <t>Marvin Hubbard III</t>
  </si>
  <si>
    <t>Tyrone</t>
  </si>
  <si>
    <t>Sandy Creek</t>
  </si>
  <si>
    <t>Mataeo Durant</t>
  </si>
  <si>
    <t>Plum Branch</t>
  </si>
  <si>
    <t>McCormick</t>
  </si>
  <si>
    <t>Deon Jackson</t>
  </si>
  <si>
    <t>Pace Academy</t>
  </si>
  <si>
    <t>Elijah Deveaux</t>
  </si>
  <si>
    <t>Waxhaw</t>
  </si>
  <si>
    <t>Darius Pinnix Jr.</t>
  </si>
  <si>
    <t>Western Alamance</t>
  </si>
  <si>
    <t>Tay Williams</t>
  </si>
  <si>
    <t>Naples Community School</t>
  </si>
  <si>
    <t>Trace Christian</t>
  </si>
  <si>
    <t>Longwood</t>
  </si>
  <si>
    <t>Lake Brantley</t>
  </si>
  <si>
    <t>Karmi Mackey</t>
  </si>
  <si>
    <t>Seffner Christian Academy</t>
  </si>
  <si>
    <t>Willie Parker</t>
  </si>
  <si>
    <t>Carrollwood Day School</t>
  </si>
  <si>
    <t>Breck Turner</t>
  </si>
  <si>
    <t>BJ Emmons</t>
  </si>
  <si>
    <t>Morganton</t>
  </si>
  <si>
    <t>Malcom Davidson</t>
  </si>
  <si>
    <t>Kissimmee</t>
  </si>
  <si>
    <t>Osceola</t>
  </si>
  <si>
    <t>Kelvin Dean JR</t>
  </si>
  <si>
    <t>Chipley</t>
  </si>
  <si>
    <t>James Rickard</t>
  </si>
  <si>
    <t>Glover Cook III</t>
  </si>
  <si>
    <t>Ocala</t>
  </si>
  <si>
    <t>James Charles</t>
  </si>
  <si>
    <t>North Lauderdale</t>
  </si>
  <si>
    <t>St. Thomas Aquinas</t>
  </si>
  <si>
    <t>Demarcus Townsend</t>
  </si>
  <si>
    <t>Naples</t>
  </si>
  <si>
    <t>Palmetto Ridge HS</t>
  </si>
  <si>
    <t>Napoleon Maxwell</t>
  </si>
  <si>
    <t>St. Petersburg</t>
  </si>
  <si>
    <t>Admiral Farragut Academy</t>
  </si>
  <si>
    <t>D'vonte Price</t>
  </si>
  <si>
    <t>Punta Gorda</t>
  </si>
  <si>
    <t>Charlotte HS</t>
  </si>
  <si>
    <t>Maleek Williams</t>
  </si>
  <si>
    <t>Malik Davis</t>
  </si>
  <si>
    <t>Jesuit</t>
  </si>
  <si>
    <t>Iverson Clement</t>
  </si>
  <si>
    <t>Mount Holly</t>
  </si>
  <si>
    <t>Rancocas Valley Regional</t>
  </si>
  <si>
    <t>Khalan Laorn</t>
  </si>
  <si>
    <t>Virginia Beach</t>
  </si>
  <si>
    <t>Bishop Sullivan Catholic</t>
  </si>
  <si>
    <t>Deonte Sheffield</t>
  </si>
  <si>
    <t>Destin</t>
  </si>
  <si>
    <t>Niceville</t>
  </si>
  <si>
    <t>Raekwon Webb</t>
  </si>
  <si>
    <t>Panama City</t>
  </si>
  <si>
    <t>Bay</t>
  </si>
  <si>
    <t>Peyton Dixon</t>
  </si>
  <si>
    <t>Reno</t>
  </si>
  <si>
    <t>Bishop Manogue HS</t>
  </si>
  <si>
    <t>Ronnie Rivers</t>
  </si>
  <si>
    <t>Brentwood</t>
  </si>
  <si>
    <t>Jordan Mims</t>
  </si>
  <si>
    <t>East Palo Alto</t>
  </si>
  <si>
    <t>Menlo-Atherton</t>
  </si>
  <si>
    <t>Jevon Bigelow</t>
  </si>
  <si>
    <t>Fresno</t>
  </si>
  <si>
    <t>Central</t>
  </si>
  <si>
    <t>Romello Harris</t>
  </si>
  <si>
    <t>Tulare</t>
  </si>
  <si>
    <t>Tulare Union HS</t>
  </si>
  <si>
    <t>Zion Echols</t>
  </si>
  <si>
    <t>Covina</t>
  </si>
  <si>
    <t>Charter Oak</t>
  </si>
  <si>
    <t>Fred Holly</t>
  </si>
  <si>
    <t>Riverside</t>
  </si>
  <si>
    <t>Norte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</si>
</sst>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212021"/>
      <name val="Arial"/>
      <family val="2"/>
    </font>
    <font>
      <sz val="7"/>
      <color rgb="FF212021"/>
      <name val="Arial"/>
      <family val="2"/>
    </font>
    <font>
      <u/>
      <sz val="11"/>
      <color theme="10"/>
      <name val="Calibri"/>
      <family val="2"/>
      <scheme val="minor"/>
    </font>
    <font>
      <b/>
      <sz val="7"/>
      <color rgb="FF2021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4" fillId="2" borderId="1" xfId="2" applyFill="1" applyBorder="1" applyAlignment="1">
      <alignment vertical="center" wrapText="1"/>
    </xf>
    <xf numFmtId="0" fontId="4" fillId="2" borderId="3" xfId="2" applyFill="1" applyBorder="1" applyAlignment="1">
      <alignment vertical="center" wrapText="1"/>
    </xf>
    <xf numFmtId="0" fontId="4" fillId="2" borderId="2" xfId="2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2" borderId="4" xfId="2" applyFill="1" applyBorder="1" applyAlignment="1">
      <alignment vertical="center" wrapText="1"/>
    </xf>
    <xf numFmtId="0" fontId="0" fillId="0" borderId="0" xfId="0" applyFill="1"/>
    <xf numFmtId="0" fontId="2" fillId="0" borderId="0" xfId="0" applyFont="1" applyFill="1" applyAlignment="1">
      <alignment vertical="center"/>
    </xf>
    <xf numFmtId="9" fontId="0" fillId="0" borderId="0" xfId="1" applyFont="1" applyFill="1"/>
    <xf numFmtId="0" fontId="3" fillId="0" borderId="0" xfId="0" applyFont="1" applyFill="1" applyAlignment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University_of_Nevada,_Las_Vegas" TargetMode="External"/><Relationship Id="rId21" Type="http://schemas.openxmlformats.org/officeDocument/2006/relationships/hyperlink" Target="https://en.wikipedia.org/wiki/University_of_Cincinnati" TargetMode="External"/><Relationship Id="rId42" Type="http://schemas.openxmlformats.org/officeDocument/2006/relationships/hyperlink" Target="https://en.wikipedia.org/wiki/Iowa_State_University" TargetMode="External"/><Relationship Id="rId63" Type="http://schemas.openxmlformats.org/officeDocument/2006/relationships/hyperlink" Target="https://en.wikipedia.org/wiki/Middle_Tennessee_State_University" TargetMode="External"/><Relationship Id="rId84" Type="http://schemas.openxmlformats.org/officeDocument/2006/relationships/hyperlink" Target="https://en.wikipedia.org/wiki/University_of_Oregon" TargetMode="External"/><Relationship Id="rId16" Type="http://schemas.openxmlformats.org/officeDocument/2006/relationships/hyperlink" Target="https://en.wikipedia.org/wiki/University_at_Buffalo" TargetMode="External"/><Relationship Id="rId107" Type="http://schemas.openxmlformats.org/officeDocument/2006/relationships/hyperlink" Target="https://en.wikipedia.org/wiki/Texas_Tech_University" TargetMode="External"/><Relationship Id="rId11" Type="http://schemas.openxmlformats.org/officeDocument/2006/relationships/hyperlink" Target="https://en.wikipedia.org/wiki/Ball_State_University" TargetMode="External"/><Relationship Id="rId32" Type="http://schemas.openxmlformats.org/officeDocument/2006/relationships/hyperlink" Target="https://en.wikipedia.org/wiki/California_State_University,_Fresno" TargetMode="External"/><Relationship Id="rId37" Type="http://schemas.openxmlformats.org/officeDocument/2006/relationships/hyperlink" Target="https://en.wikipedia.org/wiki/University_of_Hawai%CA%BBi_at_M%C4%81noa" TargetMode="External"/><Relationship Id="rId53" Type="http://schemas.openxmlformats.org/officeDocument/2006/relationships/hyperlink" Target="https://en.wikipedia.org/wiki/Louisiana_Tech_University" TargetMode="External"/><Relationship Id="rId58" Type="http://schemas.openxmlformats.org/officeDocument/2006/relationships/hyperlink" Target="https://en.wikipedia.org/wiki/University_of_Memphis" TargetMode="External"/><Relationship Id="rId74" Type="http://schemas.openxmlformats.org/officeDocument/2006/relationships/hyperlink" Target="https://en.wikipedia.org/wiki/University_of_North_Texas" TargetMode="External"/><Relationship Id="rId79" Type="http://schemas.openxmlformats.org/officeDocument/2006/relationships/hyperlink" Target="https://en.wikipedia.org/wiki/Ohio_State_University" TargetMode="External"/><Relationship Id="rId102" Type="http://schemas.openxmlformats.org/officeDocument/2006/relationships/hyperlink" Target="https://en.wikipedia.org/wiki/Temple_University" TargetMode="External"/><Relationship Id="rId123" Type="http://schemas.openxmlformats.org/officeDocument/2006/relationships/hyperlink" Target="https://en.wikipedia.org/wiki/Vanderbilt_University" TargetMode="External"/><Relationship Id="rId128" Type="http://schemas.openxmlformats.org/officeDocument/2006/relationships/hyperlink" Target="https://en.wikipedia.org/wiki/Washington_State_University" TargetMode="External"/><Relationship Id="rId5" Type="http://schemas.openxmlformats.org/officeDocument/2006/relationships/hyperlink" Target="https://en.wikipedia.org/wiki/University_of_Arizona" TargetMode="External"/><Relationship Id="rId90" Type="http://schemas.openxmlformats.org/officeDocument/2006/relationships/hyperlink" Target="https://en.wikipedia.org/wiki/Rutgers_University%E2%80%93New_Brunswick" TargetMode="External"/><Relationship Id="rId95" Type="http://schemas.openxmlformats.org/officeDocument/2006/relationships/hyperlink" Target="https://en.wikipedia.org/wiki/University_of_South_Alabama" TargetMode="External"/><Relationship Id="rId22" Type="http://schemas.openxmlformats.org/officeDocument/2006/relationships/hyperlink" Target="https://en.wikipedia.org/wiki/Coastal_Carolina_University" TargetMode="External"/><Relationship Id="rId27" Type="http://schemas.openxmlformats.org/officeDocument/2006/relationships/hyperlink" Target="https://en.wikipedia.org/wiki/Eastern_Michigan_University" TargetMode="External"/><Relationship Id="rId43" Type="http://schemas.openxmlformats.org/officeDocument/2006/relationships/hyperlink" Target="https://en.wikipedia.org/wiki/Jacksonville_State_University" TargetMode="External"/><Relationship Id="rId48" Type="http://schemas.openxmlformats.org/officeDocument/2006/relationships/hyperlink" Target="https://en.wikipedia.org/wiki/Kent_State_University" TargetMode="External"/><Relationship Id="rId64" Type="http://schemas.openxmlformats.org/officeDocument/2006/relationships/hyperlink" Target="https://en.wikipedia.org/wiki/University_of_Minnesota" TargetMode="External"/><Relationship Id="rId69" Type="http://schemas.openxmlformats.org/officeDocument/2006/relationships/hyperlink" Target="https://en.wikipedia.org/wiki/University_of_Nebraska%E2%80%93Lincoln" TargetMode="External"/><Relationship Id="rId113" Type="http://schemas.openxmlformats.org/officeDocument/2006/relationships/hyperlink" Target="https://en.wikipedia.org/wiki/University_of_Central_Florida" TargetMode="External"/><Relationship Id="rId118" Type="http://schemas.openxmlformats.org/officeDocument/2006/relationships/hyperlink" Target="https://en.wikipedia.org/wiki/University_of_Southern_California" TargetMode="External"/><Relationship Id="rId80" Type="http://schemas.openxmlformats.org/officeDocument/2006/relationships/hyperlink" Target="https://en.wikipedia.org/wiki/University_of_Oklahoma" TargetMode="External"/><Relationship Id="rId85" Type="http://schemas.openxmlformats.org/officeDocument/2006/relationships/hyperlink" Target="https://en.wikipedia.org/wiki/Oregon_State_University" TargetMode="External"/><Relationship Id="rId12" Type="http://schemas.openxmlformats.org/officeDocument/2006/relationships/hyperlink" Target="https://en.wikipedia.org/wiki/Baylor_University" TargetMode="External"/><Relationship Id="rId17" Type="http://schemas.openxmlformats.org/officeDocument/2006/relationships/hyperlink" Target="https://en.wikipedia.org/wiki/Brigham_Young_University" TargetMode="External"/><Relationship Id="rId33" Type="http://schemas.openxmlformats.org/officeDocument/2006/relationships/hyperlink" Target="https://en.wikipedia.org/wiki/University_of_Georgia" TargetMode="External"/><Relationship Id="rId38" Type="http://schemas.openxmlformats.org/officeDocument/2006/relationships/hyperlink" Target="https://en.wikipedia.org/wiki/University_of_Houston" TargetMode="External"/><Relationship Id="rId59" Type="http://schemas.openxmlformats.org/officeDocument/2006/relationships/hyperlink" Target="https://en.wikipedia.org/wiki/University_of_Miami" TargetMode="External"/><Relationship Id="rId103" Type="http://schemas.openxmlformats.org/officeDocument/2006/relationships/hyperlink" Target="https://en.wikipedia.org/wiki/University_of_Tennessee" TargetMode="External"/><Relationship Id="rId108" Type="http://schemas.openxmlformats.org/officeDocument/2006/relationships/hyperlink" Target="https://en.wikipedia.org/wiki/University_of_Toledo" TargetMode="External"/><Relationship Id="rId124" Type="http://schemas.openxmlformats.org/officeDocument/2006/relationships/hyperlink" Target="https://en.wikipedia.org/wiki/University_of_Virginia" TargetMode="External"/><Relationship Id="rId129" Type="http://schemas.openxmlformats.org/officeDocument/2006/relationships/hyperlink" Target="https://en.wikipedia.org/wiki/West_Virginia_University" TargetMode="External"/><Relationship Id="rId54" Type="http://schemas.openxmlformats.org/officeDocument/2006/relationships/hyperlink" Target="https://en.wikipedia.org/wiki/University_of_Louisville" TargetMode="External"/><Relationship Id="rId70" Type="http://schemas.openxmlformats.org/officeDocument/2006/relationships/hyperlink" Target="https://en.wikipedia.org/wiki/University_of_Nevada,_Reno" TargetMode="External"/><Relationship Id="rId75" Type="http://schemas.openxmlformats.org/officeDocument/2006/relationships/hyperlink" Target="https://en.wikipedia.org/wiki/Northern_Illinois_University" TargetMode="External"/><Relationship Id="rId91" Type="http://schemas.openxmlformats.org/officeDocument/2006/relationships/hyperlink" Target="https://en.wikipedia.org/wiki/Sam_Houston_State_University" TargetMode="External"/><Relationship Id="rId96" Type="http://schemas.openxmlformats.org/officeDocument/2006/relationships/hyperlink" Target="https://en.wikipedia.org/wiki/University_of_South_Carolina" TargetMode="External"/><Relationship Id="rId1" Type="http://schemas.openxmlformats.org/officeDocument/2006/relationships/hyperlink" Target="https://en.wikipedia.org/wiki/United_States_Air_Force_Academy" TargetMode="External"/><Relationship Id="rId6" Type="http://schemas.openxmlformats.org/officeDocument/2006/relationships/hyperlink" Target="https://en.wikipedia.org/wiki/Arizona_State_University" TargetMode="External"/><Relationship Id="rId23" Type="http://schemas.openxmlformats.org/officeDocument/2006/relationships/hyperlink" Target="https://en.wikipedia.org/wiki/University_of_Colorado_Boulder" TargetMode="External"/><Relationship Id="rId28" Type="http://schemas.openxmlformats.org/officeDocument/2006/relationships/hyperlink" Target="https://en.wikipedia.org/wiki/Florida_Atlantic_University" TargetMode="External"/><Relationship Id="rId49" Type="http://schemas.openxmlformats.org/officeDocument/2006/relationships/hyperlink" Target="https://en.wikipedia.org/wiki/University_of_Kentucky" TargetMode="External"/><Relationship Id="rId114" Type="http://schemas.openxmlformats.org/officeDocument/2006/relationships/hyperlink" Target="https://en.wikipedia.org/wiki/University_of_California,_Los_Angeles" TargetMode="External"/><Relationship Id="rId119" Type="http://schemas.openxmlformats.org/officeDocument/2006/relationships/hyperlink" Target="https://en.wikipedia.org/wiki/University_of_Texas_at_El_Paso" TargetMode="External"/><Relationship Id="rId44" Type="http://schemas.openxmlformats.org/officeDocument/2006/relationships/hyperlink" Target="https://en.wikipedia.org/wiki/James_Madison_University" TargetMode="External"/><Relationship Id="rId60" Type="http://schemas.openxmlformats.org/officeDocument/2006/relationships/hyperlink" Target="https://en.wikipedia.org/wiki/Miami_University" TargetMode="External"/><Relationship Id="rId65" Type="http://schemas.openxmlformats.org/officeDocument/2006/relationships/hyperlink" Target="https://en.wikipedia.org/wiki/Mississippi_State_University" TargetMode="External"/><Relationship Id="rId81" Type="http://schemas.openxmlformats.org/officeDocument/2006/relationships/hyperlink" Target="https://en.wikipedia.org/wiki/Oklahoma_State_University%E2%80%93Stillwater" TargetMode="External"/><Relationship Id="rId86" Type="http://schemas.openxmlformats.org/officeDocument/2006/relationships/hyperlink" Target="https://en.wikipedia.org/wiki/Pennsylvania_State_University" TargetMode="External"/><Relationship Id="rId130" Type="http://schemas.openxmlformats.org/officeDocument/2006/relationships/hyperlink" Target="https://en.wikipedia.org/wiki/Western_Kentucky_University" TargetMode="External"/><Relationship Id="rId13" Type="http://schemas.openxmlformats.org/officeDocument/2006/relationships/hyperlink" Target="https://en.wikipedia.org/wiki/Boise_State_University" TargetMode="External"/><Relationship Id="rId18" Type="http://schemas.openxmlformats.org/officeDocument/2006/relationships/hyperlink" Target="https://en.wikipedia.org/wiki/University_of_California,_Berkeley" TargetMode="External"/><Relationship Id="rId39" Type="http://schemas.openxmlformats.org/officeDocument/2006/relationships/hyperlink" Target="https://en.wikipedia.org/wiki/University_of_Illinois_Urbana%E2%80%93Champaign" TargetMode="External"/><Relationship Id="rId109" Type="http://schemas.openxmlformats.org/officeDocument/2006/relationships/hyperlink" Target="https://en.wikipedia.org/wiki/Troy_University" TargetMode="External"/><Relationship Id="rId34" Type="http://schemas.openxmlformats.org/officeDocument/2006/relationships/hyperlink" Target="https://en.wikipedia.org/wiki/Georgia_Southern_University" TargetMode="External"/><Relationship Id="rId50" Type="http://schemas.openxmlformats.org/officeDocument/2006/relationships/hyperlink" Target="https://en.wikipedia.org/wiki/Liberty_University" TargetMode="External"/><Relationship Id="rId55" Type="http://schemas.openxmlformats.org/officeDocument/2006/relationships/hyperlink" Target="https://en.wikipedia.org/wiki/Louisiana_State_University" TargetMode="External"/><Relationship Id="rId76" Type="http://schemas.openxmlformats.org/officeDocument/2006/relationships/hyperlink" Target="https://en.wikipedia.org/wiki/Northwestern_University" TargetMode="External"/><Relationship Id="rId97" Type="http://schemas.openxmlformats.org/officeDocument/2006/relationships/hyperlink" Target="https://en.wikipedia.org/wiki/University_of_South_Florida" TargetMode="External"/><Relationship Id="rId104" Type="http://schemas.openxmlformats.org/officeDocument/2006/relationships/hyperlink" Target="https://en.wikipedia.org/wiki/University_of_Texas_at_Austin" TargetMode="External"/><Relationship Id="rId120" Type="http://schemas.openxmlformats.org/officeDocument/2006/relationships/hyperlink" Target="https://en.wikipedia.org/wiki/University_of_Texas_at_San_Antonio" TargetMode="External"/><Relationship Id="rId125" Type="http://schemas.openxmlformats.org/officeDocument/2006/relationships/hyperlink" Target="https://en.wikipedia.org/wiki/Virginia_Tech" TargetMode="External"/><Relationship Id="rId7" Type="http://schemas.openxmlformats.org/officeDocument/2006/relationships/hyperlink" Target="https://en.wikipedia.org/wiki/University_of_Arkansas" TargetMode="External"/><Relationship Id="rId71" Type="http://schemas.openxmlformats.org/officeDocument/2006/relationships/hyperlink" Target="https://en.wikipedia.org/wiki/University_of_New_Mexico" TargetMode="External"/><Relationship Id="rId92" Type="http://schemas.openxmlformats.org/officeDocument/2006/relationships/hyperlink" Target="https://en.wikipedia.org/wiki/San_Diego_State_University" TargetMode="External"/><Relationship Id="rId2" Type="http://schemas.openxmlformats.org/officeDocument/2006/relationships/hyperlink" Target="https://en.wikipedia.org/wiki/University_of_Akron" TargetMode="External"/><Relationship Id="rId29" Type="http://schemas.openxmlformats.org/officeDocument/2006/relationships/hyperlink" Target="https://en.wikipedia.org/wiki/Florida_International_University" TargetMode="External"/><Relationship Id="rId24" Type="http://schemas.openxmlformats.org/officeDocument/2006/relationships/hyperlink" Target="https://en.wikipedia.org/wiki/Colorado_State_University" TargetMode="External"/><Relationship Id="rId40" Type="http://schemas.openxmlformats.org/officeDocument/2006/relationships/hyperlink" Target="https://en.wikipedia.org/wiki/Indiana_University_Bloomington" TargetMode="External"/><Relationship Id="rId45" Type="http://schemas.openxmlformats.org/officeDocument/2006/relationships/hyperlink" Target="https://en.wikipedia.org/wiki/University_of_Kansas" TargetMode="External"/><Relationship Id="rId66" Type="http://schemas.openxmlformats.org/officeDocument/2006/relationships/hyperlink" Target="https://en.wikipedia.org/wiki/University_of_Missouri" TargetMode="External"/><Relationship Id="rId87" Type="http://schemas.openxmlformats.org/officeDocument/2006/relationships/hyperlink" Target="https://en.wikipedia.org/wiki/University_of_Pittsburgh" TargetMode="External"/><Relationship Id="rId110" Type="http://schemas.openxmlformats.org/officeDocument/2006/relationships/hyperlink" Target="https://en.wikipedia.org/wiki/Tulane_University" TargetMode="External"/><Relationship Id="rId115" Type="http://schemas.openxmlformats.org/officeDocument/2006/relationships/hyperlink" Target="https://en.wikipedia.org/wiki/University_of_Connecticut" TargetMode="External"/><Relationship Id="rId131" Type="http://schemas.openxmlformats.org/officeDocument/2006/relationships/hyperlink" Target="https://en.wikipedia.org/wiki/Western_Michigan_University" TargetMode="External"/><Relationship Id="rId61" Type="http://schemas.openxmlformats.org/officeDocument/2006/relationships/hyperlink" Target="https://en.wikipedia.org/wiki/University_of_Michigan" TargetMode="External"/><Relationship Id="rId82" Type="http://schemas.openxmlformats.org/officeDocument/2006/relationships/hyperlink" Target="https://en.wikipedia.org/wiki/Old_Dominion_University" TargetMode="External"/><Relationship Id="rId19" Type="http://schemas.openxmlformats.org/officeDocument/2006/relationships/hyperlink" Target="https://en.wikipedia.org/wiki/Central_Michigan_University" TargetMode="External"/><Relationship Id="rId14" Type="http://schemas.openxmlformats.org/officeDocument/2006/relationships/hyperlink" Target="https://en.wikipedia.org/wiki/Boston_College" TargetMode="External"/><Relationship Id="rId30" Type="http://schemas.openxmlformats.org/officeDocument/2006/relationships/hyperlink" Target="https://en.wikipedia.org/wiki/University_of_Florida" TargetMode="External"/><Relationship Id="rId35" Type="http://schemas.openxmlformats.org/officeDocument/2006/relationships/hyperlink" Target="https://en.wikipedia.org/wiki/Georgia_State_University" TargetMode="External"/><Relationship Id="rId56" Type="http://schemas.openxmlformats.org/officeDocument/2006/relationships/hyperlink" Target="https://en.wikipedia.org/wiki/Marshall_University" TargetMode="External"/><Relationship Id="rId77" Type="http://schemas.openxmlformats.org/officeDocument/2006/relationships/hyperlink" Target="https://en.wikipedia.org/wiki/University_of_Notre_Dame" TargetMode="External"/><Relationship Id="rId100" Type="http://schemas.openxmlformats.org/officeDocument/2006/relationships/hyperlink" Target="https://en.wikipedia.org/wiki/Syracuse_University" TargetMode="External"/><Relationship Id="rId105" Type="http://schemas.openxmlformats.org/officeDocument/2006/relationships/hyperlink" Target="https://en.wikipedia.org/wiki/Texas_A%26M_University" TargetMode="External"/><Relationship Id="rId126" Type="http://schemas.openxmlformats.org/officeDocument/2006/relationships/hyperlink" Target="https://en.wikipedia.org/wiki/Wake_Forest_University" TargetMode="External"/><Relationship Id="rId8" Type="http://schemas.openxmlformats.org/officeDocument/2006/relationships/hyperlink" Target="https://en.wikipedia.org/wiki/Arkansas_State_University" TargetMode="External"/><Relationship Id="rId51" Type="http://schemas.openxmlformats.org/officeDocument/2006/relationships/hyperlink" Target="https://en.wikipedia.org/wiki/University_of_Louisiana_at_Lafayette" TargetMode="External"/><Relationship Id="rId72" Type="http://schemas.openxmlformats.org/officeDocument/2006/relationships/hyperlink" Target="https://en.wikipedia.org/wiki/New_Mexico_State_University" TargetMode="External"/><Relationship Id="rId93" Type="http://schemas.openxmlformats.org/officeDocument/2006/relationships/hyperlink" Target="https://en.wikipedia.org/wiki/San_Jose_State_University" TargetMode="External"/><Relationship Id="rId98" Type="http://schemas.openxmlformats.org/officeDocument/2006/relationships/hyperlink" Target="https://en.wikipedia.org/wiki/University_of_Southern_Mississippi" TargetMode="External"/><Relationship Id="rId121" Type="http://schemas.openxmlformats.org/officeDocument/2006/relationships/hyperlink" Target="https://en.wikipedia.org/wiki/University_of_Utah" TargetMode="External"/><Relationship Id="rId3" Type="http://schemas.openxmlformats.org/officeDocument/2006/relationships/hyperlink" Target="https://en.wikipedia.org/wiki/University_of_Alabama" TargetMode="External"/><Relationship Id="rId25" Type="http://schemas.openxmlformats.org/officeDocument/2006/relationships/hyperlink" Target="https://en.wikipedia.org/wiki/Duke_University" TargetMode="External"/><Relationship Id="rId46" Type="http://schemas.openxmlformats.org/officeDocument/2006/relationships/hyperlink" Target="https://en.wikipedia.org/wiki/Kansas_State_University" TargetMode="External"/><Relationship Id="rId67" Type="http://schemas.openxmlformats.org/officeDocument/2006/relationships/hyperlink" Target="https://en.wikipedia.org/wiki/United_States_Naval_Academy" TargetMode="External"/><Relationship Id="rId116" Type="http://schemas.openxmlformats.org/officeDocument/2006/relationships/hyperlink" Target="https://en.wikipedia.org/wiki/University_of_Massachusetts_Amherst" TargetMode="External"/><Relationship Id="rId20" Type="http://schemas.openxmlformats.org/officeDocument/2006/relationships/hyperlink" Target="https://en.wikipedia.org/wiki/University_of_North_Carolina_at_Charlotte" TargetMode="External"/><Relationship Id="rId41" Type="http://schemas.openxmlformats.org/officeDocument/2006/relationships/hyperlink" Target="https://en.wikipedia.org/wiki/University_of_Iowa" TargetMode="External"/><Relationship Id="rId62" Type="http://schemas.openxmlformats.org/officeDocument/2006/relationships/hyperlink" Target="https://en.wikipedia.org/wiki/Michigan_State_University" TargetMode="External"/><Relationship Id="rId83" Type="http://schemas.openxmlformats.org/officeDocument/2006/relationships/hyperlink" Target="https://en.wikipedia.org/wiki/University_of_Mississippi" TargetMode="External"/><Relationship Id="rId88" Type="http://schemas.openxmlformats.org/officeDocument/2006/relationships/hyperlink" Target="https://en.wikipedia.org/wiki/Purdue_University" TargetMode="External"/><Relationship Id="rId111" Type="http://schemas.openxmlformats.org/officeDocument/2006/relationships/hyperlink" Target="https://en.wikipedia.org/wiki/University_of_Tulsa" TargetMode="External"/><Relationship Id="rId132" Type="http://schemas.openxmlformats.org/officeDocument/2006/relationships/hyperlink" Target="https://en.wikipedia.org/wiki/University_of_Wisconsin%E2%80%93Madison" TargetMode="External"/><Relationship Id="rId15" Type="http://schemas.openxmlformats.org/officeDocument/2006/relationships/hyperlink" Target="https://en.wikipedia.org/wiki/Bowling_Green_State_University" TargetMode="External"/><Relationship Id="rId36" Type="http://schemas.openxmlformats.org/officeDocument/2006/relationships/hyperlink" Target="https://en.wikipedia.org/wiki/Georgia_Tech" TargetMode="External"/><Relationship Id="rId57" Type="http://schemas.openxmlformats.org/officeDocument/2006/relationships/hyperlink" Target="https://en.wikipedia.org/wiki/University_of_Maryland,_College_Park" TargetMode="External"/><Relationship Id="rId106" Type="http://schemas.openxmlformats.org/officeDocument/2006/relationships/hyperlink" Target="https://en.wikipedia.org/wiki/Texas_State_University" TargetMode="External"/><Relationship Id="rId127" Type="http://schemas.openxmlformats.org/officeDocument/2006/relationships/hyperlink" Target="https://en.wikipedia.org/wiki/University_of_Washington" TargetMode="External"/><Relationship Id="rId10" Type="http://schemas.openxmlformats.org/officeDocument/2006/relationships/hyperlink" Target="https://en.wikipedia.org/wiki/Auburn_University" TargetMode="External"/><Relationship Id="rId31" Type="http://schemas.openxmlformats.org/officeDocument/2006/relationships/hyperlink" Target="https://en.wikipedia.org/wiki/Florida_State_University" TargetMode="External"/><Relationship Id="rId52" Type="http://schemas.openxmlformats.org/officeDocument/2006/relationships/hyperlink" Target="https://en.wikipedia.org/wiki/University_of_Louisiana_at_Monroe" TargetMode="External"/><Relationship Id="rId73" Type="http://schemas.openxmlformats.org/officeDocument/2006/relationships/hyperlink" Target="https://en.wikipedia.org/wiki/University_of_North_Carolina_at_Chapel_Hill" TargetMode="External"/><Relationship Id="rId78" Type="http://schemas.openxmlformats.org/officeDocument/2006/relationships/hyperlink" Target="https://en.wikipedia.org/wiki/Ohio_University" TargetMode="External"/><Relationship Id="rId94" Type="http://schemas.openxmlformats.org/officeDocument/2006/relationships/hyperlink" Target="https://en.wikipedia.org/wiki/Southern_Methodist_University" TargetMode="External"/><Relationship Id="rId99" Type="http://schemas.openxmlformats.org/officeDocument/2006/relationships/hyperlink" Target="https://en.wikipedia.org/wiki/Stanford_University" TargetMode="External"/><Relationship Id="rId101" Type="http://schemas.openxmlformats.org/officeDocument/2006/relationships/hyperlink" Target="https://en.wikipedia.org/wiki/Texas_Christian_University" TargetMode="External"/><Relationship Id="rId122" Type="http://schemas.openxmlformats.org/officeDocument/2006/relationships/hyperlink" Target="https://en.wikipedia.org/wiki/Utah_State_University" TargetMode="External"/><Relationship Id="rId4" Type="http://schemas.openxmlformats.org/officeDocument/2006/relationships/hyperlink" Target="https://en.wikipedia.org/wiki/Appalachian_State_University" TargetMode="External"/><Relationship Id="rId9" Type="http://schemas.openxmlformats.org/officeDocument/2006/relationships/hyperlink" Target="https://en.wikipedia.org/wiki/United_States_Military_Academy" TargetMode="External"/><Relationship Id="rId26" Type="http://schemas.openxmlformats.org/officeDocument/2006/relationships/hyperlink" Target="https://en.wikipedia.org/wiki/East_Carolina_University" TargetMode="External"/><Relationship Id="rId47" Type="http://schemas.openxmlformats.org/officeDocument/2006/relationships/hyperlink" Target="https://en.wikipedia.org/wiki/Kennesaw_State_University" TargetMode="External"/><Relationship Id="rId68" Type="http://schemas.openxmlformats.org/officeDocument/2006/relationships/hyperlink" Target="https://en.wikipedia.org/wiki/North_Carolina_State_University" TargetMode="External"/><Relationship Id="rId89" Type="http://schemas.openxmlformats.org/officeDocument/2006/relationships/hyperlink" Target="https://en.wikipedia.org/wiki/Rice_University" TargetMode="External"/><Relationship Id="rId112" Type="http://schemas.openxmlformats.org/officeDocument/2006/relationships/hyperlink" Target="https://en.wikipedia.org/wiki/University_of_Alabama_at_Birmingham" TargetMode="External"/><Relationship Id="rId133" Type="http://schemas.openxmlformats.org/officeDocument/2006/relationships/hyperlink" Target="https://en.wikipedia.org/wiki/University_of_Wyom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926A-DF55-4645-B5AA-7D0FFA55D305}">
  <dimension ref="A1:BO204"/>
  <sheetViews>
    <sheetView tabSelected="1" zoomScale="49" workbookViewId="0">
      <pane ySplit="1" topLeftCell="A2" activePane="bottomLeft" state="frozen"/>
      <selection pane="bottomLeft" activeCell="G13" sqref="G13"/>
    </sheetView>
  </sheetViews>
  <sheetFormatPr defaultRowHeight="14.5" x14ac:dyDescent="0.35"/>
  <cols>
    <col min="1" max="1" width="19.81640625" bestFit="1" customWidth="1"/>
    <col min="4" max="4" width="20.54296875" customWidth="1"/>
    <col min="39" max="39" width="18.36328125" bestFit="1" customWidth="1"/>
  </cols>
  <sheetData>
    <row r="1" spans="1:67" x14ac:dyDescent="0.35">
      <c r="A1" s="8" t="s">
        <v>0</v>
      </c>
      <c r="B1" s="8" t="s">
        <v>1</v>
      </c>
      <c r="C1" s="8" t="s">
        <v>2</v>
      </c>
      <c r="D1" s="8" t="s">
        <v>4</v>
      </c>
      <c r="E1" s="8" t="s">
        <v>79</v>
      </c>
      <c r="F1" s="8" t="s">
        <v>43</v>
      </c>
      <c r="G1" s="8" t="s">
        <v>42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44</v>
      </c>
      <c r="AO1" s="8" t="s">
        <v>46</v>
      </c>
      <c r="AP1" s="8" t="s">
        <v>45</v>
      </c>
      <c r="AQ1" s="8" t="s">
        <v>47</v>
      </c>
      <c r="AR1" s="8" t="s">
        <v>48</v>
      </c>
      <c r="AS1" s="8" t="s">
        <v>49</v>
      </c>
      <c r="AT1" s="8" t="s">
        <v>74</v>
      </c>
      <c r="AU1" s="8" t="s">
        <v>50</v>
      </c>
      <c r="AV1" s="8" t="s">
        <v>51</v>
      </c>
      <c r="AW1" s="8" t="s">
        <v>52</v>
      </c>
      <c r="AX1" s="8" t="s">
        <v>53</v>
      </c>
      <c r="AY1" s="8" t="s">
        <v>54</v>
      </c>
      <c r="AZ1" s="8" t="s">
        <v>55</v>
      </c>
      <c r="BA1" s="8" t="s">
        <v>75</v>
      </c>
      <c r="BB1" s="8" t="s">
        <v>56</v>
      </c>
      <c r="BC1" s="8" t="s">
        <v>57</v>
      </c>
      <c r="BD1" s="8" t="s">
        <v>58</v>
      </c>
      <c r="BE1" s="8" t="s">
        <v>59</v>
      </c>
      <c r="BF1" s="8" t="s">
        <v>60</v>
      </c>
      <c r="BG1" s="8" t="s">
        <v>61</v>
      </c>
      <c r="BH1" s="8" t="s">
        <v>73</v>
      </c>
      <c r="BI1" s="8" t="s">
        <v>62</v>
      </c>
      <c r="BJ1" s="8" t="s">
        <v>63</v>
      </c>
      <c r="BK1" s="8" t="s">
        <v>64</v>
      </c>
      <c r="BL1" s="8" t="s">
        <v>65</v>
      </c>
      <c r="BM1" s="8" t="s">
        <v>66</v>
      </c>
      <c r="BN1" s="8" t="s">
        <v>67</v>
      </c>
      <c r="BO1" s="8" t="s">
        <v>72</v>
      </c>
    </row>
    <row r="2" spans="1:67" x14ac:dyDescent="0.35">
      <c r="A2" s="8" t="s">
        <v>41</v>
      </c>
      <c r="B2" s="8" t="s">
        <v>5</v>
      </c>
      <c r="C2" s="8" t="s">
        <v>6</v>
      </c>
      <c r="D2" s="8" t="s">
        <v>7</v>
      </c>
      <c r="E2" s="8" t="s">
        <v>40</v>
      </c>
      <c r="F2" s="8">
        <v>73</v>
      </c>
      <c r="G2" s="8">
        <v>210</v>
      </c>
      <c r="H2" s="9">
        <v>11</v>
      </c>
      <c r="I2" s="9">
        <v>148</v>
      </c>
      <c r="J2" s="9">
        <v>2086</v>
      </c>
      <c r="K2" s="9">
        <v>14.1</v>
      </c>
      <c r="L2" s="9">
        <v>189.6</v>
      </c>
      <c r="M2" s="9">
        <v>90</v>
      </c>
      <c r="N2" s="9">
        <v>10</v>
      </c>
      <c r="O2" s="9">
        <v>34</v>
      </c>
      <c r="P2" s="9">
        <v>11</v>
      </c>
      <c r="Q2" s="9">
        <v>175</v>
      </c>
      <c r="R2" s="9">
        <v>1693</v>
      </c>
      <c r="S2" s="9">
        <v>9.6999999999999993</v>
      </c>
      <c r="T2" s="9">
        <v>153.9</v>
      </c>
      <c r="U2" s="9">
        <v>77</v>
      </c>
      <c r="V2" s="9">
        <v>9</v>
      </c>
      <c r="W2" s="9">
        <v>26</v>
      </c>
      <c r="X2" s="9">
        <v>12</v>
      </c>
      <c r="Y2" s="9">
        <v>260</v>
      </c>
      <c r="Z2" s="9">
        <v>2159</v>
      </c>
      <c r="AA2" s="9">
        <v>8.3000000000000007</v>
      </c>
      <c r="AB2" s="9">
        <v>179.9</v>
      </c>
      <c r="AC2" s="9">
        <v>80</v>
      </c>
      <c r="AD2" s="9">
        <v>10</v>
      </c>
      <c r="AE2" s="9">
        <v>41</v>
      </c>
      <c r="AF2" s="9">
        <v>13</v>
      </c>
      <c r="AG2" s="9">
        <v>155</v>
      </c>
      <c r="AH2" s="9">
        <v>1231</v>
      </c>
      <c r="AI2" s="9">
        <v>7.9</v>
      </c>
      <c r="AJ2" s="9">
        <v>94.7</v>
      </c>
      <c r="AK2" s="9">
        <v>61</v>
      </c>
      <c r="AL2" s="9">
        <v>5</v>
      </c>
      <c r="AM2" s="9">
        <v>18</v>
      </c>
      <c r="AN2" s="9">
        <v>11</v>
      </c>
      <c r="AO2" s="9">
        <v>7</v>
      </c>
      <c r="AP2" s="9">
        <v>233</v>
      </c>
      <c r="AQ2" s="9">
        <v>33.299999999999997</v>
      </c>
      <c r="AR2" s="9">
        <v>21.2</v>
      </c>
      <c r="AS2" s="9">
        <v>66</v>
      </c>
      <c r="AT2" s="9">
        <v>3</v>
      </c>
      <c r="AU2" s="9">
        <v>11</v>
      </c>
      <c r="AV2" s="9">
        <v>2</v>
      </c>
      <c r="AW2" s="9">
        <v>21</v>
      </c>
      <c r="AX2" s="9">
        <v>10.5</v>
      </c>
      <c r="AY2" s="9">
        <v>1.9</v>
      </c>
      <c r="AZ2" s="9">
        <v>17</v>
      </c>
      <c r="BA2" s="9">
        <v>1</v>
      </c>
      <c r="BB2" s="9">
        <v>12</v>
      </c>
      <c r="BC2" s="9">
        <v>4</v>
      </c>
      <c r="BD2" s="9">
        <v>49</v>
      </c>
      <c r="BE2" s="9">
        <v>12.3</v>
      </c>
      <c r="BF2" s="9">
        <v>4.0999999999999996</v>
      </c>
      <c r="BG2" s="9">
        <v>25</v>
      </c>
      <c r="BH2" s="9">
        <v>2</v>
      </c>
      <c r="BI2" s="8"/>
      <c r="BJ2" s="8"/>
      <c r="BK2" s="8"/>
      <c r="BL2" s="8"/>
      <c r="BM2" s="8"/>
      <c r="BN2" s="8"/>
      <c r="BO2" s="8"/>
    </row>
    <row r="3" spans="1:67" x14ac:dyDescent="0.35">
      <c r="A3" s="8" t="s">
        <v>69</v>
      </c>
      <c r="B3" s="8" t="s">
        <v>70</v>
      </c>
      <c r="C3" s="8" t="s">
        <v>3</v>
      </c>
      <c r="D3" s="8" t="s">
        <v>71</v>
      </c>
      <c r="E3" s="8" t="s">
        <v>40</v>
      </c>
      <c r="F3" s="8">
        <v>72.5</v>
      </c>
      <c r="G3" s="8">
        <v>218</v>
      </c>
      <c r="H3" s="9">
        <v>13</v>
      </c>
      <c r="I3" s="9">
        <v>136</v>
      </c>
      <c r="J3" s="9">
        <v>1423</v>
      </c>
      <c r="K3" s="9">
        <v>10.5</v>
      </c>
      <c r="L3" s="9">
        <v>109.5</v>
      </c>
      <c r="M3" s="9">
        <v>80</v>
      </c>
      <c r="N3" s="9">
        <v>5</v>
      </c>
      <c r="O3" s="9">
        <v>20</v>
      </c>
      <c r="P3" s="9">
        <v>11</v>
      </c>
      <c r="Q3" s="9">
        <v>161</v>
      </c>
      <c r="R3" s="9">
        <v>1261</v>
      </c>
      <c r="S3" s="9">
        <v>7.8</v>
      </c>
      <c r="T3" s="9">
        <v>114.6</v>
      </c>
      <c r="U3" s="9">
        <v>61</v>
      </c>
      <c r="V3" s="9">
        <v>6</v>
      </c>
      <c r="W3" s="9">
        <v>14</v>
      </c>
      <c r="X3" s="9">
        <v>10</v>
      </c>
      <c r="Y3" s="9">
        <v>83</v>
      </c>
      <c r="Z3" s="9">
        <v>812</v>
      </c>
      <c r="AA3" s="9">
        <v>9.8000000000000007</v>
      </c>
      <c r="AB3" s="9">
        <v>81.2</v>
      </c>
      <c r="AC3" s="9">
        <v>0</v>
      </c>
      <c r="AD3" s="9">
        <v>4</v>
      </c>
      <c r="AE3" s="9">
        <v>6</v>
      </c>
      <c r="AF3" s="9">
        <v>11</v>
      </c>
      <c r="AG3" s="9">
        <v>70</v>
      </c>
      <c r="AH3" s="9">
        <v>758</v>
      </c>
      <c r="AI3" s="9">
        <v>10.8</v>
      </c>
      <c r="AJ3" s="9">
        <v>68.900000000000006</v>
      </c>
      <c r="AK3" s="9">
        <v>40</v>
      </c>
      <c r="AL3" s="9">
        <v>3</v>
      </c>
      <c r="AM3" s="9">
        <v>4</v>
      </c>
      <c r="AN3" s="9">
        <v>13</v>
      </c>
      <c r="AO3" s="9">
        <v>15</v>
      </c>
      <c r="AP3" s="9">
        <v>249</v>
      </c>
      <c r="AQ3" s="9">
        <v>16.600000000000001</v>
      </c>
      <c r="AR3" s="9">
        <v>19.2</v>
      </c>
      <c r="AS3" s="9">
        <v>45</v>
      </c>
      <c r="AT3" s="9">
        <v>2</v>
      </c>
      <c r="AU3" s="9">
        <v>11</v>
      </c>
      <c r="AV3" s="9">
        <v>18</v>
      </c>
      <c r="AW3" s="9">
        <v>190</v>
      </c>
      <c r="AX3" s="9">
        <v>10.6</v>
      </c>
      <c r="AY3" s="9">
        <v>17.3</v>
      </c>
      <c r="AZ3" s="9">
        <v>0</v>
      </c>
      <c r="BA3" s="9">
        <v>1</v>
      </c>
      <c r="BB3" s="9">
        <v>10</v>
      </c>
      <c r="BC3" s="9">
        <v>20</v>
      </c>
      <c r="BD3" s="9">
        <v>377</v>
      </c>
      <c r="BE3" s="9">
        <v>18.899999999999999</v>
      </c>
      <c r="BF3" s="9">
        <v>37.700000000000003</v>
      </c>
      <c r="BG3" s="9">
        <v>0</v>
      </c>
      <c r="BH3" s="9">
        <v>5</v>
      </c>
      <c r="BI3" s="9">
        <v>11</v>
      </c>
      <c r="BJ3" s="9">
        <v>7</v>
      </c>
      <c r="BK3" s="9">
        <v>125</v>
      </c>
      <c r="BL3" s="9">
        <v>17.899999999999999</v>
      </c>
      <c r="BM3" s="9">
        <v>11.4</v>
      </c>
      <c r="BN3" s="9">
        <v>65</v>
      </c>
      <c r="BO3" s="9">
        <v>0</v>
      </c>
    </row>
    <row r="4" spans="1:67" x14ac:dyDescent="0.35">
      <c r="A4" s="8" t="s">
        <v>76</v>
      </c>
      <c r="B4" s="8" t="s">
        <v>77</v>
      </c>
      <c r="C4" s="8" t="s">
        <v>78</v>
      </c>
      <c r="D4" s="8" t="s">
        <v>77</v>
      </c>
      <c r="E4" s="8" t="s">
        <v>68</v>
      </c>
      <c r="F4" s="8">
        <v>72</v>
      </c>
      <c r="G4" s="8">
        <v>205</v>
      </c>
      <c r="H4" s="9">
        <v>10</v>
      </c>
      <c r="I4" s="9">
        <v>258</v>
      </c>
      <c r="J4" s="9">
        <v>2048</v>
      </c>
      <c r="K4" s="9">
        <v>7.9</v>
      </c>
      <c r="L4" s="9">
        <v>204.8</v>
      </c>
      <c r="M4" s="9">
        <v>91</v>
      </c>
      <c r="N4" s="9">
        <v>9</v>
      </c>
      <c r="O4" s="9">
        <v>23</v>
      </c>
      <c r="P4" s="9">
        <v>10</v>
      </c>
      <c r="Q4" s="9">
        <v>211</v>
      </c>
      <c r="R4" s="9">
        <v>1606</v>
      </c>
      <c r="S4" s="9">
        <v>7.6</v>
      </c>
      <c r="T4" s="9">
        <v>160.6</v>
      </c>
      <c r="U4" s="9">
        <v>77</v>
      </c>
      <c r="V4" s="9">
        <v>8</v>
      </c>
      <c r="W4" s="9">
        <v>19</v>
      </c>
      <c r="X4" s="9">
        <v>8</v>
      </c>
      <c r="Y4" s="9">
        <v>108</v>
      </c>
      <c r="Z4" s="9">
        <v>713</v>
      </c>
      <c r="AA4" s="9">
        <v>6.6</v>
      </c>
      <c r="AB4" s="9">
        <v>89.1</v>
      </c>
      <c r="AC4" s="9">
        <v>39</v>
      </c>
      <c r="AD4" s="9">
        <v>3</v>
      </c>
      <c r="AE4" s="9">
        <v>5</v>
      </c>
      <c r="AF4" s="8"/>
      <c r="AG4" s="8"/>
      <c r="AH4" s="8"/>
      <c r="AI4" s="8"/>
      <c r="AJ4" s="8"/>
      <c r="AK4" s="8"/>
      <c r="AL4" s="8"/>
      <c r="AM4" s="8"/>
      <c r="AN4" s="9">
        <v>10</v>
      </c>
      <c r="AO4" s="9">
        <v>2</v>
      </c>
      <c r="AP4" s="9">
        <v>30</v>
      </c>
      <c r="AQ4" s="9">
        <v>15</v>
      </c>
      <c r="AR4" s="9">
        <v>3</v>
      </c>
      <c r="AS4" s="9">
        <v>16</v>
      </c>
      <c r="AT4" s="9">
        <v>1</v>
      </c>
      <c r="AU4" s="9">
        <v>10</v>
      </c>
      <c r="AV4" s="9">
        <v>6</v>
      </c>
      <c r="AW4" s="9">
        <v>100</v>
      </c>
      <c r="AX4" s="9">
        <v>16.7</v>
      </c>
      <c r="AY4" s="9">
        <v>10</v>
      </c>
      <c r="AZ4" s="9">
        <v>46</v>
      </c>
      <c r="BA4" s="9">
        <v>1</v>
      </c>
      <c r="BB4" s="9">
        <v>8</v>
      </c>
      <c r="BC4" s="9">
        <v>2</v>
      </c>
      <c r="BD4" s="9">
        <v>48</v>
      </c>
      <c r="BE4" s="9">
        <v>24</v>
      </c>
      <c r="BF4" s="9">
        <v>6</v>
      </c>
      <c r="BG4" s="9">
        <v>0</v>
      </c>
      <c r="BH4" s="9">
        <v>0</v>
      </c>
      <c r="BI4" s="8"/>
      <c r="BJ4" s="8"/>
      <c r="BK4" s="8"/>
      <c r="BL4" s="8"/>
      <c r="BM4" s="8"/>
      <c r="BN4" s="8"/>
      <c r="BO4" s="8"/>
    </row>
    <row r="5" spans="1:67" x14ac:dyDescent="0.35">
      <c r="A5" s="8" t="s">
        <v>80</v>
      </c>
      <c r="B5" s="8" t="s">
        <v>82</v>
      </c>
      <c r="C5" s="8" t="s">
        <v>83</v>
      </c>
      <c r="D5" s="8" t="s">
        <v>81</v>
      </c>
      <c r="E5" s="8" t="s">
        <v>68</v>
      </c>
      <c r="F5" s="8">
        <v>69</v>
      </c>
      <c r="G5" s="8">
        <v>174</v>
      </c>
      <c r="H5" s="9">
        <v>3</v>
      </c>
      <c r="I5" s="9">
        <v>13</v>
      </c>
      <c r="J5" s="9">
        <v>108</v>
      </c>
      <c r="K5" s="9">
        <v>8.3000000000000007</v>
      </c>
      <c r="L5" s="9">
        <v>36</v>
      </c>
      <c r="M5" s="9">
        <v>22</v>
      </c>
      <c r="N5" s="9">
        <v>0</v>
      </c>
      <c r="O5" s="9">
        <v>0</v>
      </c>
      <c r="P5" s="9">
        <v>11</v>
      </c>
      <c r="Q5" s="9">
        <v>192</v>
      </c>
      <c r="R5" s="9">
        <v>1249</v>
      </c>
      <c r="S5" s="9">
        <v>6.5</v>
      </c>
      <c r="T5" s="9">
        <v>113.5</v>
      </c>
      <c r="U5" s="9">
        <v>97</v>
      </c>
      <c r="V5" s="9">
        <v>6</v>
      </c>
      <c r="W5" s="9">
        <v>23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0</v>
      </c>
      <c r="AE5" s="9">
        <v>0</v>
      </c>
      <c r="AF5" s="9">
        <v>10</v>
      </c>
      <c r="AG5" s="9">
        <v>1</v>
      </c>
      <c r="AH5" s="9">
        <v>-5</v>
      </c>
      <c r="AI5" s="9">
        <v>-5</v>
      </c>
      <c r="AJ5" s="9">
        <v>-0.5</v>
      </c>
      <c r="AK5" s="9">
        <v>-5</v>
      </c>
      <c r="AL5" s="9">
        <v>0</v>
      </c>
      <c r="AM5" s="9">
        <v>0</v>
      </c>
      <c r="AN5" s="9">
        <v>3</v>
      </c>
      <c r="AO5" s="9">
        <v>6</v>
      </c>
      <c r="AP5" s="9">
        <v>108</v>
      </c>
      <c r="AQ5" s="9">
        <v>18</v>
      </c>
      <c r="AR5" s="9">
        <v>36</v>
      </c>
      <c r="AS5" s="9">
        <v>49</v>
      </c>
      <c r="AT5" s="9">
        <v>1</v>
      </c>
      <c r="AU5" s="9">
        <v>11</v>
      </c>
      <c r="AV5" s="9">
        <v>8</v>
      </c>
      <c r="AW5" s="9">
        <v>93</v>
      </c>
      <c r="AX5" s="9">
        <v>11.6</v>
      </c>
      <c r="AY5" s="9">
        <v>8.5</v>
      </c>
      <c r="AZ5" s="9">
        <v>34</v>
      </c>
      <c r="BA5" s="9">
        <v>0</v>
      </c>
      <c r="BB5" s="9">
        <v>1</v>
      </c>
      <c r="BC5" s="9">
        <v>3</v>
      </c>
      <c r="BD5" s="9">
        <v>62</v>
      </c>
      <c r="BE5" s="9">
        <v>20.7</v>
      </c>
      <c r="BF5" s="9">
        <v>62</v>
      </c>
      <c r="BG5" s="9">
        <v>0</v>
      </c>
      <c r="BH5" s="9">
        <v>0</v>
      </c>
      <c r="BI5" s="9">
        <v>10</v>
      </c>
      <c r="BJ5" s="9">
        <v>15</v>
      </c>
      <c r="BK5" s="9">
        <v>144</v>
      </c>
      <c r="BL5" s="9">
        <v>9.6</v>
      </c>
      <c r="BM5" s="9">
        <v>14.4</v>
      </c>
      <c r="BN5" s="9">
        <v>57</v>
      </c>
      <c r="BO5" s="9">
        <v>1</v>
      </c>
    </row>
    <row r="6" spans="1:67" x14ac:dyDescent="0.35">
      <c r="A6" s="8" t="s">
        <v>84</v>
      </c>
      <c r="B6" s="8" t="s">
        <v>85</v>
      </c>
      <c r="C6" s="8" t="s">
        <v>86</v>
      </c>
      <c r="D6" s="8" t="s">
        <v>87</v>
      </c>
      <c r="E6" s="8" t="s">
        <v>68</v>
      </c>
      <c r="F6" s="8">
        <v>69</v>
      </c>
      <c r="G6" s="8">
        <v>178</v>
      </c>
      <c r="H6" s="9">
        <v>10</v>
      </c>
      <c r="I6" s="9">
        <v>206</v>
      </c>
      <c r="J6" s="9">
        <v>1314</v>
      </c>
      <c r="K6" s="9">
        <v>6.4</v>
      </c>
      <c r="L6" s="9">
        <v>131.4</v>
      </c>
      <c r="M6" s="9">
        <v>40</v>
      </c>
      <c r="N6" s="9">
        <v>7</v>
      </c>
      <c r="O6" s="9">
        <v>15</v>
      </c>
      <c r="P6" s="9">
        <v>10</v>
      </c>
      <c r="Q6" s="9">
        <v>206</v>
      </c>
      <c r="R6" s="9">
        <v>1292</v>
      </c>
      <c r="S6" s="9">
        <v>6.3</v>
      </c>
      <c r="T6" s="9">
        <v>129.19999999999999</v>
      </c>
      <c r="U6" s="9">
        <v>0</v>
      </c>
      <c r="V6" s="9">
        <v>7</v>
      </c>
      <c r="W6" s="9">
        <v>14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>
        <v>10</v>
      </c>
      <c r="AO6" s="9">
        <v>14</v>
      </c>
      <c r="AP6" s="9">
        <v>115</v>
      </c>
      <c r="AQ6" s="9">
        <v>8.1999999999999993</v>
      </c>
      <c r="AR6" s="9">
        <v>11.5</v>
      </c>
      <c r="AS6" s="9">
        <v>0</v>
      </c>
      <c r="AT6" s="9">
        <v>0</v>
      </c>
      <c r="AU6" s="9">
        <v>10</v>
      </c>
      <c r="AV6" s="9">
        <v>3</v>
      </c>
      <c r="AW6" s="9">
        <v>47</v>
      </c>
      <c r="AX6" s="9">
        <v>15.7</v>
      </c>
      <c r="AY6" s="9">
        <v>4.7</v>
      </c>
      <c r="AZ6" s="9">
        <v>0</v>
      </c>
      <c r="BA6" s="9">
        <v>0</v>
      </c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x14ac:dyDescent="0.35">
      <c r="A7" s="8" t="s">
        <v>88</v>
      </c>
      <c r="B7" s="8" t="s">
        <v>89</v>
      </c>
      <c r="C7" s="8" t="s">
        <v>90</v>
      </c>
      <c r="D7" s="8" t="s">
        <v>91</v>
      </c>
      <c r="E7" s="8" t="s">
        <v>68</v>
      </c>
      <c r="F7" s="8">
        <v>72</v>
      </c>
      <c r="G7" s="8">
        <v>184</v>
      </c>
      <c r="H7" s="9">
        <v>1</v>
      </c>
      <c r="I7" s="9">
        <v>10</v>
      </c>
      <c r="J7" s="9">
        <v>99</v>
      </c>
      <c r="K7" s="9">
        <v>9.9</v>
      </c>
      <c r="L7" s="9">
        <v>99</v>
      </c>
      <c r="M7" s="9">
        <v>35</v>
      </c>
      <c r="N7" s="9">
        <v>0</v>
      </c>
      <c r="O7" s="9">
        <v>2</v>
      </c>
      <c r="P7" s="9">
        <v>1</v>
      </c>
      <c r="Q7" s="9">
        <v>9</v>
      </c>
      <c r="R7" s="9">
        <v>48</v>
      </c>
      <c r="S7" s="9">
        <v>5.3</v>
      </c>
      <c r="T7" s="9">
        <v>48</v>
      </c>
      <c r="U7" s="9">
        <v>16</v>
      </c>
      <c r="V7" s="9">
        <v>0</v>
      </c>
      <c r="W7" s="9">
        <v>0</v>
      </c>
      <c r="X7" s="9">
        <v>8</v>
      </c>
      <c r="Y7" s="9">
        <v>51</v>
      </c>
      <c r="Z7" s="9">
        <v>287</v>
      </c>
      <c r="AA7" s="9">
        <v>5.6</v>
      </c>
      <c r="AB7" s="9">
        <v>35.9</v>
      </c>
      <c r="AC7" s="9">
        <v>28</v>
      </c>
      <c r="AD7" s="9">
        <v>0</v>
      </c>
      <c r="AE7" s="9">
        <v>3</v>
      </c>
      <c r="AF7" s="8"/>
      <c r="AG7" s="8"/>
      <c r="AH7" s="8"/>
      <c r="AI7" s="8"/>
      <c r="AJ7" s="8"/>
      <c r="AK7" s="8"/>
      <c r="AL7" s="8"/>
      <c r="AM7" s="8"/>
      <c r="AN7" s="9">
        <v>1</v>
      </c>
      <c r="AO7" s="9">
        <v>1</v>
      </c>
      <c r="AP7" s="9">
        <v>22</v>
      </c>
      <c r="AQ7" s="9">
        <v>22</v>
      </c>
      <c r="AR7" s="9">
        <v>22</v>
      </c>
      <c r="AS7" s="9">
        <v>22</v>
      </c>
      <c r="AT7" s="9">
        <v>0</v>
      </c>
      <c r="AU7" s="8"/>
      <c r="AV7" s="8"/>
      <c r="AW7" s="8"/>
      <c r="AX7" s="8"/>
      <c r="AY7" s="8"/>
      <c r="AZ7" s="8"/>
      <c r="BA7" s="8"/>
      <c r="BB7" s="9">
        <v>8</v>
      </c>
      <c r="BC7" s="9">
        <v>1</v>
      </c>
      <c r="BD7" s="9">
        <v>16</v>
      </c>
      <c r="BE7" s="9">
        <v>16</v>
      </c>
      <c r="BF7" s="9">
        <v>2</v>
      </c>
      <c r="BG7" s="9">
        <v>16</v>
      </c>
      <c r="BH7" s="9">
        <v>0</v>
      </c>
      <c r="BI7" s="8"/>
      <c r="BJ7" s="8"/>
      <c r="BK7" s="8"/>
      <c r="BL7" s="8"/>
      <c r="BM7" s="8"/>
      <c r="BN7" s="8"/>
      <c r="BO7" s="8"/>
    </row>
    <row r="8" spans="1:67" x14ac:dyDescent="0.35">
      <c r="A8" s="8" t="s">
        <v>92</v>
      </c>
      <c r="B8" s="8" t="s">
        <v>93</v>
      </c>
      <c r="C8" s="8" t="s">
        <v>78</v>
      </c>
      <c r="D8" s="8" t="s">
        <v>94</v>
      </c>
      <c r="E8" s="8" t="s">
        <v>40</v>
      </c>
      <c r="F8" s="8">
        <v>70</v>
      </c>
      <c r="G8" s="8">
        <v>185</v>
      </c>
      <c r="H8" s="9">
        <v>10</v>
      </c>
      <c r="I8" s="9">
        <v>193</v>
      </c>
      <c r="J8" s="9">
        <v>1186</v>
      </c>
      <c r="K8" s="9">
        <v>6.1</v>
      </c>
      <c r="L8" s="9">
        <v>118.6</v>
      </c>
      <c r="M8" s="9">
        <v>40</v>
      </c>
      <c r="N8" s="9">
        <v>6</v>
      </c>
      <c r="O8" s="9">
        <v>18</v>
      </c>
      <c r="P8" s="9">
        <v>11</v>
      </c>
      <c r="Q8" s="9">
        <v>40</v>
      </c>
      <c r="R8" s="9">
        <v>400</v>
      </c>
      <c r="S8" s="9">
        <v>10</v>
      </c>
      <c r="T8" s="9">
        <v>36.4</v>
      </c>
      <c r="U8" s="9">
        <v>79</v>
      </c>
      <c r="V8" s="9">
        <v>0</v>
      </c>
      <c r="W8" s="9">
        <v>3</v>
      </c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>
        <v>10</v>
      </c>
      <c r="AO8" s="9">
        <v>16</v>
      </c>
      <c r="AP8" s="9">
        <v>306</v>
      </c>
      <c r="AQ8" s="9">
        <v>19.100000000000001</v>
      </c>
      <c r="AR8" s="9">
        <v>30.6</v>
      </c>
      <c r="AS8" s="9">
        <v>74</v>
      </c>
      <c r="AT8" s="9">
        <v>3</v>
      </c>
      <c r="AU8" s="9">
        <v>11</v>
      </c>
      <c r="AV8" s="9">
        <v>17</v>
      </c>
      <c r="AW8" s="9">
        <v>157</v>
      </c>
      <c r="AX8" s="9">
        <v>9.1999999999999993</v>
      </c>
      <c r="AY8" s="9">
        <v>14.3</v>
      </c>
      <c r="AZ8" s="9">
        <v>34</v>
      </c>
      <c r="BA8" s="9">
        <v>2</v>
      </c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x14ac:dyDescent="0.35">
      <c r="A9" s="8" t="s">
        <v>95</v>
      </c>
      <c r="B9" s="8" t="s">
        <v>96</v>
      </c>
      <c r="C9" s="8" t="s">
        <v>90</v>
      </c>
      <c r="D9" s="8" t="s">
        <v>97</v>
      </c>
      <c r="E9" s="8" t="s">
        <v>68</v>
      </c>
      <c r="F9" s="8">
        <v>72.5</v>
      </c>
      <c r="G9" s="8">
        <v>192</v>
      </c>
      <c r="H9" s="8"/>
      <c r="I9" s="8"/>
      <c r="J9" s="8"/>
      <c r="K9" s="8"/>
      <c r="L9" s="8"/>
      <c r="M9" s="8"/>
      <c r="N9" s="8"/>
      <c r="O9" s="8"/>
      <c r="P9" s="9">
        <v>9</v>
      </c>
      <c r="Q9" s="9">
        <v>165</v>
      </c>
      <c r="R9" s="9">
        <v>1121</v>
      </c>
      <c r="S9" s="9">
        <v>6.8</v>
      </c>
      <c r="T9" s="9">
        <v>124.6</v>
      </c>
      <c r="U9" s="9">
        <v>58</v>
      </c>
      <c r="V9" s="9">
        <v>6</v>
      </c>
      <c r="W9" s="9">
        <v>12</v>
      </c>
      <c r="X9" s="9">
        <v>6</v>
      </c>
      <c r="Y9" s="9">
        <v>45</v>
      </c>
      <c r="Z9" s="9">
        <v>412</v>
      </c>
      <c r="AA9" s="9">
        <v>9.1999999999999993</v>
      </c>
      <c r="AB9" s="9">
        <v>68.7</v>
      </c>
      <c r="AC9" s="9">
        <v>59</v>
      </c>
      <c r="AD9" s="9">
        <v>1</v>
      </c>
      <c r="AE9" s="9">
        <v>2</v>
      </c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9">
        <v>9</v>
      </c>
      <c r="AV9" s="9">
        <v>11</v>
      </c>
      <c r="AW9" s="9">
        <v>220</v>
      </c>
      <c r="AX9" s="9">
        <v>20</v>
      </c>
      <c r="AY9" s="9">
        <v>24.4</v>
      </c>
      <c r="AZ9" s="9">
        <v>82</v>
      </c>
      <c r="BA9" s="9">
        <v>4</v>
      </c>
      <c r="BB9" s="9">
        <v>6</v>
      </c>
      <c r="BC9" s="9">
        <v>2</v>
      </c>
      <c r="BD9" s="9">
        <v>43</v>
      </c>
      <c r="BE9" s="9">
        <v>21.5</v>
      </c>
      <c r="BF9" s="9">
        <v>7.2</v>
      </c>
      <c r="BG9" s="9">
        <v>35</v>
      </c>
      <c r="BH9" s="9">
        <v>1</v>
      </c>
      <c r="BI9" s="8"/>
      <c r="BJ9" s="8"/>
      <c r="BK9" s="8"/>
      <c r="BL9" s="8"/>
      <c r="BM9" s="8"/>
      <c r="BN9" s="8"/>
      <c r="BO9" s="8"/>
    </row>
    <row r="10" spans="1:67" x14ac:dyDescent="0.35">
      <c r="A10" s="8" t="s">
        <v>98</v>
      </c>
      <c r="B10" s="8" t="s">
        <v>99</v>
      </c>
      <c r="C10" s="8" t="s">
        <v>90</v>
      </c>
      <c r="D10" s="8" t="s">
        <v>100</v>
      </c>
      <c r="E10" s="8" t="s">
        <v>40</v>
      </c>
      <c r="F10" s="8">
        <v>69</v>
      </c>
      <c r="G10" s="8">
        <v>170</v>
      </c>
      <c r="H10" s="9">
        <v>16</v>
      </c>
      <c r="I10" s="9">
        <v>201</v>
      </c>
      <c r="J10" s="9">
        <v>2266</v>
      </c>
      <c r="K10" s="9">
        <v>11.3</v>
      </c>
      <c r="L10" s="9">
        <v>141.6</v>
      </c>
      <c r="M10" s="9">
        <v>97</v>
      </c>
      <c r="N10" s="9">
        <v>13</v>
      </c>
      <c r="O10" s="9">
        <v>40</v>
      </c>
      <c r="P10" s="9">
        <v>16</v>
      </c>
      <c r="Q10" s="9">
        <v>127</v>
      </c>
      <c r="R10" s="9">
        <v>1361</v>
      </c>
      <c r="S10" s="9">
        <v>10.7</v>
      </c>
      <c r="T10" s="9">
        <v>85.1</v>
      </c>
      <c r="U10" s="9">
        <v>92</v>
      </c>
      <c r="V10" s="9">
        <v>7</v>
      </c>
      <c r="W10" s="9">
        <v>30</v>
      </c>
      <c r="X10" s="9">
        <v>13</v>
      </c>
      <c r="Y10" s="9">
        <v>79</v>
      </c>
      <c r="Z10" s="9">
        <v>1196</v>
      </c>
      <c r="AA10" s="9">
        <v>15.1</v>
      </c>
      <c r="AB10" s="9">
        <v>92</v>
      </c>
      <c r="AC10" s="9">
        <v>85</v>
      </c>
      <c r="AD10" s="9">
        <v>5</v>
      </c>
      <c r="AE10" s="9">
        <v>18</v>
      </c>
      <c r="AF10" s="8"/>
      <c r="AG10" s="8"/>
      <c r="AH10" s="8"/>
      <c r="AI10" s="8"/>
      <c r="AJ10" s="8"/>
      <c r="AK10" s="8"/>
      <c r="AL10" s="8"/>
      <c r="AM10" s="8"/>
      <c r="AN10" s="9">
        <v>16</v>
      </c>
      <c r="AO10" s="9">
        <v>38</v>
      </c>
      <c r="AP10" s="9">
        <v>768</v>
      </c>
      <c r="AQ10" s="9">
        <v>20.2</v>
      </c>
      <c r="AR10" s="9">
        <v>48</v>
      </c>
      <c r="AS10" s="9">
        <v>89</v>
      </c>
      <c r="AT10" s="9">
        <v>10</v>
      </c>
      <c r="AU10" s="9">
        <v>16</v>
      </c>
      <c r="AV10" s="9">
        <v>26</v>
      </c>
      <c r="AW10" s="9">
        <v>642</v>
      </c>
      <c r="AX10" s="9">
        <v>24.7</v>
      </c>
      <c r="AY10" s="9">
        <v>40.1</v>
      </c>
      <c r="AZ10" s="9">
        <v>86</v>
      </c>
      <c r="BA10" s="9">
        <v>7</v>
      </c>
      <c r="BB10" s="9">
        <v>13</v>
      </c>
      <c r="BC10" s="9">
        <v>32</v>
      </c>
      <c r="BD10" s="9">
        <v>594</v>
      </c>
      <c r="BE10" s="9">
        <v>18.600000000000001</v>
      </c>
      <c r="BF10" s="9">
        <v>45.7</v>
      </c>
      <c r="BG10" s="9">
        <v>67</v>
      </c>
      <c r="BH10" s="9">
        <v>5</v>
      </c>
      <c r="BI10" s="8"/>
      <c r="BJ10" s="8"/>
      <c r="BK10" s="8"/>
      <c r="BL10" s="8"/>
      <c r="BM10" s="8"/>
      <c r="BN10" s="8"/>
      <c r="BO10" s="8"/>
    </row>
    <row r="11" spans="1:67" x14ac:dyDescent="0.35">
      <c r="A11" s="8" t="s">
        <v>101</v>
      </c>
      <c r="B11" s="8" t="s">
        <v>102</v>
      </c>
      <c r="C11" s="8" t="s">
        <v>90</v>
      </c>
      <c r="D11" s="8" t="s">
        <v>103</v>
      </c>
      <c r="E11" s="8" t="s">
        <v>40</v>
      </c>
      <c r="F11" s="8">
        <v>72.5</v>
      </c>
      <c r="G11" s="8">
        <v>201</v>
      </c>
      <c r="H11" s="9">
        <v>11</v>
      </c>
      <c r="I11" s="9">
        <v>190</v>
      </c>
      <c r="J11" s="9">
        <v>1343</v>
      </c>
      <c r="K11" s="9">
        <v>7.1</v>
      </c>
      <c r="L11" s="9">
        <v>122.1</v>
      </c>
      <c r="M11" s="9">
        <v>66</v>
      </c>
      <c r="N11" s="9">
        <v>7</v>
      </c>
      <c r="O11" s="9">
        <v>18</v>
      </c>
      <c r="P11" s="9">
        <v>12</v>
      </c>
      <c r="Q11" s="9">
        <v>198</v>
      </c>
      <c r="R11" s="9">
        <v>1285</v>
      </c>
      <c r="S11" s="9">
        <v>6.5</v>
      </c>
      <c r="T11" s="9">
        <v>107.1</v>
      </c>
      <c r="U11" s="9">
        <v>43</v>
      </c>
      <c r="V11" s="9">
        <v>8</v>
      </c>
      <c r="W11" s="9">
        <v>23</v>
      </c>
      <c r="X11" s="9">
        <v>10</v>
      </c>
      <c r="Y11" s="9">
        <v>66</v>
      </c>
      <c r="Z11" s="9">
        <v>545</v>
      </c>
      <c r="AA11" s="9">
        <v>8.3000000000000007</v>
      </c>
      <c r="AB11" s="9">
        <v>54.5</v>
      </c>
      <c r="AC11" s="9">
        <v>44</v>
      </c>
      <c r="AD11" s="9">
        <v>2</v>
      </c>
      <c r="AE11" s="9">
        <v>8</v>
      </c>
      <c r="AF11" s="8"/>
      <c r="AG11" s="8"/>
      <c r="AH11" s="8"/>
      <c r="AI11" s="8"/>
      <c r="AJ11" s="8"/>
      <c r="AK11" s="8"/>
      <c r="AL11" s="8"/>
      <c r="AM11" s="8"/>
      <c r="AN11" s="9">
        <v>11</v>
      </c>
      <c r="AO11" s="9">
        <v>11</v>
      </c>
      <c r="AP11" s="9">
        <v>101</v>
      </c>
      <c r="AQ11" s="9">
        <v>9.1999999999999993</v>
      </c>
      <c r="AR11" s="9">
        <v>9.1999999999999993</v>
      </c>
      <c r="AS11" s="9">
        <v>41</v>
      </c>
      <c r="AT11" s="9">
        <v>0</v>
      </c>
      <c r="AU11" s="9">
        <v>12</v>
      </c>
      <c r="AV11" s="9">
        <v>15</v>
      </c>
      <c r="AW11" s="9">
        <v>313</v>
      </c>
      <c r="AX11" s="9">
        <v>20.9</v>
      </c>
      <c r="AY11" s="9">
        <v>26.1</v>
      </c>
      <c r="AZ11" s="9">
        <v>74</v>
      </c>
      <c r="BA11" s="9">
        <v>4</v>
      </c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spans="1:67" x14ac:dyDescent="0.35">
      <c r="A12" s="8" t="s">
        <v>104</v>
      </c>
      <c r="B12" s="8" t="s">
        <v>105</v>
      </c>
      <c r="C12" s="8" t="s">
        <v>90</v>
      </c>
      <c r="D12" s="8" t="s">
        <v>105</v>
      </c>
      <c r="E12" s="8" t="s">
        <v>68</v>
      </c>
      <c r="F12" s="8">
        <v>71</v>
      </c>
      <c r="G12" s="8">
        <v>192</v>
      </c>
      <c r="H12" s="9">
        <v>12</v>
      </c>
      <c r="I12" s="9">
        <v>185</v>
      </c>
      <c r="J12" s="9">
        <v>1265</v>
      </c>
      <c r="K12" s="9">
        <v>6.8</v>
      </c>
      <c r="L12" s="9">
        <v>105.4</v>
      </c>
      <c r="M12" s="9">
        <v>53</v>
      </c>
      <c r="N12" s="9">
        <v>6</v>
      </c>
      <c r="O12" s="9">
        <v>25</v>
      </c>
      <c r="P12" s="9">
        <v>8</v>
      </c>
      <c r="Q12" s="9">
        <v>81</v>
      </c>
      <c r="R12" s="9">
        <v>534</v>
      </c>
      <c r="S12" s="9">
        <v>6.6</v>
      </c>
      <c r="T12" s="9">
        <v>66.8</v>
      </c>
      <c r="U12" s="9">
        <v>41</v>
      </c>
      <c r="V12" s="9">
        <v>1</v>
      </c>
      <c r="W12" s="9">
        <v>3</v>
      </c>
      <c r="X12" s="9">
        <v>12</v>
      </c>
      <c r="Y12" s="9">
        <v>47</v>
      </c>
      <c r="Z12" s="9">
        <v>358</v>
      </c>
      <c r="AA12" s="9">
        <v>7.6</v>
      </c>
      <c r="AB12" s="9">
        <v>29.8</v>
      </c>
      <c r="AC12" s="9">
        <v>34</v>
      </c>
      <c r="AD12" s="9">
        <v>0</v>
      </c>
      <c r="AE12" s="9">
        <v>4</v>
      </c>
      <c r="AF12" s="8"/>
      <c r="AG12" s="8"/>
      <c r="AH12" s="8"/>
      <c r="AI12" s="8"/>
      <c r="AJ12" s="8"/>
      <c r="AK12" s="8"/>
      <c r="AL12" s="8"/>
      <c r="AM12" s="8"/>
      <c r="AN12" s="9">
        <v>12</v>
      </c>
      <c r="AO12" s="9">
        <v>6</v>
      </c>
      <c r="AP12" s="9">
        <v>137</v>
      </c>
      <c r="AQ12" s="9">
        <v>22.8</v>
      </c>
      <c r="AR12" s="9">
        <v>11.4</v>
      </c>
      <c r="AS12" s="9">
        <v>58</v>
      </c>
      <c r="AT12" s="9">
        <v>3</v>
      </c>
      <c r="AU12" s="9">
        <v>8</v>
      </c>
      <c r="AV12" s="9">
        <v>8</v>
      </c>
      <c r="AW12" s="9">
        <v>175</v>
      </c>
      <c r="AX12" s="9">
        <v>21.9</v>
      </c>
      <c r="AY12" s="9">
        <v>21.9</v>
      </c>
      <c r="AZ12" s="9">
        <v>64</v>
      </c>
      <c r="BA12" s="9">
        <v>2</v>
      </c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</row>
    <row r="13" spans="1:67" x14ac:dyDescent="0.35">
      <c r="A13" s="8" t="s">
        <v>106</v>
      </c>
      <c r="B13" s="8" t="s">
        <v>107</v>
      </c>
      <c r="C13" s="8" t="s">
        <v>108</v>
      </c>
      <c r="D13" s="8" t="s">
        <v>109</v>
      </c>
      <c r="E13" s="8" t="s">
        <v>68</v>
      </c>
      <c r="F13" s="8">
        <v>71</v>
      </c>
      <c r="G13" s="8">
        <v>200</v>
      </c>
      <c r="H13" s="9">
        <v>9</v>
      </c>
      <c r="I13" s="9">
        <v>128</v>
      </c>
      <c r="J13" s="9">
        <v>976</v>
      </c>
      <c r="K13" s="9">
        <v>7.6</v>
      </c>
      <c r="L13" s="9">
        <v>108.4</v>
      </c>
      <c r="M13" s="9">
        <v>80</v>
      </c>
      <c r="N13" s="9">
        <v>5</v>
      </c>
      <c r="O13" s="9">
        <v>11</v>
      </c>
      <c r="P13" s="8"/>
      <c r="Q13" s="8"/>
      <c r="R13" s="8"/>
      <c r="S13" s="8"/>
      <c r="T13" s="8"/>
      <c r="U13" s="8"/>
      <c r="V13" s="8"/>
      <c r="W13" s="8"/>
      <c r="X13" s="9">
        <v>12</v>
      </c>
      <c r="Y13" s="9">
        <v>81</v>
      </c>
      <c r="Z13" s="9">
        <v>532</v>
      </c>
      <c r="AA13" s="9">
        <v>6.6</v>
      </c>
      <c r="AB13" s="9">
        <v>44.3</v>
      </c>
      <c r="AC13" s="9">
        <v>0</v>
      </c>
      <c r="AD13" s="9">
        <v>1</v>
      </c>
      <c r="AE13" s="9">
        <v>5</v>
      </c>
      <c r="AF13" s="8"/>
      <c r="AG13" s="8"/>
      <c r="AH13" s="8"/>
      <c r="AI13" s="8"/>
      <c r="AJ13" s="8"/>
      <c r="AK13" s="8"/>
      <c r="AL13" s="8"/>
      <c r="AM13" s="8"/>
      <c r="AN13" s="9">
        <v>9</v>
      </c>
      <c r="AO13" s="9">
        <v>8</v>
      </c>
      <c r="AP13" s="9">
        <v>157</v>
      </c>
      <c r="AQ13" s="9">
        <v>19.600000000000001</v>
      </c>
      <c r="AR13" s="9">
        <v>17.399999999999999</v>
      </c>
      <c r="AS13" s="9">
        <v>55</v>
      </c>
      <c r="AT13" s="9">
        <v>1</v>
      </c>
      <c r="AU13" s="8"/>
      <c r="AV13" s="8"/>
      <c r="AW13" s="8"/>
      <c r="AX13" s="8"/>
      <c r="AY13" s="8"/>
      <c r="AZ13" s="8"/>
      <c r="BA13" s="8"/>
      <c r="BB13" s="9">
        <v>12</v>
      </c>
      <c r="BC13" s="9">
        <v>10</v>
      </c>
      <c r="BD13" s="9">
        <v>95</v>
      </c>
      <c r="BE13" s="9">
        <v>9.5</v>
      </c>
      <c r="BF13" s="9">
        <v>7.9</v>
      </c>
      <c r="BG13" s="9">
        <v>0</v>
      </c>
      <c r="BH13" s="9">
        <v>1</v>
      </c>
      <c r="BI13" s="8"/>
      <c r="BJ13" s="8"/>
      <c r="BK13" s="8"/>
      <c r="BL13" s="8"/>
      <c r="BM13" s="8"/>
      <c r="BN13" s="8"/>
      <c r="BO13" s="8"/>
    </row>
    <row r="14" spans="1:67" x14ac:dyDescent="0.35">
      <c r="A14" s="8" t="s">
        <v>110</v>
      </c>
      <c r="B14" s="8" t="s">
        <v>111</v>
      </c>
      <c r="C14" s="8" t="s">
        <v>90</v>
      </c>
      <c r="D14" s="10" t="s">
        <v>112</v>
      </c>
      <c r="E14" s="8" t="s">
        <v>68</v>
      </c>
      <c r="F14" s="8">
        <v>70</v>
      </c>
      <c r="G14" s="8">
        <v>195</v>
      </c>
      <c r="H14" s="9">
        <v>13</v>
      </c>
      <c r="I14" s="9">
        <v>254</v>
      </c>
      <c r="J14" s="9">
        <v>2797</v>
      </c>
      <c r="K14" s="9">
        <v>11</v>
      </c>
      <c r="L14" s="9">
        <v>215.2</v>
      </c>
      <c r="M14" s="9">
        <v>80</v>
      </c>
      <c r="N14" s="9">
        <v>13</v>
      </c>
      <c r="O14" s="9">
        <v>41</v>
      </c>
      <c r="P14" s="9">
        <v>14</v>
      </c>
      <c r="Q14" s="9">
        <v>269</v>
      </c>
      <c r="R14" s="9">
        <v>3270</v>
      </c>
      <c r="S14" s="9">
        <v>12.2</v>
      </c>
      <c r="T14" s="9">
        <v>233.6</v>
      </c>
      <c r="U14" s="9">
        <v>87</v>
      </c>
      <c r="V14" s="9">
        <v>13</v>
      </c>
      <c r="W14" s="9">
        <v>46</v>
      </c>
      <c r="X14" s="9">
        <v>11</v>
      </c>
      <c r="Y14" s="9">
        <v>74</v>
      </c>
      <c r="Z14" s="9">
        <v>705</v>
      </c>
      <c r="AA14" s="9">
        <v>9.5</v>
      </c>
      <c r="AB14" s="9">
        <v>64.099999999999994</v>
      </c>
      <c r="AC14" s="9">
        <v>84</v>
      </c>
      <c r="AD14" s="9">
        <v>3</v>
      </c>
      <c r="AE14" s="9">
        <v>13</v>
      </c>
      <c r="AF14" s="8"/>
      <c r="AG14" s="8"/>
      <c r="AH14" s="8"/>
      <c r="AI14" s="8"/>
      <c r="AJ14" s="8"/>
      <c r="AK14" s="8"/>
      <c r="AL14" s="8"/>
      <c r="AM14" s="8"/>
      <c r="AN14" s="9">
        <v>13</v>
      </c>
      <c r="AO14" s="9">
        <v>14</v>
      </c>
      <c r="AP14" s="9">
        <v>280</v>
      </c>
      <c r="AQ14" s="9">
        <v>20</v>
      </c>
      <c r="AR14" s="9">
        <v>21.5</v>
      </c>
      <c r="AS14" s="9">
        <v>62</v>
      </c>
      <c r="AT14" s="9">
        <v>3</v>
      </c>
      <c r="AU14" s="9">
        <v>14</v>
      </c>
      <c r="AV14" s="9">
        <v>13</v>
      </c>
      <c r="AW14" s="9">
        <v>218</v>
      </c>
      <c r="AX14" s="9">
        <v>16.8</v>
      </c>
      <c r="AY14" s="9">
        <v>15.6</v>
      </c>
      <c r="AZ14" s="9">
        <v>61</v>
      </c>
      <c r="BA14" s="9">
        <v>2</v>
      </c>
      <c r="BB14" s="9">
        <v>11</v>
      </c>
      <c r="BC14" s="9">
        <v>7</v>
      </c>
      <c r="BD14" s="9">
        <v>73</v>
      </c>
      <c r="BE14" s="9">
        <v>10.4</v>
      </c>
      <c r="BF14" s="9">
        <v>6.6</v>
      </c>
      <c r="BG14" s="9">
        <v>40</v>
      </c>
      <c r="BH14" s="9">
        <v>0</v>
      </c>
      <c r="BI14" s="8"/>
      <c r="BJ14" s="8"/>
      <c r="BK14" s="8"/>
      <c r="BL14" s="8"/>
      <c r="BM14" s="8"/>
      <c r="BN14" s="8"/>
      <c r="BO14" s="8"/>
    </row>
    <row r="15" spans="1:67" x14ac:dyDescent="0.35">
      <c r="A15" s="8" t="s">
        <v>114</v>
      </c>
      <c r="B15" s="8" t="s">
        <v>115</v>
      </c>
      <c r="C15" s="8" t="s">
        <v>90</v>
      </c>
      <c r="D15" s="8" t="s">
        <v>116</v>
      </c>
      <c r="E15" s="8" t="s">
        <v>68</v>
      </c>
      <c r="F15" s="8">
        <v>69</v>
      </c>
      <c r="G15" s="8">
        <v>187</v>
      </c>
      <c r="H15" s="9">
        <v>13</v>
      </c>
      <c r="I15" s="9">
        <v>145</v>
      </c>
      <c r="J15" s="9">
        <v>1489</v>
      </c>
      <c r="K15" s="9">
        <v>10.3</v>
      </c>
      <c r="L15" s="9">
        <v>114.5</v>
      </c>
      <c r="M15" s="9">
        <v>68</v>
      </c>
      <c r="N15" s="9">
        <v>8</v>
      </c>
      <c r="O15" s="9">
        <v>22</v>
      </c>
      <c r="P15" s="9">
        <v>12</v>
      </c>
      <c r="Q15" s="9">
        <v>120</v>
      </c>
      <c r="R15" s="9">
        <v>1210</v>
      </c>
      <c r="S15" s="9">
        <v>10.1</v>
      </c>
      <c r="T15" s="9">
        <v>100.8</v>
      </c>
      <c r="U15" s="9">
        <v>87</v>
      </c>
      <c r="V15" s="9">
        <v>5</v>
      </c>
      <c r="W15" s="9">
        <v>13</v>
      </c>
      <c r="X15" s="9">
        <v>12</v>
      </c>
      <c r="Y15" s="9">
        <v>105</v>
      </c>
      <c r="Z15" s="9">
        <v>691</v>
      </c>
      <c r="AA15" s="9">
        <v>6.6</v>
      </c>
      <c r="AB15" s="9">
        <v>57.6</v>
      </c>
      <c r="AC15" s="9">
        <v>43</v>
      </c>
      <c r="AD15" s="9">
        <v>0</v>
      </c>
      <c r="AE15" s="9">
        <v>8</v>
      </c>
      <c r="AF15" s="9">
        <v>1</v>
      </c>
      <c r="AG15" s="9">
        <v>9</v>
      </c>
      <c r="AH15" s="9">
        <v>11</v>
      </c>
      <c r="AI15" s="9">
        <v>1.2</v>
      </c>
      <c r="AJ15" s="9">
        <v>11</v>
      </c>
      <c r="AK15" s="9">
        <v>17</v>
      </c>
      <c r="AL15" s="9">
        <v>0</v>
      </c>
      <c r="AM15" s="9">
        <v>1</v>
      </c>
      <c r="AN15" s="9">
        <v>13</v>
      </c>
      <c r="AO15" s="9">
        <v>14</v>
      </c>
      <c r="AP15" s="9">
        <v>253</v>
      </c>
      <c r="AQ15" s="9">
        <v>18.100000000000001</v>
      </c>
      <c r="AR15" s="9">
        <v>19.5</v>
      </c>
      <c r="AS15" s="9">
        <v>66</v>
      </c>
      <c r="AT15" s="9">
        <v>1</v>
      </c>
      <c r="AU15" s="9">
        <v>12</v>
      </c>
      <c r="AV15" s="9">
        <v>7</v>
      </c>
      <c r="AW15" s="9">
        <v>170</v>
      </c>
      <c r="AX15" s="9">
        <v>24.3</v>
      </c>
      <c r="AY15" s="9">
        <v>14.2</v>
      </c>
      <c r="AZ15" s="9">
        <v>56</v>
      </c>
      <c r="BA15" s="9">
        <v>1</v>
      </c>
      <c r="BB15" s="9">
        <v>12</v>
      </c>
      <c r="BC15" s="9">
        <v>11</v>
      </c>
      <c r="BD15" s="9">
        <v>280</v>
      </c>
      <c r="BE15" s="9">
        <v>25.5</v>
      </c>
      <c r="BF15" s="9">
        <v>23.3</v>
      </c>
      <c r="BG15" s="9">
        <v>96</v>
      </c>
      <c r="BH15" s="9">
        <v>3</v>
      </c>
      <c r="BI15" s="8"/>
      <c r="BJ15" s="8"/>
      <c r="BK15" s="8"/>
      <c r="BL15" s="8"/>
      <c r="BM15" s="8"/>
      <c r="BN15" s="8"/>
      <c r="BO15" s="8"/>
    </row>
    <row r="16" spans="1:67" x14ac:dyDescent="0.35">
      <c r="A16" s="8" t="s">
        <v>117</v>
      </c>
      <c r="B16" s="8"/>
      <c r="C16" s="8" t="s">
        <v>90</v>
      </c>
      <c r="D16" s="8" t="s">
        <v>118</v>
      </c>
      <c r="E16" s="8" t="s">
        <v>68</v>
      </c>
      <c r="F16" s="8">
        <v>71</v>
      </c>
      <c r="G16" s="8">
        <v>190</v>
      </c>
      <c r="H16" s="9">
        <v>13</v>
      </c>
      <c r="I16" s="9">
        <v>261</v>
      </c>
      <c r="J16" s="9">
        <v>1941</v>
      </c>
      <c r="K16" s="9">
        <v>7.4</v>
      </c>
      <c r="L16" s="9">
        <v>149.30000000000001</v>
      </c>
      <c r="M16" s="9">
        <v>0</v>
      </c>
      <c r="N16" s="9">
        <v>9</v>
      </c>
      <c r="O16" s="9">
        <v>25</v>
      </c>
      <c r="P16" s="9">
        <v>16</v>
      </c>
      <c r="Q16" s="9">
        <v>241</v>
      </c>
      <c r="R16" s="9">
        <v>1685</v>
      </c>
      <c r="S16" s="9">
        <v>7</v>
      </c>
      <c r="T16" s="9">
        <v>105.3</v>
      </c>
      <c r="U16" s="9">
        <v>54</v>
      </c>
      <c r="V16" s="9">
        <v>6</v>
      </c>
      <c r="W16" s="9">
        <v>20</v>
      </c>
      <c r="X16" s="9">
        <v>14</v>
      </c>
      <c r="Y16" s="9">
        <v>57</v>
      </c>
      <c r="Z16" s="9">
        <v>293</v>
      </c>
      <c r="AA16" s="9">
        <v>5.0999999999999996</v>
      </c>
      <c r="AB16" s="9">
        <v>20.9</v>
      </c>
      <c r="AC16" s="9">
        <v>39</v>
      </c>
      <c r="AD16" s="9">
        <v>0</v>
      </c>
      <c r="AE16" s="9">
        <v>4</v>
      </c>
      <c r="AF16" s="9">
        <v>2</v>
      </c>
      <c r="AG16" s="9">
        <v>4</v>
      </c>
      <c r="AH16" s="9">
        <v>57</v>
      </c>
      <c r="AI16" s="9">
        <v>14.3</v>
      </c>
      <c r="AJ16" s="9">
        <v>28.5</v>
      </c>
      <c r="AK16" s="9">
        <v>37</v>
      </c>
      <c r="AL16" s="9">
        <v>0</v>
      </c>
      <c r="AM16" s="9">
        <v>1</v>
      </c>
      <c r="AN16" s="9">
        <v>13</v>
      </c>
      <c r="AO16" s="9">
        <v>10</v>
      </c>
      <c r="AP16" s="9">
        <v>130</v>
      </c>
      <c r="AQ16" s="9">
        <v>13</v>
      </c>
      <c r="AR16" s="9">
        <v>10</v>
      </c>
      <c r="AS16" s="9">
        <v>0</v>
      </c>
      <c r="AT16" s="9">
        <v>1</v>
      </c>
      <c r="AU16" s="9">
        <v>16</v>
      </c>
      <c r="AV16" s="9">
        <v>16</v>
      </c>
      <c r="AW16" s="9">
        <v>277</v>
      </c>
      <c r="AX16" s="9">
        <v>17.3</v>
      </c>
      <c r="AY16" s="9">
        <v>17.3</v>
      </c>
      <c r="AZ16" s="9">
        <v>42</v>
      </c>
      <c r="BA16" s="9">
        <v>3</v>
      </c>
      <c r="BB16" s="9">
        <v>14</v>
      </c>
      <c r="BC16" s="9">
        <v>6</v>
      </c>
      <c r="BD16" s="9">
        <v>69</v>
      </c>
      <c r="BE16" s="9">
        <v>11.5</v>
      </c>
      <c r="BF16" s="9">
        <v>4.9000000000000004</v>
      </c>
      <c r="BG16" s="9">
        <v>28</v>
      </c>
      <c r="BH16" s="9">
        <v>2</v>
      </c>
      <c r="BI16" s="9">
        <v>2</v>
      </c>
      <c r="BJ16" s="9">
        <v>1</v>
      </c>
      <c r="BK16" s="9">
        <v>11</v>
      </c>
      <c r="BL16" s="9">
        <v>11</v>
      </c>
      <c r="BM16" s="9">
        <v>5.5</v>
      </c>
      <c r="BN16" s="9">
        <v>11</v>
      </c>
      <c r="BO16" s="9">
        <v>0</v>
      </c>
    </row>
    <row r="17" spans="1:67" x14ac:dyDescent="0.35">
      <c r="A17" s="8" t="s">
        <v>119</v>
      </c>
      <c r="B17" s="8" t="s">
        <v>194</v>
      </c>
      <c r="C17" s="8" t="s">
        <v>195</v>
      </c>
      <c r="D17" s="8" t="s">
        <v>193</v>
      </c>
      <c r="E17" s="8" t="s">
        <v>40</v>
      </c>
      <c r="F17" s="8">
        <v>72</v>
      </c>
      <c r="G17" s="8">
        <v>200</v>
      </c>
      <c r="H17" s="9">
        <v>11</v>
      </c>
      <c r="I17" s="9">
        <v>126</v>
      </c>
      <c r="J17" s="9">
        <v>2235</v>
      </c>
      <c r="K17" s="9">
        <v>17.7</v>
      </c>
      <c r="L17" s="9">
        <v>203.2</v>
      </c>
      <c r="M17" s="9">
        <v>92</v>
      </c>
      <c r="N17" s="9">
        <v>10</v>
      </c>
      <c r="O17" s="9">
        <v>38</v>
      </c>
      <c r="P17" s="9">
        <v>13</v>
      </c>
      <c r="Q17" s="9">
        <v>170</v>
      </c>
      <c r="R17" s="9">
        <v>2400</v>
      </c>
      <c r="S17" s="9">
        <v>14.1</v>
      </c>
      <c r="T17" s="9">
        <v>184.6</v>
      </c>
      <c r="U17" s="9">
        <v>99</v>
      </c>
      <c r="V17" s="9">
        <v>11</v>
      </c>
      <c r="W17" s="9">
        <v>35</v>
      </c>
      <c r="X17" s="9">
        <v>13</v>
      </c>
      <c r="Y17" s="9">
        <v>189</v>
      </c>
      <c r="Z17" s="9">
        <v>2023</v>
      </c>
      <c r="AA17" s="9">
        <v>10.7</v>
      </c>
      <c r="AB17" s="9">
        <v>155.6</v>
      </c>
      <c r="AC17" s="9">
        <v>65</v>
      </c>
      <c r="AD17" s="9">
        <v>10</v>
      </c>
      <c r="AE17" s="9">
        <v>26</v>
      </c>
      <c r="AF17" s="9">
        <v>9</v>
      </c>
      <c r="AG17" s="9">
        <v>42</v>
      </c>
      <c r="AH17" s="9">
        <v>378</v>
      </c>
      <c r="AI17" s="9">
        <v>9</v>
      </c>
      <c r="AJ17" s="9">
        <v>42</v>
      </c>
      <c r="AK17" s="9">
        <v>44</v>
      </c>
      <c r="AL17" s="9">
        <v>1</v>
      </c>
      <c r="AM17" s="9">
        <v>4</v>
      </c>
      <c r="AN17" s="9">
        <v>11</v>
      </c>
      <c r="AO17" s="9">
        <v>12</v>
      </c>
      <c r="AP17" s="9">
        <v>314</v>
      </c>
      <c r="AQ17" s="9">
        <v>26.2</v>
      </c>
      <c r="AR17" s="9">
        <v>28.5</v>
      </c>
      <c r="AS17" s="9">
        <v>86</v>
      </c>
      <c r="AT17" s="9">
        <v>3</v>
      </c>
      <c r="AU17" s="9">
        <v>13</v>
      </c>
      <c r="AV17" s="9">
        <v>10</v>
      </c>
      <c r="AW17" s="9">
        <v>153</v>
      </c>
      <c r="AX17" s="9">
        <v>15.3</v>
      </c>
      <c r="AY17" s="9">
        <v>11.8</v>
      </c>
      <c r="AZ17" s="9">
        <v>56</v>
      </c>
      <c r="BA17" s="9">
        <v>1</v>
      </c>
      <c r="BB17" s="9">
        <v>13</v>
      </c>
      <c r="BC17" s="9">
        <v>8</v>
      </c>
      <c r="BD17" s="9">
        <v>136</v>
      </c>
      <c r="BE17" s="9">
        <v>17</v>
      </c>
      <c r="BF17" s="9">
        <v>10.5</v>
      </c>
      <c r="BG17" s="9">
        <v>50</v>
      </c>
      <c r="BH17" s="9">
        <v>3</v>
      </c>
      <c r="BI17" s="9">
        <v>9</v>
      </c>
      <c r="BJ17" s="9">
        <v>12</v>
      </c>
      <c r="BK17" s="9">
        <v>233</v>
      </c>
      <c r="BL17" s="9">
        <v>19.399999999999999</v>
      </c>
      <c r="BM17" s="9">
        <v>25.9</v>
      </c>
      <c r="BN17" s="9">
        <v>52</v>
      </c>
      <c r="BO17" s="9">
        <v>2</v>
      </c>
    </row>
    <row r="18" spans="1:67" x14ac:dyDescent="0.35">
      <c r="A18" s="8" t="s">
        <v>120</v>
      </c>
      <c r="B18" s="8" t="s">
        <v>196</v>
      </c>
      <c r="C18" s="8" t="s">
        <v>83</v>
      </c>
      <c r="D18" s="8" t="s">
        <v>196</v>
      </c>
      <c r="E18" s="8" t="s">
        <v>40</v>
      </c>
      <c r="F18" s="8">
        <v>71</v>
      </c>
      <c r="G18" s="8">
        <v>191</v>
      </c>
      <c r="H18" s="9">
        <v>9</v>
      </c>
      <c r="I18" s="9">
        <v>12</v>
      </c>
      <c r="J18" s="9">
        <v>233</v>
      </c>
      <c r="K18" s="9">
        <v>19.399999999999999</v>
      </c>
      <c r="L18" s="9">
        <v>25.9</v>
      </c>
      <c r="M18" s="9">
        <v>52</v>
      </c>
      <c r="N18" s="9">
        <v>2</v>
      </c>
      <c r="O18" s="9">
        <v>10</v>
      </c>
      <c r="P18" s="9">
        <v>163</v>
      </c>
      <c r="Q18" s="9">
        <v>1431</v>
      </c>
      <c r="R18" s="9">
        <v>8.8000000000000007</v>
      </c>
      <c r="S18" s="9">
        <v>143.1</v>
      </c>
      <c r="T18" s="9">
        <v>79</v>
      </c>
      <c r="U18" s="9">
        <v>7</v>
      </c>
      <c r="V18" s="9">
        <v>20</v>
      </c>
      <c r="W18" s="9">
        <v>11</v>
      </c>
      <c r="X18" s="9">
        <v>134</v>
      </c>
      <c r="Y18" s="9">
        <v>897</v>
      </c>
      <c r="Z18" s="9">
        <v>6.7</v>
      </c>
      <c r="AA18" s="9">
        <v>81.5</v>
      </c>
      <c r="AB18" s="9">
        <v>55</v>
      </c>
      <c r="AC18" s="9">
        <v>4</v>
      </c>
      <c r="AD18" s="9">
        <v>10</v>
      </c>
      <c r="AE18" s="8"/>
      <c r="AF18" s="8"/>
      <c r="AG18" s="8"/>
      <c r="AH18" s="8"/>
      <c r="AI18" s="8"/>
      <c r="AJ18" s="8"/>
      <c r="AK18" s="8"/>
      <c r="AL18" s="8"/>
      <c r="AM18" s="8"/>
      <c r="AN18" s="9">
        <v>11</v>
      </c>
      <c r="AO18" s="9">
        <v>15</v>
      </c>
      <c r="AP18" s="9">
        <v>138</v>
      </c>
      <c r="AQ18" s="9">
        <v>9.1999999999999993</v>
      </c>
      <c r="AR18" s="9">
        <v>12.5</v>
      </c>
      <c r="AS18" s="9">
        <v>13</v>
      </c>
      <c r="AT18" s="9">
        <v>0</v>
      </c>
      <c r="AU18" s="9">
        <v>10</v>
      </c>
      <c r="AV18" s="9">
        <v>20</v>
      </c>
      <c r="AW18" s="9">
        <v>192</v>
      </c>
      <c r="AX18" s="9">
        <v>9.6</v>
      </c>
      <c r="AY18" s="9">
        <v>19.2</v>
      </c>
      <c r="AZ18" s="9">
        <v>58</v>
      </c>
      <c r="BA18" s="9">
        <v>1</v>
      </c>
      <c r="BB18" s="9">
        <v>11</v>
      </c>
      <c r="BC18" s="9">
        <v>10</v>
      </c>
      <c r="BD18" s="9">
        <v>129</v>
      </c>
      <c r="BE18" s="9">
        <v>12.9</v>
      </c>
      <c r="BF18" s="9">
        <v>11.7</v>
      </c>
      <c r="BG18" s="9">
        <v>45</v>
      </c>
      <c r="BH18" s="9">
        <v>1</v>
      </c>
      <c r="BI18" s="8"/>
      <c r="BJ18" s="8"/>
      <c r="BK18" s="8"/>
      <c r="BL18" s="8"/>
      <c r="BM18" s="8"/>
      <c r="BN18" s="8"/>
      <c r="BO18" s="8"/>
    </row>
    <row r="19" spans="1:67" x14ac:dyDescent="0.35">
      <c r="A19" s="8" t="s">
        <v>121</v>
      </c>
      <c r="B19" s="8" t="s">
        <v>197</v>
      </c>
      <c r="C19" s="8" t="s">
        <v>108</v>
      </c>
      <c r="D19" s="8" t="s">
        <v>198</v>
      </c>
      <c r="E19" s="8" t="s">
        <v>40</v>
      </c>
      <c r="F19" s="8">
        <v>74</v>
      </c>
      <c r="G19" s="8">
        <v>215</v>
      </c>
      <c r="H19" s="9">
        <v>11</v>
      </c>
      <c r="I19" s="9">
        <v>215</v>
      </c>
      <c r="J19" s="9">
        <v>1770</v>
      </c>
      <c r="K19" s="9">
        <v>8.1999999999999993</v>
      </c>
      <c r="L19" s="9">
        <v>160.9</v>
      </c>
      <c r="M19" s="9">
        <v>63</v>
      </c>
      <c r="N19" s="9">
        <v>9</v>
      </c>
      <c r="O19" s="9">
        <v>13</v>
      </c>
      <c r="P19" s="9">
        <v>15</v>
      </c>
      <c r="Q19" s="9">
        <v>265</v>
      </c>
      <c r="R19" s="9">
        <v>2049</v>
      </c>
      <c r="S19" s="9">
        <v>7.7</v>
      </c>
      <c r="T19" s="9">
        <v>136.6</v>
      </c>
      <c r="U19" s="9">
        <v>67</v>
      </c>
      <c r="V19" s="9">
        <v>12</v>
      </c>
      <c r="W19" s="9">
        <v>23</v>
      </c>
      <c r="X19" s="9">
        <v>10</v>
      </c>
      <c r="Y19" s="9">
        <v>82</v>
      </c>
      <c r="Z19" s="9">
        <v>844</v>
      </c>
      <c r="AA19" s="9">
        <v>10.3</v>
      </c>
      <c r="AB19" s="9">
        <v>84.4</v>
      </c>
      <c r="AC19" s="9">
        <v>75</v>
      </c>
      <c r="AD19" s="9">
        <v>4</v>
      </c>
      <c r="AE19" s="9">
        <v>23</v>
      </c>
      <c r="AF19" s="9">
        <v>5</v>
      </c>
      <c r="AG19" s="9">
        <v>15</v>
      </c>
      <c r="AH19" s="9">
        <v>78</v>
      </c>
      <c r="AI19" s="9">
        <v>5.2</v>
      </c>
      <c r="AJ19" s="9">
        <v>15.6</v>
      </c>
      <c r="AK19" s="9">
        <v>36</v>
      </c>
      <c r="AL19" s="9">
        <v>0</v>
      </c>
      <c r="AM19" s="9">
        <v>2</v>
      </c>
      <c r="AN19" s="9">
        <v>11</v>
      </c>
      <c r="AO19" s="9">
        <v>15</v>
      </c>
      <c r="AP19" s="9">
        <v>171</v>
      </c>
      <c r="AQ19" s="9">
        <v>11.4</v>
      </c>
      <c r="AR19" s="9">
        <v>15.5</v>
      </c>
      <c r="AS19" s="9">
        <v>36</v>
      </c>
      <c r="AT19" s="9">
        <v>0</v>
      </c>
      <c r="AU19" s="9">
        <v>15</v>
      </c>
      <c r="AV19" s="9">
        <v>27</v>
      </c>
      <c r="AW19" s="9">
        <v>169</v>
      </c>
      <c r="AX19" s="9">
        <v>6.3</v>
      </c>
      <c r="AY19" s="9">
        <v>11.3</v>
      </c>
      <c r="AZ19" s="9">
        <v>48</v>
      </c>
      <c r="BA19" s="9">
        <v>1</v>
      </c>
      <c r="BB19" s="9">
        <v>10</v>
      </c>
      <c r="BC19" s="9">
        <v>8</v>
      </c>
      <c r="BD19" s="9">
        <v>88</v>
      </c>
      <c r="BE19" s="9">
        <v>11</v>
      </c>
      <c r="BF19" s="9">
        <v>8.8000000000000007</v>
      </c>
      <c r="BG19" s="9">
        <v>19</v>
      </c>
      <c r="BH19" s="9">
        <v>0</v>
      </c>
      <c r="BI19" s="8"/>
      <c r="BJ19" s="8"/>
      <c r="BK19" s="8"/>
      <c r="BL19" s="8"/>
      <c r="BM19" s="8"/>
      <c r="BN19" s="8"/>
      <c r="BO19" s="8"/>
    </row>
    <row r="20" spans="1:67" x14ac:dyDescent="0.35">
      <c r="A20" s="8" t="s">
        <v>122</v>
      </c>
      <c r="B20" s="8" t="s">
        <v>113</v>
      </c>
      <c r="C20" s="8" t="s">
        <v>90</v>
      </c>
      <c r="D20" s="8" t="s">
        <v>113</v>
      </c>
      <c r="E20" s="8" t="s">
        <v>40</v>
      </c>
      <c r="F20" s="8">
        <v>72</v>
      </c>
      <c r="G20" s="8">
        <v>208</v>
      </c>
      <c r="H20" s="9">
        <v>10</v>
      </c>
      <c r="I20" s="9">
        <v>194</v>
      </c>
      <c r="J20" s="9">
        <v>2805</v>
      </c>
      <c r="K20" s="9">
        <v>14.5</v>
      </c>
      <c r="L20" s="9">
        <v>280.5</v>
      </c>
      <c r="M20" s="9">
        <v>99</v>
      </c>
      <c r="N20" s="9">
        <v>10</v>
      </c>
      <c r="O20" s="9">
        <v>34</v>
      </c>
      <c r="P20" s="9">
        <v>11</v>
      </c>
      <c r="Q20" s="9">
        <v>207</v>
      </c>
      <c r="R20" s="9">
        <v>1806</v>
      </c>
      <c r="S20" s="9">
        <v>8.6999999999999993</v>
      </c>
      <c r="T20" s="9">
        <v>164.2</v>
      </c>
      <c r="U20" s="9">
        <v>83</v>
      </c>
      <c r="V20" s="9">
        <v>8</v>
      </c>
      <c r="W20" s="9">
        <v>20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>
        <v>10</v>
      </c>
      <c r="AO20" s="9">
        <v>1</v>
      </c>
      <c r="AP20" s="9">
        <v>17</v>
      </c>
      <c r="AQ20" s="9">
        <v>17</v>
      </c>
      <c r="AR20" s="9">
        <v>1.7</v>
      </c>
      <c r="AS20" s="9">
        <v>0</v>
      </c>
      <c r="AT20" s="9">
        <v>0</v>
      </c>
      <c r="AU20" s="9">
        <v>11</v>
      </c>
      <c r="AV20" s="9">
        <v>4</v>
      </c>
      <c r="AW20" s="9">
        <v>62</v>
      </c>
      <c r="AX20" s="9">
        <v>15.5</v>
      </c>
      <c r="AY20" s="9">
        <v>5.6</v>
      </c>
      <c r="AZ20" s="9">
        <v>21</v>
      </c>
      <c r="BA20" s="9">
        <v>0</v>
      </c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</row>
    <row r="21" spans="1:67" x14ac:dyDescent="0.35">
      <c r="A21" s="8" t="s">
        <v>123</v>
      </c>
      <c r="B21" s="8" t="s">
        <v>199</v>
      </c>
      <c r="C21" s="8" t="s">
        <v>200</v>
      </c>
      <c r="D21" s="8" t="s">
        <v>199</v>
      </c>
      <c r="E21" s="8" t="s">
        <v>40</v>
      </c>
      <c r="F21" s="8">
        <v>69</v>
      </c>
      <c r="G21" s="8">
        <v>175</v>
      </c>
      <c r="H21" s="9">
        <v>10</v>
      </c>
      <c r="I21" s="9">
        <v>143</v>
      </c>
      <c r="J21" s="9">
        <v>920</v>
      </c>
      <c r="K21" s="9">
        <v>6.4</v>
      </c>
      <c r="L21" s="9">
        <v>92</v>
      </c>
      <c r="M21" s="9">
        <v>68</v>
      </c>
      <c r="N21" s="9">
        <v>4</v>
      </c>
      <c r="O21" s="9">
        <v>9</v>
      </c>
      <c r="P21" s="9">
        <v>8</v>
      </c>
      <c r="Q21" s="9">
        <v>56</v>
      </c>
      <c r="R21" s="9">
        <v>243</v>
      </c>
      <c r="S21" s="9">
        <v>4.3</v>
      </c>
      <c r="T21" s="9">
        <v>30.4</v>
      </c>
      <c r="U21" s="9">
        <v>33</v>
      </c>
      <c r="V21" s="9">
        <v>0</v>
      </c>
      <c r="W21" s="9">
        <v>2</v>
      </c>
      <c r="X21" s="9">
        <v>5</v>
      </c>
      <c r="Y21" s="9">
        <v>7</v>
      </c>
      <c r="Z21" s="9">
        <v>49</v>
      </c>
      <c r="AA21" s="9">
        <v>7</v>
      </c>
      <c r="AB21" s="9">
        <v>9.8000000000000007</v>
      </c>
      <c r="AC21" s="9">
        <v>37</v>
      </c>
      <c r="AD21" s="9">
        <v>0</v>
      </c>
      <c r="AE21" s="9">
        <v>0</v>
      </c>
      <c r="AF21" s="8"/>
      <c r="AG21" s="8"/>
      <c r="AH21" s="8"/>
      <c r="AI21" s="8"/>
      <c r="AJ21" s="8"/>
      <c r="AK21" s="8"/>
      <c r="AL21" s="8"/>
      <c r="AM21" s="8"/>
      <c r="AN21" s="9">
        <v>10</v>
      </c>
      <c r="AO21" s="9">
        <v>48</v>
      </c>
      <c r="AP21" s="9">
        <v>880</v>
      </c>
      <c r="AQ21" s="9">
        <v>18.3</v>
      </c>
      <c r="AR21" s="9">
        <v>88</v>
      </c>
      <c r="AS21" s="9">
        <v>70</v>
      </c>
      <c r="AT21" s="9">
        <v>9</v>
      </c>
      <c r="AU21" s="9">
        <v>8</v>
      </c>
      <c r="AV21" s="9">
        <v>20</v>
      </c>
      <c r="AW21" s="9">
        <v>311</v>
      </c>
      <c r="AX21" s="9">
        <v>15.6</v>
      </c>
      <c r="AY21" s="9">
        <v>38.9</v>
      </c>
      <c r="AZ21" s="9">
        <v>80</v>
      </c>
      <c r="BA21" s="9">
        <v>2</v>
      </c>
      <c r="BB21" s="9">
        <v>5</v>
      </c>
      <c r="BC21" s="9">
        <v>1</v>
      </c>
      <c r="BD21" s="9">
        <v>20</v>
      </c>
      <c r="BE21" s="9">
        <v>20</v>
      </c>
      <c r="BF21" s="9">
        <v>4</v>
      </c>
      <c r="BG21" s="9">
        <v>20</v>
      </c>
      <c r="BH21" s="9">
        <v>0</v>
      </c>
      <c r="BI21" s="8"/>
      <c r="BJ21" s="8"/>
      <c r="BK21" s="8"/>
      <c r="BL21" s="8"/>
      <c r="BM21" s="8"/>
      <c r="BN21" s="8"/>
      <c r="BO21" s="8"/>
    </row>
    <row r="22" spans="1:67" x14ac:dyDescent="0.35">
      <c r="A22" s="8" t="s">
        <v>124</v>
      </c>
      <c r="B22" s="8" t="s">
        <v>201</v>
      </c>
      <c r="C22" s="8" t="s">
        <v>202</v>
      </c>
      <c r="D22" s="8" t="s">
        <v>203</v>
      </c>
      <c r="E22" s="8" t="s">
        <v>40</v>
      </c>
      <c r="F22" s="8">
        <v>71</v>
      </c>
      <c r="G22" s="8">
        <v>197</v>
      </c>
      <c r="H22" s="9">
        <v>11</v>
      </c>
      <c r="I22" s="9">
        <v>136</v>
      </c>
      <c r="J22" s="9">
        <v>1350</v>
      </c>
      <c r="K22" s="9">
        <v>9.9</v>
      </c>
      <c r="L22" s="9">
        <v>122.7</v>
      </c>
      <c r="M22" s="9">
        <v>73</v>
      </c>
      <c r="N22" s="9">
        <v>7</v>
      </c>
      <c r="O22" s="9">
        <v>20</v>
      </c>
      <c r="P22" s="9">
        <v>10</v>
      </c>
      <c r="Q22" s="9">
        <v>139</v>
      </c>
      <c r="R22" s="9">
        <v>1082</v>
      </c>
      <c r="S22" s="9">
        <v>7.8</v>
      </c>
      <c r="T22" s="9">
        <v>108.2</v>
      </c>
      <c r="U22" s="9">
        <v>70</v>
      </c>
      <c r="V22" s="9">
        <v>6</v>
      </c>
      <c r="W22" s="9">
        <v>14</v>
      </c>
      <c r="X22" s="9">
        <v>11</v>
      </c>
      <c r="Y22" s="9">
        <v>58</v>
      </c>
      <c r="Z22" s="9">
        <v>493</v>
      </c>
      <c r="AA22" s="9">
        <v>8.5</v>
      </c>
      <c r="AB22" s="9">
        <v>44.8</v>
      </c>
      <c r="AC22" s="9">
        <v>74</v>
      </c>
      <c r="AD22" s="9">
        <v>1</v>
      </c>
      <c r="AE22" s="9">
        <v>7</v>
      </c>
      <c r="AF22" s="9">
        <v>8</v>
      </c>
      <c r="AG22" s="9">
        <v>19</v>
      </c>
      <c r="AH22" s="9">
        <v>114</v>
      </c>
      <c r="AI22" s="9">
        <v>6</v>
      </c>
      <c r="AJ22" s="9">
        <v>14.3</v>
      </c>
      <c r="AK22" s="9">
        <v>25</v>
      </c>
      <c r="AL22" s="9">
        <v>0</v>
      </c>
      <c r="AM22" s="9">
        <v>2</v>
      </c>
      <c r="AN22" s="9">
        <v>11</v>
      </c>
      <c r="AO22" s="9">
        <v>13</v>
      </c>
      <c r="AP22" s="9">
        <v>182</v>
      </c>
      <c r="AQ22" s="9">
        <v>14</v>
      </c>
      <c r="AR22" s="9">
        <v>16.5</v>
      </c>
      <c r="AS22" s="9">
        <v>33</v>
      </c>
      <c r="AT22" s="9">
        <v>3</v>
      </c>
      <c r="AU22" s="9">
        <v>10</v>
      </c>
      <c r="AV22" s="9">
        <v>17</v>
      </c>
      <c r="AW22" s="9">
        <v>147</v>
      </c>
      <c r="AX22" s="9">
        <v>8.6</v>
      </c>
      <c r="AY22" s="9">
        <v>14.7</v>
      </c>
      <c r="AZ22" s="9">
        <v>38</v>
      </c>
      <c r="BA22" s="9">
        <v>1</v>
      </c>
      <c r="BB22" s="9">
        <v>11</v>
      </c>
      <c r="BC22" s="9">
        <v>8</v>
      </c>
      <c r="BD22" s="9">
        <v>112</v>
      </c>
      <c r="BE22" s="9">
        <v>14</v>
      </c>
      <c r="BF22" s="9">
        <v>10.199999999999999</v>
      </c>
      <c r="BG22" s="9">
        <v>55</v>
      </c>
      <c r="BH22" s="9">
        <v>0</v>
      </c>
      <c r="BI22" s="9">
        <v>8</v>
      </c>
      <c r="BJ22" s="9">
        <v>1</v>
      </c>
      <c r="BK22" s="9">
        <v>11</v>
      </c>
      <c r="BL22" s="9">
        <v>11</v>
      </c>
      <c r="BM22" s="9">
        <v>1.4</v>
      </c>
      <c r="BN22" s="9">
        <v>11</v>
      </c>
      <c r="BO22" s="9">
        <v>0</v>
      </c>
    </row>
    <row r="23" spans="1:67" x14ac:dyDescent="0.35">
      <c r="A23" s="8" t="s">
        <v>126</v>
      </c>
      <c r="B23" s="8" t="s">
        <v>204</v>
      </c>
      <c r="C23" s="8" t="s">
        <v>3</v>
      </c>
      <c r="D23" s="8" t="s">
        <v>205</v>
      </c>
      <c r="E23" s="8" t="s">
        <v>40</v>
      </c>
      <c r="F23" s="8">
        <v>71</v>
      </c>
      <c r="G23" s="8">
        <v>195</v>
      </c>
      <c r="H23" s="9">
        <v>10</v>
      </c>
      <c r="I23" s="9">
        <v>95</v>
      </c>
      <c r="J23" s="9">
        <v>1508</v>
      </c>
      <c r="K23" s="9">
        <v>15.9</v>
      </c>
      <c r="L23" s="9">
        <v>150.80000000000001</v>
      </c>
      <c r="M23" s="9">
        <v>93</v>
      </c>
      <c r="N23" s="9">
        <v>10</v>
      </c>
      <c r="O23" s="9">
        <v>26</v>
      </c>
      <c r="P23" s="9">
        <v>10</v>
      </c>
      <c r="Q23" s="9">
        <v>129</v>
      </c>
      <c r="R23" s="9">
        <v>1416</v>
      </c>
      <c r="S23" s="9">
        <v>11</v>
      </c>
      <c r="T23" s="9">
        <v>141.6</v>
      </c>
      <c r="U23" s="9">
        <v>89</v>
      </c>
      <c r="V23" s="9">
        <v>6</v>
      </c>
      <c r="W23" s="9">
        <v>19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>
        <v>10</v>
      </c>
      <c r="AO23" s="9">
        <v>2</v>
      </c>
      <c r="AP23" s="9">
        <v>22</v>
      </c>
      <c r="AQ23" s="9">
        <v>11</v>
      </c>
      <c r="AR23" s="9">
        <v>2.2000000000000002</v>
      </c>
      <c r="AS23" s="9">
        <v>17</v>
      </c>
      <c r="AT23" s="9">
        <v>1</v>
      </c>
      <c r="AU23" s="9">
        <v>10</v>
      </c>
      <c r="AV23" s="9">
        <v>2</v>
      </c>
      <c r="AW23" s="9">
        <v>39</v>
      </c>
      <c r="AX23" s="9">
        <v>19.5</v>
      </c>
      <c r="AY23" s="9">
        <v>3.9</v>
      </c>
      <c r="AZ23" s="9">
        <v>29</v>
      </c>
      <c r="BA23" s="9">
        <v>1</v>
      </c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</row>
    <row r="24" spans="1:67" x14ac:dyDescent="0.35">
      <c r="A24" s="8" t="s">
        <v>127</v>
      </c>
      <c r="B24" s="8" t="s">
        <v>93</v>
      </c>
      <c r="C24" s="8" t="s">
        <v>78</v>
      </c>
      <c r="D24" s="8" t="s">
        <v>206</v>
      </c>
      <c r="E24" s="8" t="s">
        <v>40</v>
      </c>
      <c r="F24" s="8">
        <v>69.5</v>
      </c>
      <c r="G24" s="8">
        <v>194</v>
      </c>
      <c r="H24" s="9">
        <v>12</v>
      </c>
      <c r="I24" s="9">
        <v>241</v>
      </c>
      <c r="J24" s="9">
        <v>2499</v>
      </c>
      <c r="K24" s="9">
        <v>10.4</v>
      </c>
      <c r="L24" s="9">
        <v>208.3</v>
      </c>
      <c r="M24" s="9">
        <v>98</v>
      </c>
      <c r="N24" s="9">
        <v>12</v>
      </c>
      <c r="O24" s="9">
        <v>40</v>
      </c>
      <c r="P24" s="9">
        <v>13</v>
      </c>
      <c r="Q24" s="9">
        <v>323</v>
      </c>
      <c r="R24" s="9">
        <v>3151</v>
      </c>
      <c r="S24" s="9">
        <v>9.8000000000000007</v>
      </c>
      <c r="T24" s="9">
        <v>242.4</v>
      </c>
      <c r="U24" s="9">
        <v>91</v>
      </c>
      <c r="V24" s="9">
        <v>12</v>
      </c>
      <c r="W24" s="9">
        <v>45</v>
      </c>
      <c r="X24" s="9">
        <v>14</v>
      </c>
      <c r="Y24" s="9">
        <v>230</v>
      </c>
      <c r="Z24" s="9">
        <v>2215</v>
      </c>
      <c r="AA24" s="9">
        <v>9.6</v>
      </c>
      <c r="AB24" s="9">
        <v>158.19999999999999</v>
      </c>
      <c r="AC24" s="9">
        <v>80</v>
      </c>
      <c r="AD24" s="9">
        <v>12</v>
      </c>
      <c r="AE24" s="9">
        <v>38</v>
      </c>
      <c r="AF24" s="9">
        <v>4</v>
      </c>
      <c r="AG24" s="9">
        <v>69</v>
      </c>
      <c r="AH24" s="9">
        <v>322</v>
      </c>
      <c r="AI24" s="9">
        <v>4.7</v>
      </c>
      <c r="AJ24" s="9">
        <v>80.5</v>
      </c>
      <c r="AK24" s="9">
        <v>27</v>
      </c>
      <c r="AL24" s="9">
        <v>1</v>
      </c>
      <c r="AM24" s="9">
        <v>1</v>
      </c>
      <c r="AN24" s="9">
        <v>12</v>
      </c>
      <c r="AO24" s="9">
        <v>4</v>
      </c>
      <c r="AP24" s="9">
        <v>50</v>
      </c>
      <c r="AQ24" s="9">
        <v>12.5</v>
      </c>
      <c r="AR24" s="9">
        <v>4.2</v>
      </c>
      <c r="AS24" s="9">
        <v>26</v>
      </c>
      <c r="AT24" s="9">
        <v>1</v>
      </c>
      <c r="AU24" s="9">
        <v>13</v>
      </c>
      <c r="AV24" s="9">
        <v>11</v>
      </c>
      <c r="AW24" s="9">
        <v>268</v>
      </c>
      <c r="AX24" s="9">
        <v>24.4</v>
      </c>
      <c r="AY24" s="9">
        <v>20.6</v>
      </c>
      <c r="AZ24" s="9">
        <v>72</v>
      </c>
      <c r="BA24" s="9">
        <v>3</v>
      </c>
      <c r="BB24" s="9">
        <v>14</v>
      </c>
      <c r="BC24" s="9">
        <v>10</v>
      </c>
      <c r="BD24" s="9">
        <v>219</v>
      </c>
      <c r="BE24" s="9">
        <v>21.9</v>
      </c>
      <c r="BF24" s="9">
        <v>15.6</v>
      </c>
      <c r="BG24" s="9">
        <v>74</v>
      </c>
      <c r="BH24" s="9">
        <v>4</v>
      </c>
      <c r="BI24" s="9">
        <v>4</v>
      </c>
      <c r="BJ24" s="9">
        <v>6</v>
      </c>
      <c r="BK24" s="9">
        <v>66</v>
      </c>
      <c r="BL24" s="9">
        <v>11</v>
      </c>
      <c r="BM24" s="9">
        <v>16.5</v>
      </c>
      <c r="BN24" s="9">
        <v>27</v>
      </c>
      <c r="BO24" s="9">
        <v>0</v>
      </c>
    </row>
    <row r="25" spans="1:67" x14ac:dyDescent="0.35">
      <c r="A25" s="8" t="s">
        <v>128</v>
      </c>
      <c r="B25" s="8" t="s">
        <v>207</v>
      </c>
      <c r="C25" s="8" t="s">
        <v>208</v>
      </c>
      <c r="D25" s="8" t="s">
        <v>207</v>
      </c>
      <c r="E25" s="8" t="s">
        <v>40</v>
      </c>
      <c r="F25" s="8">
        <v>71</v>
      </c>
      <c r="G25" s="8">
        <v>190</v>
      </c>
      <c r="H25" s="9">
        <v>2</v>
      </c>
      <c r="I25" s="9">
        <v>56</v>
      </c>
      <c r="J25" s="9">
        <v>343</v>
      </c>
      <c r="K25" s="9">
        <v>6.1</v>
      </c>
      <c r="L25" s="9">
        <v>171.5</v>
      </c>
      <c r="M25" s="9">
        <v>51</v>
      </c>
      <c r="N25" s="9">
        <v>2</v>
      </c>
      <c r="O25" s="9">
        <v>4</v>
      </c>
      <c r="P25" s="9">
        <v>3</v>
      </c>
      <c r="Q25" s="9">
        <v>104</v>
      </c>
      <c r="R25" s="9">
        <v>760</v>
      </c>
      <c r="S25" s="9">
        <v>7.3</v>
      </c>
      <c r="T25" s="9">
        <v>253.3</v>
      </c>
      <c r="U25" s="9">
        <v>80</v>
      </c>
      <c r="V25" s="9">
        <v>3</v>
      </c>
      <c r="W25" s="9">
        <v>9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>
        <v>2</v>
      </c>
      <c r="AO25" s="9">
        <v>2</v>
      </c>
      <c r="AP25" s="9">
        <v>12</v>
      </c>
      <c r="AQ25" s="9">
        <v>6</v>
      </c>
      <c r="AR25" s="9">
        <v>6</v>
      </c>
      <c r="AS25" s="9">
        <v>9</v>
      </c>
      <c r="AT25" s="9">
        <v>0</v>
      </c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</row>
    <row r="26" spans="1:67" x14ac:dyDescent="0.35">
      <c r="A26" s="8" t="s">
        <v>129</v>
      </c>
      <c r="B26" s="8" t="s">
        <v>209</v>
      </c>
      <c r="C26" s="8" t="s">
        <v>83</v>
      </c>
      <c r="D26" s="8" t="s">
        <v>210</v>
      </c>
      <c r="E26" s="8" t="s">
        <v>40</v>
      </c>
      <c r="F26" s="8">
        <v>71.5</v>
      </c>
      <c r="G26" s="8">
        <v>200</v>
      </c>
      <c r="H26" s="9">
        <v>9</v>
      </c>
      <c r="I26" s="9">
        <v>233</v>
      </c>
      <c r="J26" s="9">
        <v>1669</v>
      </c>
      <c r="K26" s="9">
        <v>7.2</v>
      </c>
      <c r="L26" s="9">
        <v>185.4</v>
      </c>
      <c r="M26" s="9">
        <v>50</v>
      </c>
      <c r="N26" s="9">
        <v>7</v>
      </c>
      <c r="O26" s="9">
        <v>25</v>
      </c>
      <c r="P26" s="9">
        <v>11</v>
      </c>
      <c r="Q26" s="9">
        <v>264</v>
      </c>
      <c r="R26" s="9">
        <v>1660</v>
      </c>
      <c r="S26" s="9">
        <v>6.3</v>
      </c>
      <c r="T26" s="9">
        <v>150.9</v>
      </c>
      <c r="U26" s="9">
        <v>56</v>
      </c>
      <c r="V26" s="9">
        <v>8</v>
      </c>
      <c r="W26" s="9">
        <v>26</v>
      </c>
      <c r="X26" s="9">
        <v>10</v>
      </c>
      <c r="Y26" s="9">
        <v>175</v>
      </c>
      <c r="Z26" s="9">
        <v>1401</v>
      </c>
      <c r="AA26" s="9">
        <v>8</v>
      </c>
      <c r="AB26" s="9">
        <v>140.1</v>
      </c>
      <c r="AC26" s="9">
        <v>88</v>
      </c>
      <c r="AD26" s="9">
        <v>8</v>
      </c>
      <c r="AE26" s="9">
        <v>15</v>
      </c>
      <c r="AF26" s="9">
        <v>3</v>
      </c>
      <c r="AG26" s="9">
        <v>3</v>
      </c>
      <c r="AH26" s="9">
        <v>78</v>
      </c>
      <c r="AI26" s="9">
        <v>26</v>
      </c>
      <c r="AJ26" s="9">
        <v>26</v>
      </c>
      <c r="AK26" s="9">
        <v>50</v>
      </c>
      <c r="AL26" s="9">
        <v>0</v>
      </c>
      <c r="AM26" s="9">
        <v>1</v>
      </c>
      <c r="AN26" s="9">
        <v>9</v>
      </c>
      <c r="AO26" s="9">
        <v>10</v>
      </c>
      <c r="AP26" s="9">
        <v>139</v>
      </c>
      <c r="AQ26" s="9">
        <v>13.9</v>
      </c>
      <c r="AR26" s="9">
        <v>15.4</v>
      </c>
      <c r="AS26" s="9">
        <v>0</v>
      </c>
      <c r="AT26" s="9">
        <v>0</v>
      </c>
      <c r="AU26" s="9">
        <v>11</v>
      </c>
      <c r="AV26" s="9">
        <v>11</v>
      </c>
      <c r="AW26" s="9">
        <v>278</v>
      </c>
      <c r="AX26" s="9">
        <v>25.3</v>
      </c>
      <c r="AY26" s="9">
        <v>25.3</v>
      </c>
      <c r="AZ26" s="9">
        <v>59</v>
      </c>
      <c r="BA26" s="9">
        <v>1</v>
      </c>
      <c r="BB26" s="9">
        <v>10</v>
      </c>
      <c r="BC26" s="9">
        <v>7</v>
      </c>
      <c r="BD26" s="9">
        <v>119</v>
      </c>
      <c r="BE26" s="9">
        <v>17</v>
      </c>
      <c r="BF26" s="9">
        <v>11.9</v>
      </c>
      <c r="BG26" s="9">
        <v>34</v>
      </c>
      <c r="BH26" s="9">
        <v>0</v>
      </c>
      <c r="BI26" s="8"/>
      <c r="BJ26" s="8"/>
      <c r="BK26" s="8"/>
      <c r="BL26" s="8"/>
      <c r="BM26" s="8"/>
      <c r="BN26" s="8"/>
      <c r="BO26" s="8"/>
    </row>
    <row r="27" spans="1:67" x14ac:dyDescent="0.35">
      <c r="A27" s="8" t="s">
        <v>130</v>
      </c>
      <c r="B27" s="8" t="s">
        <v>89</v>
      </c>
      <c r="C27" s="8" t="s">
        <v>90</v>
      </c>
      <c r="D27" s="8" t="s">
        <v>91</v>
      </c>
      <c r="E27" s="8" t="s">
        <v>40</v>
      </c>
      <c r="F27" s="8">
        <v>66</v>
      </c>
      <c r="G27" s="8">
        <v>166</v>
      </c>
      <c r="H27" s="9">
        <v>1</v>
      </c>
      <c r="I27" s="9">
        <v>21</v>
      </c>
      <c r="J27" s="9">
        <v>142</v>
      </c>
      <c r="K27" s="9">
        <v>6.8</v>
      </c>
      <c r="L27" s="9">
        <v>142</v>
      </c>
      <c r="M27" s="9">
        <v>33</v>
      </c>
      <c r="N27" s="9">
        <v>1</v>
      </c>
      <c r="O27" s="9">
        <v>0</v>
      </c>
      <c r="P27" s="9">
        <v>8</v>
      </c>
      <c r="Q27" s="9">
        <v>165</v>
      </c>
      <c r="R27" s="9">
        <v>1383</v>
      </c>
      <c r="S27" s="9">
        <v>8.4</v>
      </c>
      <c r="T27" s="9">
        <v>172.9</v>
      </c>
      <c r="U27" s="9">
        <v>70</v>
      </c>
      <c r="V27" s="9">
        <v>7</v>
      </c>
      <c r="W27" s="9">
        <v>13</v>
      </c>
      <c r="X27" s="9">
        <v>1</v>
      </c>
      <c r="Y27" s="9">
        <v>5</v>
      </c>
      <c r="Z27" s="9">
        <v>29</v>
      </c>
      <c r="AA27" s="9">
        <v>5.8</v>
      </c>
      <c r="AB27" s="9">
        <v>29</v>
      </c>
      <c r="AC27" s="9">
        <v>27</v>
      </c>
      <c r="AD27" s="9">
        <v>0</v>
      </c>
      <c r="AE27" s="9">
        <v>1</v>
      </c>
      <c r="AF27" s="8"/>
      <c r="AG27" s="8"/>
      <c r="AH27" s="8"/>
      <c r="AI27" s="8"/>
      <c r="AJ27" s="8"/>
      <c r="AK27" s="8"/>
      <c r="AL27" s="8"/>
      <c r="AM27" s="8"/>
      <c r="AN27" s="9">
        <v>1</v>
      </c>
      <c r="AO27" s="9">
        <v>7</v>
      </c>
      <c r="AP27" s="9">
        <v>125</v>
      </c>
      <c r="AQ27" s="9">
        <v>17.899999999999999</v>
      </c>
      <c r="AR27" s="9">
        <v>125</v>
      </c>
      <c r="AS27" s="9">
        <v>51</v>
      </c>
      <c r="AT27" s="9">
        <v>3</v>
      </c>
      <c r="AU27" s="9">
        <v>8</v>
      </c>
      <c r="AV27" s="9">
        <v>9</v>
      </c>
      <c r="AW27" s="9">
        <v>142</v>
      </c>
      <c r="AX27" s="9">
        <v>15.8</v>
      </c>
      <c r="AY27" s="9">
        <v>17.8</v>
      </c>
      <c r="AZ27" s="9">
        <v>40</v>
      </c>
      <c r="BA27" s="9">
        <v>1</v>
      </c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</row>
    <row r="28" spans="1:67" x14ac:dyDescent="0.35">
      <c r="A28" s="8" t="s">
        <v>131</v>
      </c>
      <c r="B28" s="8" t="s">
        <v>214</v>
      </c>
      <c r="C28" s="8" t="s">
        <v>90</v>
      </c>
      <c r="D28" s="8" t="s">
        <v>213</v>
      </c>
      <c r="E28" s="8" t="s">
        <v>40</v>
      </c>
      <c r="F28" s="8">
        <v>71</v>
      </c>
      <c r="G28" s="8">
        <v>200</v>
      </c>
      <c r="H28" s="9">
        <v>5</v>
      </c>
      <c r="I28" s="9">
        <v>37</v>
      </c>
      <c r="J28" s="9">
        <v>512</v>
      </c>
      <c r="K28" s="9">
        <v>13.8</v>
      </c>
      <c r="L28" s="9">
        <v>102.4</v>
      </c>
      <c r="M28" s="9">
        <v>66</v>
      </c>
      <c r="N28" s="9">
        <v>2</v>
      </c>
      <c r="O28" s="9">
        <v>9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>
        <v>5</v>
      </c>
      <c r="AO28" s="9">
        <v>3</v>
      </c>
      <c r="AP28" s="9">
        <v>38</v>
      </c>
      <c r="AQ28" s="9">
        <v>12.7</v>
      </c>
      <c r="AR28" s="9">
        <v>7.6</v>
      </c>
      <c r="AS28" s="9">
        <v>18</v>
      </c>
      <c r="AT28" s="9">
        <v>1</v>
      </c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</row>
    <row r="29" spans="1:67" x14ac:dyDescent="0.35">
      <c r="A29" s="8" t="s">
        <v>132</v>
      </c>
      <c r="B29" s="8" t="s">
        <v>211</v>
      </c>
      <c r="C29" s="8" t="s">
        <v>3</v>
      </c>
      <c r="D29" s="8" t="s">
        <v>212</v>
      </c>
      <c r="E29" s="8" t="s">
        <v>40</v>
      </c>
      <c r="F29" s="8">
        <v>71</v>
      </c>
      <c r="G29" s="8">
        <v>212</v>
      </c>
      <c r="H29" s="9">
        <v>9</v>
      </c>
      <c r="I29" s="9">
        <v>121</v>
      </c>
      <c r="J29" s="9">
        <v>963</v>
      </c>
      <c r="K29" s="9">
        <v>8</v>
      </c>
      <c r="L29" s="9">
        <v>107</v>
      </c>
      <c r="M29" s="9">
        <v>48</v>
      </c>
      <c r="N29" s="9">
        <v>5</v>
      </c>
      <c r="O29" s="9">
        <v>12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>
        <v>9</v>
      </c>
      <c r="AO29" s="9">
        <v>4</v>
      </c>
      <c r="AP29" s="9">
        <v>48</v>
      </c>
      <c r="AQ29" s="9">
        <v>12</v>
      </c>
      <c r="AR29" s="9">
        <v>5.3</v>
      </c>
      <c r="AS29" s="9">
        <v>7</v>
      </c>
      <c r="AT29" s="9">
        <v>0</v>
      </c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</row>
    <row r="30" spans="1:67" x14ac:dyDescent="0.35">
      <c r="A30" s="8" t="s">
        <v>133</v>
      </c>
      <c r="B30" s="8" t="s">
        <v>215</v>
      </c>
      <c r="C30" s="8" t="s">
        <v>216</v>
      </c>
      <c r="D30" s="8" t="s">
        <v>217</v>
      </c>
      <c r="E30" s="8" t="s">
        <v>40</v>
      </c>
      <c r="F30" s="8">
        <v>72</v>
      </c>
      <c r="G30" s="8">
        <v>215</v>
      </c>
      <c r="H30" s="9">
        <v>13</v>
      </c>
      <c r="I30" s="9">
        <v>220</v>
      </c>
      <c r="J30" s="9">
        <v>2127</v>
      </c>
      <c r="K30" s="9">
        <v>9.6999999999999993</v>
      </c>
      <c r="L30" s="9">
        <v>163.6</v>
      </c>
      <c r="M30" s="9">
        <v>0</v>
      </c>
      <c r="N30" s="9">
        <v>0</v>
      </c>
      <c r="O30" s="9">
        <v>29</v>
      </c>
      <c r="P30" s="9">
        <v>12</v>
      </c>
      <c r="Q30" s="9">
        <v>201</v>
      </c>
      <c r="R30" s="9">
        <v>2082</v>
      </c>
      <c r="S30" s="9">
        <v>10.4</v>
      </c>
      <c r="T30" s="9">
        <v>173.5</v>
      </c>
      <c r="U30" s="9">
        <v>0</v>
      </c>
      <c r="V30" s="9">
        <v>0</v>
      </c>
      <c r="W30" s="9">
        <v>32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>
        <v>13</v>
      </c>
      <c r="AO30" s="9">
        <v>20</v>
      </c>
      <c r="AP30" s="9">
        <v>588</v>
      </c>
      <c r="AQ30" s="9">
        <v>29.4</v>
      </c>
      <c r="AR30" s="9">
        <v>45.2</v>
      </c>
      <c r="AS30" s="9">
        <v>0</v>
      </c>
      <c r="AT30" s="9">
        <v>8</v>
      </c>
      <c r="AU30" s="9">
        <v>12</v>
      </c>
      <c r="AV30" s="9">
        <v>12</v>
      </c>
      <c r="AW30" s="9">
        <v>130</v>
      </c>
      <c r="AX30" s="9">
        <v>10.8</v>
      </c>
      <c r="AY30" s="9">
        <v>10.8</v>
      </c>
      <c r="AZ30" s="9">
        <v>0</v>
      </c>
      <c r="BA30" s="9">
        <v>3</v>
      </c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</row>
    <row r="31" spans="1:67" x14ac:dyDescent="0.35">
      <c r="A31" s="8" t="s">
        <v>134</v>
      </c>
      <c r="B31" s="8" t="s">
        <v>218</v>
      </c>
      <c r="C31" s="8" t="s">
        <v>78</v>
      </c>
      <c r="D31" s="8" t="s">
        <v>218</v>
      </c>
      <c r="E31" s="8" t="s">
        <v>40</v>
      </c>
      <c r="F31" s="8">
        <v>69.5</v>
      </c>
      <c r="G31" s="8">
        <v>191</v>
      </c>
      <c r="H31" s="9">
        <v>8</v>
      </c>
      <c r="I31" s="9">
        <v>200</v>
      </c>
      <c r="J31" s="9">
        <v>1326</v>
      </c>
      <c r="K31" s="9">
        <v>6.6</v>
      </c>
      <c r="L31" s="9">
        <v>165.8</v>
      </c>
      <c r="M31" s="9">
        <v>58</v>
      </c>
      <c r="N31" s="9">
        <v>2</v>
      </c>
      <c r="O31" s="9">
        <v>16</v>
      </c>
      <c r="P31" s="9">
        <v>11</v>
      </c>
      <c r="Q31" s="9">
        <v>175</v>
      </c>
      <c r="R31" s="9">
        <v>1205</v>
      </c>
      <c r="S31" s="9">
        <v>6.9</v>
      </c>
      <c r="T31" s="9">
        <v>109.5</v>
      </c>
      <c r="U31" s="9">
        <v>61</v>
      </c>
      <c r="V31" s="9">
        <v>7</v>
      </c>
      <c r="W31" s="9">
        <v>17</v>
      </c>
      <c r="X31" s="9">
        <v>11</v>
      </c>
      <c r="Y31" s="9">
        <v>118</v>
      </c>
      <c r="Z31" s="9">
        <v>877</v>
      </c>
      <c r="AA31" s="9">
        <v>7.4</v>
      </c>
      <c r="AB31" s="9">
        <v>79.7</v>
      </c>
      <c r="AC31" s="9">
        <v>60</v>
      </c>
      <c r="AD31" s="9">
        <v>4</v>
      </c>
      <c r="AE31" s="9">
        <v>8</v>
      </c>
      <c r="AF31" s="8"/>
      <c r="AG31" s="8"/>
      <c r="AH31" s="8"/>
      <c r="AI31" s="8"/>
      <c r="AJ31" s="8"/>
      <c r="AK31" s="8"/>
      <c r="AL31" s="8"/>
      <c r="AM31" s="8"/>
      <c r="AN31" s="9">
        <v>8</v>
      </c>
      <c r="AO31" s="9">
        <v>14</v>
      </c>
      <c r="AP31" s="9">
        <v>270</v>
      </c>
      <c r="AQ31" s="9">
        <v>19.3</v>
      </c>
      <c r="AR31" s="9">
        <v>33.799999999999997</v>
      </c>
      <c r="AS31" s="9">
        <v>63</v>
      </c>
      <c r="AT31" s="9">
        <v>7</v>
      </c>
      <c r="AU31" s="9">
        <v>11</v>
      </c>
      <c r="AV31" s="9">
        <v>22</v>
      </c>
      <c r="AW31" s="9">
        <v>411</v>
      </c>
      <c r="AX31" s="9">
        <v>18.7</v>
      </c>
      <c r="AY31" s="9">
        <v>37.4</v>
      </c>
      <c r="AZ31" s="9">
        <v>53</v>
      </c>
      <c r="BA31" s="9">
        <v>6</v>
      </c>
      <c r="BB31" s="9">
        <v>11</v>
      </c>
      <c r="BC31" s="9">
        <v>28</v>
      </c>
      <c r="BD31" s="9">
        <v>377</v>
      </c>
      <c r="BE31" s="9">
        <v>13.5</v>
      </c>
      <c r="BF31" s="9">
        <v>34.299999999999997</v>
      </c>
      <c r="BG31" s="9">
        <v>37</v>
      </c>
      <c r="BH31" s="9">
        <v>3</v>
      </c>
      <c r="BI31" s="8"/>
      <c r="BJ31" s="8"/>
      <c r="BK31" s="8"/>
      <c r="BL31" s="8"/>
      <c r="BM31" s="8"/>
      <c r="BN31" s="8"/>
      <c r="BO31" s="8"/>
    </row>
    <row r="32" spans="1:67" x14ac:dyDescent="0.35">
      <c r="A32" s="8" t="s">
        <v>135</v>
      </c>
      <c r="B32" s="8" t="s">
        <v>219</v>
      </c>
      <c r="C32" s="8" t="s">
        <v>3</v>
      </c>
      <c r="D32" s="8" t="s">
        <v>220</v>
      </c>
      <c r="E32" s="8" t="s">
        <v>40</v>
      </c>
      <c r="F32" s="8">
        <v>71.5</v>
      </c>
      <c r="G32" s="8">
        <v>181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9">
        <v>2</v>
      </c>
      <c r="AG32" s="9">
        <v>20</v>
      </c>
      <c r="AH32" s="9">
        <v>194</v>
      </c>
      <c r="AI32" s="9">
        <v>9.6999999999999993</v>
      </c>
      <c r="AJ32" s="9">
        <v>97</v>
      </c>
      <c r="AK32" s="9">
        <v>0</v>
      </c>
      <c r="AL32" s="9">
        <v>1</v>
      </c>
      <c r="AM32" s="9">
        <f>AL32</f>
        <v>1</v>
      </c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</row>
    <row r="33" spans="1:67" x14ac:dyDescent="0.35">
      <c r="A33" s="8" t="s">
        <v>136</v>
      </c>
      <c r="B33" s="8" t="s">
        <v>221</v>
      </c>
      <c r="C33" s="8" t="s">
        <v>222</v>
      </c>
      <c r="D33" s="8" t="s">
        <v>223</v>
      </c>
      <c r="E33" s="8" t="s">
        <v>40</v>
      </c>
      <c r="F33" s="8">
        <v>73</v>
      </c>
      <c r="G33" s="8">
        <v>190</v>
      </c>
      <c r="H33" s="8"/>
      <c r="I33" s="8"/>
      <c r="J33" s="8"/>
      <c r="K33" s="8"/>
      <c r="L33" s="8"/>
      <c r="M33" s="8"/>
      <c r="N33" s="8"/>
      <c r="O33" s="8"/>
      <c r="P33" s="9">
        <v>1</v>
      </c>
      <c r="Q33" s="9">
        <v>4</v>
      </c>
      <c r="R33" s="9">
        <v>25</v>
      </c>
      <c r="S33" s="9">
        <v>6.3</v>
      </c>
      <c r="T33" s="9">
        <v>25</v>
      </c>
      <c r="U33" s="9">
        <v>15</v>
      </c>
      <c r="V33" s="9">
        <v>0</v>
      </c>
      <c r="W33" s="9">
        <v>0</v>
      </c>
      <c r="X33" s="9">
        <v>2</v>
      </c>
      <c r="Y33" s="9">
        <v>8</v>
      </c>
      <c r="Z33" s="9">
        <v>32</v>
      </c>
      <c r="AA33" s="9">
        <v>4</v>
      </c>
      <c r="AB33" s="9">
        <v>16</v>
      </c>
      <c r="AC33" s="9">
        <v>7</v>
      </c>
      <c r="AD33" s="9">
        <v>0</v>
      </c>
      <c r="AE33" s="9">
        <v>1</v>
      </c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9">
        <v>1</v>
      </c>
      <c r="AV33" s="9">
        <v>4</v>
      </c>
      <c r="AW33" s="9">
        <v>48</v>
      </c>
      <c r="AX33" s="9">
        <v>12</v>
      </c>
      <c r="AY33" s="9">
        <v>48</v>
      </c>
      <c r="AZ33" s="9">
        <v>27</v>
      </c>
      <c r="BA33" s="9">
        <v>0</v>
      </c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</row>
    <row r="34" spans="1:67" x14ac:dyDescent="0.35">
      <c r="A34" s="8" t="s">
        <v>137</v>
      </c>
      <c r="B34" s="8" t="s">
        <v>224</v>
      </c>
      <c r="C34" s="8" t="s">
        <v>225</v>
      </c>
      <c r="D34" s="8" t="s">
        <v>226</v>
      </c>
      <c r="E34" s="8" t="s">
        <v>40</v>
      </c>
      <c r="F34" s="8">
        <v>73</v>
      </c>
      <c r="G34" s="8">
        <v>224</v>
      </c>
      <c r="H34" s="9">
        <v>10</v>
      </c>
      <c r="I34" s="9">
        <v>126</v>
      </c>
      <c r="J34" s="9">
        <v>781</v>
      </c>
      <c r="K34" s="9">
        <v>6.2</v>
      </c>
      <c r="L34" s="9">
        <v>78.099999999999994</v>
      </c>
      <c r="M34" s="9">
        <v>52</v>
      </c>
      <c r="N34" s="9">
        <v>2</v>
      </c>
      <c r="O34" s="9">
        <v>14</v>
      </c>
      <c r="P34" s="9">
        <v>1</v>
      </c>
      <c r="Q34" s="9">
        <v>20</v>
      </c>
      <c r="R34" s="9">
        <v>62</v>
      </c>
      <c r="S34" s="9">
        <v>3.1</v>
      </c>
      <c r="T34" s="9">
        <v>62</v>
      </c>
      <c r="U34" s="9">
        <v>14</v>
      </c>
      <c r="V34" s="9">
        <v>0</v>
      </c>
      <c r="W34" s="9">
        <v>1</v>
      </c>
      <c r="X34" s="8"/>
      <c r="Y34" s="8"/>
      <c r="Z34" s="8"/>
      <c r="AA34" s="8"/>
      <c r="AB34" s="8"/>
      <c r="AC34" s="8"/>
      <c r="AD34" s="8"/>
      <c r="AE34" s="8"/>
      <c r="AF34" s="9">
        <v>1</v>
      </c>
      <c r="AG34" s="9">
        <v>5</v>
      </c>
      <c r="AH34" s="9">
        <v>33</v>
      </c>
      <c r="AI34" s="9">
        <v>6.6</v>
      </c>
      <c r="AJ34" s="9">
        <v>33</v>
      </c>
      <c r="AK34" s="9">
        <v>18</v>
      </c>
      <c r="AL34" s="9">
        <v>1</v>
      </c>
      <c r="AM34" s="9">
        <f>AL34</f>
        <v>1</v>
      </c>
      <c r="AN34" s="9">
        <v>10</v>
      </c>
      <c r="AO34" s="9">
        <v>20</v>
      </c>
      <c r="AP34" s="9">
        <v>223</v>
      </c>
      <c r="AQ34" s="9">
        <v>11.2</v>
      </c>
      <c r="AR34" s="9">
        <v>22.3</v>
      </c>
      <c r="AS34" s="9">
        <v>32</v>
      </c>
      <c r="AT34" s="9">
        <v>1</v>
      </c>
      <c r="AU34" s="9">
        <v>1</v>
      </c>
      <c r="AV34" s="9">
        <v>1</v>
      </c>
      <c r="AW34" s="9">
        <v>12</v>
      </c>
      <c r="AX34" s="9">
        <v>12</v>
      </c>
      <c r="AY34" s="9">
        <v>12</v>
      </c>
      <c r="AZ34" s="9">
        <v>12</v>
      </c>
      <c r="BA34" s="9">
        <v>0</v>
      </c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</row>
    <row r="35" spans="1:67" x14ac:dyDescent="0.35">
      <c r="A35" s="8" t="s">
        <v>138</v>
      </c>
      <c r="B35" s="8" t="s">
        <v>227</v>
      </c>
      <c r="C35" s="8" t="s">
        <v>83</v>
      </c>
      <c r="D35" s="8" t="s">
        <v>227</v>
      </c>
      <c r="E35" s="8" t="s">
        <v>40</v>
      </c>
      <c r="F35" s="8">
        <v>71</v>
      </c>
      <c r="G35" s="8">
        <v>205</v>
      </c>
      <c r="H35" s="9">
        <v>11</v>
      </c>
      <c r="I35" s="9">
        <v>227</v>
      </c>
      <c r="J35" s="9">
        <v>2123</v>
      </c>
      <c r="K35" s="9">
        <v>9.4</v>
      </c>
      <c r="L35" s="9">
        <v>193</v>
      </c>
      <c r="M35" s="9">
        <v>69</v>
      </c>
      <c r="N35" s="9">
        <v>11</v>
      </c>
      <c r="O35" s="9">
        <v>32</v>
      </c>
      <c r="P35" s="9">
        <v>10</v>
      </c>
      <c r="Q35" s="9">
        <v>243</v>
      </c>
      <c r="R35" s="9">
        <v>1686</v>
      </c>
      <c r="S35" s="9">
        <v>6.9</v>
      </c>
      <c r="T35" s="9">
        <v>168.6</v>
      </c>
      <c r="U35" s="9">
        <v>83</v>
      </c>
      <c r="V35" s="9">
        <v>9</v>
      </c>
      <c r="W35" s="9">
        <v>20</v>
      </c>
      <c r="X35" s="9">
        <v>14</v>
      </c>
      <c r="Y35" s="9">
        <v>308</v>
      </c>
      <c r="Z35" s="9">
        <v>2060</v>
      </c>
      <c r="AA35" s="9">
        <v>6.7</v>
      </c>
      <c r="AB35" s="9">
        <v>147.1</v>
      </c>
      <c r="AC35" s="9">
        <v>85</v>
      </c>
      <c r="AD35" s="9">
        <v>11</v>
      </c>
      <c r="AE35" s="9">
        <v>33</v>
      </c>
      <c r="AF35" s="9">
        <v>11</v>
      </c>
      <c r="AG35" s="9">
        <v>164</v>
      </c>
      <c r="AH35" s="9">
        <v>910</v>
      </c>
      <c r="AI35" s="9">
        <v>5.5</v>
      </c>
      <c r="AJ35" s="9">
        <v>82.7</v>
      </c>
      <c r="AK35" s="9">
        <v>56</v>
      </c>
      <c r="AL35" s="9">
        <v>4</v>
      </c>
      <c r="AM35" s="9">
        <v>7</v>
      </c>
      <c r="AN35" s="9">
        <v>11</v>
      </c>
      <c r="AO35" s="9">
        <v>4</v>
      </c>
      <c r="AP35" s="9">
        <v>124</v>
      </c>
      <c r="AQ35" s="9">
        <v>31</v>
      </c>
      <c r="AR35" s="9">
        <v>11.3</v>
      </c>
      <c r="AS35" s="9">
        <v>74</v>
      </c>
      <c r="AT35" s="9">
        <v>1</v>
      </c>
      <c r="AU35" s="9">
        <v>10</v>
      </c>
      <c r="AV35" s="9">
        <v>20</v>
      </c>
      <c r="AW35" s="9">
        <v>248</v>
      </c>
      <c r="AX35" s="9">
        <v>12.4</v>
      </c>
      <c r="AY35" s="9">
        <v>24.8</v>
      </c>
      <c r="AZ35" s="9">
        <v>77</v>
      </c>
      <c r="BA35" s="9">
        <v>1</v>
      </c>
      <c r="BB35" s="9">
        <v>14</v>
      </c>
      <c r="BC35" s="9">
        <v>13</v>
      </c>
      <c r="BD35" s="9">
        <v>148</v>
      </c>
      <c r="BE35" s="9">
        <v>11.4</v>
      </c>
      <c r="BF35" s="9">
        <v>10.6</v>
      </c>
      <c r="BG35" s="9">
        <v>42</v>
      </c>
      <c r="BH35" s="9">
        <v>0</v>
      </c>
      <c r="BI35" s="9">
        <v>11</v>
      </c>
      <c r="BJ35" s="9">
        <v>8</v>
      </c>
      <c r="BK35" s="9">
        <v>51</v>
      </c>
      <c r="BL35" s="9">
        <v>6.4</v>
      </c>
      <c r="BM35" s="9">
        <v>4.5999999999999996</v>
      </c>
      <c r="BN35" s="9">
        <v>31</v>
      </c>
      <c r="BO35" s="9">
        <v>0</v>
      </c>
    </row>
    <row r="36" spans="1:67" x14ac:dyDescent="0.35">
      <c r="A36" s="8" t="s">
        <v>139</v>
      </c>
      <c r="B36" s="8" t="s">
        <v>228</v>
      </c>
      <c r="C36" s="8" t="s">
        <v>108</v>
      </c>
      <c r="D36" s="8" t="s">
        <v>229</v>
      </c>
      <c r="E36" s="8" t="s">
        <v>40</v>
      </c>
      <c r="F36" s="8">
        <v>71</v>
      </c>
      <c r="G36" s="8">
        <v>195</v>
      </c>
      <c r="H36" s="9">
        <v>12</v>
      </c>
      <c r="I36" s="9">
        <v>231</v>
      </c>
      <c r="J36" s="9">
        <v>2470</v>
      </c>
      <c r="K36" s="9">
        <v>10.7</v>
      </c>
      <c r="L36" s="9">
        <v>205.8</v>
      </c>
      <c r="M36" s="9">
        <v>89</v>
      </c>
      <c r="N36" s="9">
        <v>10</v>
      </c>
      <c r="O36" s="9">
        <v>29</v>
      </c>
      <c r="P36" s="9">
        <v>11</v>
      </c>
      <c r="Q36" s="9">
        <v>234</v>
      </c>
      <c r="R36" s="9">
        <v>1635</v>
      </c>
      <c r="S36" s="9">
        <v>7</v>
      </c>
      <c r="T36" s="9">
        <v>148.6</v>
      </c>
      <c r="U36" s="9">
        <v>57</v>
      </c>
      <c r="V36" s="9">
        <v>8</v>
      </c>
      <c r="W36" s="9">
        <v>17</v>
      </c>
      <c r="X36" s="9">
        <v>11</v>
      </c>
      <c r="Y36" s="9">
        <v>149</v>
      </c>
      <c r="Z36" s="9">
        <v>981</v>
      </c>
      <c r="AA36" s="9">
        <v>6.6</v>
      </c>
      <c r="AB36" s="9">
        <v>89.2</v>
      </c>
      <c r="AC36" s="9">
        <v>43</v>
      </c>
      <c r="AD36" s="9">
        <v>4</v>
      </c>
      <c r="AE36" s="9">
        <v>10</v>
      </c>
      <c r="AF36" s="8"/>
      <c r="AG36" s="8"/>
      <c r="AH36" s="8"/>
      <c r="AI36" s="8"/>
      <c r="AJ36" s="8"/>
      <c r="AK36" s="8"/>
      <c r="AL36" s="8"/>
      <c r="AM36" s="8"/>
      <c r="AN36" s="9">
        <v>12</v>
      </c>
      <c r="AO36" s="9">
        <v>9</v>
      </c>
      <c r="AP36" s="9">
        <v>114</v>
      </c>
      <c r="AQ36" s="9">
        <v>12.7</v>
      </c>
      <c r="AR36" s="9">
        <v>9.5</v>
      </c>
      <c r="AS36" s="9">
        <v>25</v>
      </c>
      <c r="AT36" s="9">
        <v>0</v>
      </c>
      <c r="AU36" s="9">
        <v>11</v>
      </c>
      <c r="AV36" s="9">
        <v>29</v>
      </c>
      <c r="AW36" s="9">
        <v>213</v>
      </c>
      <c r="AX36" s="9">
        <v>7.3</v>
      </c>
      <c r="AY36" s="9">
        <v>19.399999999999999</v>
      </c>
      <c r="AZ36" s="9">
        <v>16</v>
      </c>
      <c r="BA36" s="9">
        <v>3</v>
      </c>
      <c r="BB36" s="9">
        <v>11</v>
      </c>
      <c r="BC36" s="9">
        <v>3</v>
      </c>
      <c r="BD36" s="9">
        <v>28</v>
      </c>
      <c r="BE36" s="9">
        <v>9.3000000000000007</v>
      </c>
      <c r="BF36" s="9">
        <v>2.5</v>
      </c>
      <c r="BG36" s="9">
        <v>0</v>
      </c>
      <c r="BH36" s="9">
        <v>1</v>
      </c>
      <c r="BI36" s="8"/>
      <c r="BJ36" s="8"/>
      <c r="BK36" s="8"/>
      <c r="BL36" s="8"/>
      <c r="BM36" s="8"/>
      <c r="BN36" s="8"/>
      <c r="BO36" s="8"/>
    </row>
    <row r="37" spans="1:67" x14ac:dyDescent="0.35">
      <c r="A37" s="8" t="s">
        <v>140</v>
      </c>
      <c r="B37" s="8" t="s">
        <v>230</v>
      </c>
      <c r="C37" s="8" t="s">
        <v>231</v>
      </c>
      <c r="D37" s="8" t="s">
        <v>230</v>
      </c>
      <c r="E37" s="8" t="s">
        <v>40</v>
      </c>
      <c r="F37" s="8">
        <v>71</v>
      </c>
      <c r="G37" s="8">
        <v>210</v>
      </c>
      <c r="H37" s="9">
        <v>13</v>
      </c>
      <c r="I37" s="9">
        <v>192</v>
      </c>
      <c r="J37" s="9">
        <v>1622</v>
      </c>
      <c r="K37" s="9">
        <v>8.4</v>
      </c>
      <c r="L37" s="9">
        <v>124.8</v>
      </c>
      <c r="M37" s="9">
        <v>76</v>
      </c>
      <c r="N37" s="9">
        <v>0</v>
      </c>
      <c r="O37" s="9">
        <v>27</v>
      </c>
      <c r="P37" s="9">
        <v>15</v>
      </c>
      <c r="Q37" s="9">
        <v>213</v>
      </c>
      <c r="R37" s="9">
        <v>1443</v>
      </c>
      <c r="S37" s="9">
        <v>6.8</v>
      </c>
      <c r="T37" s="9">
        <v>96.2</v>
      </c>
      <c r="U37" s="9">
        <v>53</v>
      </c>
      <c r="V37" s="9">
        <v>0</v>
      </c>
      <c r="W37" s="9">
        <v>28</v>
      </c>
      <c r="X37" s="9">
        <v>9</v>
      </c>
      <c r="Y37" s="9">
        <v>44</v>
      </c>
      <c r="Z37" s="9">
        <v>400</v>
      </c>
      <c r="AA37" s="9">
        <v>9.1</v>
      </c>
      <c r="AB37" s="9">
        <v>44.4</v>
      </c>
      <c r="AC37" s="9">
        <v>47</v>
      </c>
      <c r="AD37" s="9">
        <v>0</v>
      </c>
      <c r="AE37" s="9">
        <v>8</v>
      </c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9">
        <v>15</v>
      </c>
      <c r="AV37" s="9">
        <v>2</v>
      </c>
      <c r="AW37" s="9">
        <v>46</v>
      </c>
      <c r="AX37" s="9">
        <v>23</v>
      </c>
      <c r="AY37" s="9">
        <v>3.1</v>
      </c>
      <c r="AZ37" s="9">
        <v>32</v>
      </c>
      <c r="BA37" s="9">
        <v>0</v>
      </c>
      <c r="BB37" s="9">
        <v>9</v>
      </c>
      <c r="BC37" s="9">
        <v>2</v>
      </c>
      <c r="BD37" s="9">
        <v>21</v>
      </c>
      <c r="BE37" s="9">
        <v>10.5</v>
      </c>
      <c r="BF37" s="9">
        <v>2.2999999999999998</v>
      </c>
      <c r="BG37" s="9">
        <v>21</v>
      </c>
      <c r="BH37" s="9">
        <v>0</v>
      </c>
      <c r="BI37" s="8"/>
      <c r="BJ37" s="8"/>
      <c r="BK37" s="8"/>
      <c r="BL37" s="8"/>
      <c r="BM37" s="8"/>
      <c r="BN37" s="8"/>
      <c r="BO37" s="8"/>
    </row>
    <row r="38" spans="1:67" x14ac:dyDescent="0.35">
      <c r="A38" s="8" t="s">
        <v>141</v>
      </c>
      <c r="B38" s="8" t="s">
        <v>232</v>
      </c>
      <c r="C38" s="8" t="s">
        <v>3</v>
      </c>
      <c r="D38" s="8" t="s">
        <v>233</v>
      </c>
      <c r="E38" s="8" t="s">
        <v>40</v>
      </c>
      <c r="F38" s="8">
        <v>71</v>
      </c>
      <c r="G38" s="8">
        <v>195</v>
      </c>
      <c r="H38" s="9">
        <v>15</v>
      </c>
      <c r="I38" s="9">
        <v>22</v>
      </c>
      <c r="J38" s="9">
        <v>159</v>
      </c>
      <c r="K38" s="9">
        <v>7.2</v>
      </c>
      <c r="L38" s="9">
        <v>10.6</v>
      </c>
      <c r="M38" s="9">
        <v>80</v>
      </c>
      <c r="N38" s="9">
        <v>0</v>
      </c>
      <c r="O38" s="9">
        <v>2</v>
      </c>
      <c r="P38" s="9">
        <v>9</v>
      </c>
      <c r="Q38" s="9">
        <v>13</v>
      </c>
      <c r="R38" s="9">
        <v>82</v>
      </c>
      <c r="S38" s="9">
        <v>6.3</v>
      </c>
      <c r="T38" s="9">
        <v>9.1</v>
      </c>
      <c r="U38" s="9">
        <v>30</v>
      </c>
      <c r="V38" s="9">
        <v>0</v>
      </c>
      <c r="W38" s="9">
        <v>0</v>
      </c>
      <c r="X38" s="9">
        <v>15</v>
      </c>
      <c r="Y38" s="9">
        <v>49</v>
      </c>
      <c r="Z38" s="9">
        <v>344</v>
      </c>
      <c r="AA38" s="9">
        <v>7</v>
      </c>
      <c r="AB38" s="9">
        <v>22.9</v>
      </c>
      <c r="AC38" s="9">
        <v>27</v>
      </c>
      <c r="AD38" s="9">
        <v>1</v>
      </c>
      <c r="AE38" s="9">
        <v>2</v>
      </c>
      <c r="AF38" s="8"/>
      <c r="AG38" s="8"/>
      <c r="AH38" s="8"/>
      <c r="AI38" s="8"/>
      <c r="AJ38" s="8"/>
      <c r="AK38" s="8"/>
      <c r="AL38" s="8"/>
      <c r="AM38" s="8"/>
      <c r="AN38" s="9">
        <v>15</v>
      </c>
      <c r="AO38" s="9">
        <v>42</v>
      </c>
      <c r="AP38" s="9">
        <v>827</v>
      </c>
      <c r="AQ38" s="9">
        <v>19.7</v>
      </c>
      <c r="AR38" s="9">
        <v>55.1</v>
      </c>
      <c r="AS38" s="9">
        <v>80</v>
      </c>
      <c r="AT38" s="9">
        <v>8</v>
      </c>
      <c r="AU38" s="9">
        <v>9</v>
      </c>
      <c r="AV38" s="9">
        <v>17</v>
      </c>
      <c r="AW38" s="9">
        <v>271</v>
      </c>
      <c r="AX38" s="9">
        <v>15.9</v>
      </c>
      <c r="AY38" s="9">
        <v>30.1</v>
      </c>
      <c r="AZ38" s="9">
        <v>55</v>
      </c>
      <c r="BA38" s="9">
        <v>3</v>
      </c>
      <c r="BB38" s="9">
        <v>15</v>
      </c>
      <c r="BC38" s="9">
        <v>5</v>
      </c>
      <c r="BD38" s="9">
        <v>109</v>
      </c>
      <c r="BE38" s="9">
        <v>21.8</v>
      </c>
      <c r="BF38" s="9">
        <v>7.3</v>
      </c>
      <c r="BG38" s="9">
        <v>66</v>
      </c>
      <c r="BH38" s="9">
        <v>1</v>
      </c>
      <c r="BI38" s="8"/>
      <c r="BJ38" s="8"/>
      <c r="BK38" s="8"/>
      <c r="BL38" s="8"/>
      <c r="BM38" s="8"/>
      <c r="BN38" s="8"/>
      <c r="BO38" s="8"/>
    </row>
    <row r="39" spans="1:67" x14ac:dyDescent="0.35">
      <c r="A39" s="8" t="s">
        <v>142</v>
      </c>
      <c r="B39" s="8" t="s">
        <v>234</v>
      </c>
      <c r="C39" s="8" t="s">
        <v>235</v>
      </c>
      <c r="D39" s="8" t="s">
        <v>236</v>
      </c>
      <c r="E39" s="8" t="s">
        <v>40</v>
      </c>
      <c r="F39" s="8">
        <v>70</v>
      </c>
      <c r="G39" s="8">
        <v>200</v>
      </c>
      <c r="H39" s="8"/>
      <c r="I39" s="8"/>
      <c r="J39" s="8"/>
      <c r="K39" s="8"/>
      <c r="L39" s="8"/>
      <c r="M39" s="8"/>
      <c r="N39" s="8"/>
      <c r="O39" s="8"/>
      <c r="P39" s="9">
        <v>1</v>
      </c>
      <c r="Q39" s="9">
        <v>5</v>
      </c>
      <c r="R39" s="9">
        <v>17</v>
      </c>
      <c r="S39" s="9">
        <v>3.4</v>
      </c>
      <c r="T39" s="9">
        <v>17</v>
      </c>
      <c r="U39" s="9">
        <v>6</v>
      </c>
      <c r="V39" s="9">
        <v>0</v>
      </c>
      <c r="W39" s="9">
        <v>1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9">
        <v>1</v>
      </c>
      <c r="AV39" s="9">
        <v>2</v>
      </c>
      <c r="AW39" s="9">
        <v>27</v>
      </c>
      <c r="AX39" s="9">
        <v>13.5</v>
      </c>
      <c r="AY39" s="9">
        <v>27</v>
      </c>
      <c r="AZ39" s="9">
        <v>19</v>
      </c>
      <c r="BA39" s="9">
        <v>0</v>
      </c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</row>
    <row r="40" spans="1:67" x14ac:dyDescent="0.35">
      <c r="A40" s="8" t="s">
        <v>143</v>
      </c>
      <c r="B40" s="8" t="s">
        <v>237</v>
      </c>
      <c r="C40" s="8" t="s">
        <v>78</v>
      </c>
      <c r="D40" s="8" t="s">
        <v>238</v>
      </c>
      <c r="E40" s="8" t="s">
        <v>40</v>
      </c>
      <c r="F40" s="8">
        <v>70.5</v>
      </c>
      <c r="G40" s="8">
        <v>187</v>
      </c>
      <c r="H40" s="9">
        <v>13</v>
      </c>
      <c r="I40" s="9">
        <v>259</v>
      </c>
      <c r="J40" s="9">
        <v>2252</v>
      </c>
      <c r="K40" s="9">
        <v>8.6999999999999993</v>
      </c>
      <c r="L40" s="9">
        <v>173.2</v>
      </c>
      <c r="M40" s="9">
        <v>82</v>
      </c>
      <c r="N40" s="9">
        <v>10</v>
      </c>
      <c r="O40" s="9">
        <v>39</v>
      </c>
      <c r="P40" s="9">
        <v>13</v>
      </c>
      <c r="Q40" s="9">
        <v>346</v>
      </c>
      <c r="R40" s="9">
        <v>2558</v>
      </c>
      <c r="S40" s="9">
        <v>7.4</v>
      </c>
      <c r="T40" s="9">
        <v>196.8</v>
      </c>
      <c r="U40" s="9">
        <v>80</v>
      </c>
      <c r="V40" s="9">
        <v>12</v>
      </c>
      <c r="W40" s="9">
        <v>31</v>
      </c>
      <c r="X40" s="9">
        <v>13</v>
      </c>
      <c r="Y40" s="9">
        <v>209</v>
      </c>
      <c r="Z40" s="9">
        <v>1348</v>
      </c>
      <c r="AA40" s="9">
        <v>6.5</v>
      </c>
      <c r="AB40" s="9">
        <v>103.7</v>
      </c>
      <c r="AC40" s="9">
        <v>69</v>
      </c>
      <c r="AD40" s="9">
        <v>6</v>
      </c>
      <c r="AE40" s="9">
        <v>22</v>
      </c>
      <c r="AF40" s="8"/>
      <c r="AG40" s="8"/>
      <c r="AH40" s="8"/>
      <c r="AI40" s="8"/>
      <c r="AJ40" s="8"/>
      <c r="AK40" s="8"/>
      <c r="AL40" s="8"/>
      <c r="AM40" s="8"/>
      <c r="AN40" s="9">
        <v>13</v>
      </c>
      <c r="AO40" s="9">
        <v>1</v>
      </c>
      <c r="AP40" s="9">
        <v>21</v>
      </c>
      <c r="AQ40" s="9">
        <v>21</v>
      </c>
      <c r="AR40" s="9">
        <v>1.6</v>
      </c>
      <c r="AS40" s="9">
        <v>21</v>
      </c>
      <c r="AT40" s="9">
        <v>1</v>
      </c>
      <c r="AU40" s="9">
        <v>13</v>
      </c>
      <c r="AV40" s="9">
        <v>5</v>
      </c>
      <c r="AW40" s="9">
        <v>121</v>
      </c>
      <c r="AX40" s="9">
        <v>24.2</v>
      </c>
      <c r="AY40" s="9">
        <v>9.3000000000000007</v>
      </c>
      <c r="AZ40" s="9">
        <v>66</v>
      </c>
      <c r="BA40" s="9">
        <v>2</v>
      </c>
      <c r="BB40" s="9">
        <v>13</v>
      </c>
      <c r="BC40" s="9">
        <v>7</v>
      </c>
      <c r="BD40" s="9">
        <v>104</v>
      </c>
      <c r="BE40" s="9">
        <v>14.9</v>
      </c>
      <c r="BF40" s="9">
        <v>8</v>
      </c>
      <c r="BG40" s="9">
        <v>60</v>
      </c>
      <c r="BH40" s="9">
        <v>2</v>
      </c>
      <c r="BI40" s="8"/>
      <c r="BJ40" s="8"/>
      <c r="BK40" s="8"/>
      <c r="BL40" s="8"/>
      <c r="BM40" s="8"/>
      <c r="BN40" s="8"/>
      <c r="BO40" s="8"/>
    </row>
    <row r="41" spans="1:67" x14ac:dyDescent="0.35">
      <c r="A41" s="8" t="s">
        <v>144</v>
      </c>
      <c r="B41" s="8" t="s">
        <v>239</v>
      </c>
      <c r="C41" s="8" t="s">
        <v>83</v>
      </c>
      <c r="D41" s="8" t="s">
        <v>240</v>
      </c>
      <c r="E41" s="8" t="s">
        <v>40</v>
      </c>
      <c r="F41" s="8">
        <v>71</v>
      </c>
      <c r="G41" s="8">
        <v>229</v>
      </c>
      <c r="H41" s="9">
        <v>11</v>
      </c>
      <c r="I41" s="9">
        <v>257</v>
      </c>
      <c r="J41" s="9">
        <v>1556</v>
      </c>
      <c r="K41" s="9">
        <v>6.1</v>
      </c>
      <c r="L41" s="9">
        <v>141.5</v>
      </c>
      <c r="M41" s="9">
        <v>63</v>
      </c>
      <c r="N41" s="9">
        <v>8</v>
      </c>
      <c r="O41" s="9">
        <v>22</v>
      </c>
      <c r="P41" s="9">
        <v>10</v>
      </c>
      <c r="Q41" s="9">
        <v>285</v>
      </c>
      <c r="R41" s="9">
        <v>1680</v>
      </c>
      <c r="S41" s="9">
        <v>5.9</v>
      </c>
      <c r="T41" s="9">
        <v>168</v>
      </c>
      <c r="U41" s="9">
        <v>53</v>
      </c>
      <c r="V41" s="9">
        <v>7</v>
      </c>
      <c r="W41" s="9">
        <v>16</v>
      </c>
      <c r="X41" s="9">
        <v>5</v>
      </c>
      <c r="Y41" s="9">
        <v>90</v>
      </c>
      <c r="Z41" s="9">
        <v>451</v>
      </c>
      <c r="AA41" s="9">
        <v>5</v>
      </c>
      <c r="AB41" s="9">
        <v>90.2</v>
      </c>
      <c r="AC41" s="9">
        <v>58</v>
      </c>
      <c r="AD41" s="9">
        <v>2</v>
      </c>
      <c r="AE41" s="9">
        <v>3</v>
      </c>
      <c r="AF41" s="9">
        <v>9</v>
      </c>
      <c r="AG41" s="9">
        <v>84</v>
      </c>
      <c r="AH41" s="9">
        <v>413</v>
      </c>
      <c r="AI41" s="9">
        <v>4.9000000000000004</v>
      </c>
      <c r="AJ41" s="9">
        <v>45.9</v>
      </c>
      <c r="AK41" s="9">
        <v>36</v>
      </c>
      <c r="AL41" s="9">
        <v>1</v>
      </c>
      <c r="AM41" s="9">
        <v>1</v>
      </c>
      <c r="AN41" s="9">
        <v>11</v>
      </c>
      <c r="AO41" s="9">
        <v>6</v>
      </c>
      <c r="AP41" s="9">
        <v>140</v>
      </c>
      <c r="AQ41" s="9">
        <v>23.3</v>
      </c>
      <c r="AR41" s="9">
        <v>12.7</v>
      </c>
      <c r="AS41" s="9">
        <v>45</v>
      </c>
      <c r="AT41" s="9">
        <v>2</v>
      </c>
      <c r="AU41" s="9">
        <v>10</v>
      </c>
      <c r="AV41" s="9">
        <v>7</v>
      </c>
      <c r="AW41" s="9">
        <v>40</v>
      </c>
      <c r="AX41" s="9">
        <v>5.7</v>
      </c>
      <c r="AY41" s="9">
        <v>4</v>
      </c>
      <c r="AZ41" s="9">
        <v>18</v>
      </c>
      <c r="BA41" s="9">
        <v>0</v>
      </c>
      <c r="BB41" s="9">
        <v>5</v>
      </c>
      <c r="BC41" s="9">
        <v>1</v>
      </c>
      <c r="BD41" s="9">
        <v>5</v>
      </c>
      <c r="BE41" s="9">
        <v>5</v>
      </c>
      <c r="BF41" s="9">
        <v>1</v>
      </c>
      <c r="BG41" s="9">
        <v>5</v>
      </c>
      <c r="BH41" s="9">
        <v>0</v>
      </c>
      <c r="BI41" s="9">
        <v>9</v>
      </c>
      <c r="BJ41" s="9">
        <v>3</v>
      </c>
      <c r="BK41" s="9">
        <v>27</v>
      </c>
      <c r="BL41" s="9">
        <v>9</v>
      </c>
      <c r="BM41" s="9">
        <v>3</v>
      </c>
      <c r="BN41" s="9">
        <v>11</v>
      </c>
      <c r="BO41" s="9">
        <v>0</v>
      </c>
    </row>
    <row r="42" spans="1:67" x14ac:dyDescent="0.35">
      <c r="A42" s="8" t="s">
        <v>145</v>
      </c>
      <c r="B42" s="8" t="s">
        <v>241</v>
      </c>
      <c r="C42" s="8" t="s">
        <v>90</v>
      </c>
      <c r="D42" s="8" t="s">
        <v>241</v>
      </c>
      <c r="E42" s="8" t="s">
        <v>40</v>
      </c>
      <c r="F42" s="8">
        <v>73</v>
      </c>
      <c r="G42" s="8">
        <v>190</v>
      </c>
      <c r="H42" s="9">
        <v>2</v>
      </c>
      <c r="I42" s="9">
        <v>24</v>
      </c>
      <c r="J42" s="9">
        <v>217</v>
      </c>
      <c r="K42" s="9">
        <v>9</v>
      </c>
      <c r="L42" s="9">
        <v>108.5</v>
      </c>
      <c r="M42" s="9">
        <v>65</v>
      </c>
      <c r="N42" s="9">
        <v>1</v>
      </c>
      <c r="O42" s="9">
        <v>3</v>
      </c>
      <c r="P42" s="9">
        <v>14</v>
      </c>
      <c r="Q42" s="9">
        <v>292</v>
      </c>
      <c r="R42" s="9">
        <v>2045</v>
      </c>
      <c r="S42" s="9">
        <v>7</v>
      </c>
      <c r="T42" s="9">
        <v>146.1</v>
      </c>
      <c r="U42" s="9">
        <v>60</v>
      </c>
      <c r="V42" s="9">
        <v>13</v>
      </c>
      <c r="W42" s="9">
        <v>29</v>
      </c>
      <c r="X42" s="9">
        <v>11</v>
      </c>
      <c r="Y42" s="9">
        <v>74</v>
      </c>
      <c r="Z42" s="9">
        <v>637</v>
      </c>
      <c r="AA42" s="9">
        <v>8.6</v>
      </c>
      <c r="AB42" s="9">
        <v>57.9</v>
      </c>
      <c r="AC42" s="9">
        <v>83</v>
      </c>
      <c r="AD42" s="9">
        <v>2</v>
      </c>
      <c r="AE42" s="9">
        <v>7</v>
      </c>
      <c r="AF42" s="8"/>
      <c r="AG42" s="8"/>
      <c r="AH42" s="8"/>
      <c r="AI42" s="8"/>
      <c r="AJ42" s="8"/>
      <c r="AK42" s="8"/>
      <c r="AL42" s="8"/>
      <c r="AM42" s="8"/>
      <c r="AN42" s="9">
        <v>2</v>
      </c>
      <c r="AO42" s="9">
        <v>3</v>
      </c>
      <c r="AP42" s="9">
        <v>23</v>
      </c>
      <c r="AQ42" s="9">
        <v>7.7</v>
      </c>
      <c r="AR42" s="9">
        <v>11.5</v>
      </c>
      <c r="AS42" s="9">
        <v>0</v>
      </c>
      <c r="AT42" s="9">
        <v>0</v>
      </c>
      <c r="AU42" s="9">
        <v>14</v>
      </c>
      <c r="AV42" s="9">
        <v>43</v>
      </c>
      <c r="AW42" s="9">
        <v>452</v>
      </c>
      <c r="AX42" s="9">
        <v>10.5</v>
      </c>
      <c r="AY42" s="9">
        <v>32.299999999999997</v>
      </c>
      <c r="AZ42" s="9">
        <v>72</v>
      </c>
      <c r="BA42" s="9">
        <v>2</v>
      </c>
      <c r="BB42" s="9">
        <v>11</v>
      </c>
      <c r="BC42" s="9">
        <v>14</v>
      </c>
      <c r="BD42" s="9">
        <v>189</v>
      </c>
      <c r="BE42" s="9">
        <v>13.5</v>
      </c>
      <c r="BF42" s="9">
        <v>17.2</v>
      </c>
      <c r="BG42" s="9">
        <v>25</v>
      </c>
      <c r="BH42" s="9">
        <v>2</v>
      </c>
      <c r="BI42" s="8"/>
      <c r="BJ42" s="8"/>
      <c r="BK42" s="8"/>
      <c r="BL42" s="8"/>
      <c r="BM42" s="8"/>
      <c r="BN42" s="8"/>
      <c r="BO42" s="8"/>
    </row>
    <row r="43" spans="1:67" x14ac:dyDescent="0.35">
      <c r="A43" s="8" t="s">
        <v>146</v>
      </c>
      <c r="B43" s="8" t="s">
        <v>242</v>
      </c>
      <c r="C43" s="8" t="s">
        <v>83</v>
      </c>
      <c r="D43" s="8" t="s">
        <v>243</v>
      </c>
      <c r="E43" s="8" t="s">
        <v>40</v>
      </c>
      <c r="F43" s="8">
        <v>73</v>
      </c>
      <c r="G43" s="8">
        <v>200</v>
      </c>
      <c r="H43" s="9">
        <v>6</v>
      </c>
      <c r="I43" s="9">
        <v>98</v>
      </c>
      <c r="J43" s="9">
        <v>973</v>
      </c>
      <c r="K43" s="9">
        <v>9.9</v>
      </c>
      <c r="L43" s="9">
        <v>162.19999999999999</v>
      </c>
      <c r="M43" s="9">
        <v>91</v>
      </c>
      <c r="N43" s="9">
        <v>4</v>
      </c>
      <c r="O43" s="9">
        <v>12</v>
      </c>
      <c r="P43" s="9">
        <v>8</v>
      </c>
      <c r="Q43" s="9">
        <v>148</v>
      </c>
      <c r="R43" s="9">
        <v>1020</v>
      </c>
      <c r="S43" s="9">
        <v>6.9</v>
      </c>
      <c r="T43" s="9">
        <v>127.5</v>
      </c>
      <c r="U43" s="9">
        <v>0</v>
      </c>
      <c r="V43" s="9">
        <v>5</v>
      </c>
      <c r="W43" s="9">
        <v>12</v>
      </c>
      <c r="X43" s="9">
        <v>6</v>
      </c>
      <c r="Y43" s="9">
        <v>57</v>
      </c>
      <c r="Z43" s="9">
        <v>346</v>
      </c>
      <c r="AA43" s="9">
        <v>6.07</v>
      </c>
      <c r="AB43" s="9">
        <v>57.7</v>
      </c>
      <c r="AC43" s="9">
        <v>0</v>
      </c>
      <c r="AD43" s="9">
        <v>6</v>
      </c>
      <c r="AE43" s="8">
        <f>AD43</f>
        <v>6</v>
      </c>
      <c r="AF43" s="8"/>
      <c r="AG43" s="8"/>
      <c r="AH43" s="8"/>
      <c r="AI43" s="8"/>
      <c r="AJ43" s="8"/>
      <c r="AK43" s="8"/>
      <c r="AL43" s="8"/>
      <c r="AM43" s="8"/>
      <c r="AN43" s="9">
        <v>6</v>
      </c>
      <c r="AO43" s="9">
        <v>14</v>
      </c>
      <c r="AP43" s="9">
        <v>189</v>
      </c>
      <c r="AQ43" s="9">
        <v>13.5</v>
      </c>
      <c r="AR43" s="9">
        <v>31.5</v>
      </c>
      <c r="AS43" s="9">
        <v>27</v>
      </c>
      <c r="AT43" s="9">
        <v>2</v>
      </c>
      <c r="AU43" s="9">
        <v>8</v>
      </c>
      <c r="AV43" s="9">
        <v>19</v>
      </c>
      <c r="AW43" s="9">
        <v>254</v>
      </c>
      <c r="AX43" s="9">
        <v>13.4</v>
      </c>
      <c r="AY43" s="9">
        <v>31.8</v>
      </c>
      <c r="AZ43" s="9">
        <v>14</v>
      </c>
      <c r="BA43" s="9">
        <v>2</v>
      </c>
      <c r="BB43" s="9">
        <v>6</v>
      </c>
      <c r="BC43" s="9">
        <v>16</v>
      </c>
      <c r="BD43" s="9">
        <v>180</v>
      </c>
      <c r="BE43" s="9">
        <v>11.25</v>
      </c>
      <c r="BF43" s="9">
        <v>30</v>
      </c>
      <c r="BG43" s="9">
        <v>67</v>
      </c>
      <c r="BH43" s="9">
        <v>1</v>
      </c>
      <c r="BI43" s="8"/>
      <c r="BJ43" s="8"/>
      <c r="BK43" s="8"/>
      <c r="BL43" s="8"/>
      <c r="BM43" s="8"/>
      <c r="BN43" s="8"/>
      <c r="BO43" s="8"/>
    </row>
    <row r="44" spans="1:67" x14ac:dyDescent="0.35">
      <c r="A44" s="8" t="s">
        <v>244</v>
      </c>
      <c r="B44" s="8" t="s">
        <v>245</v>
      </c>
      <c r="C44" s="8" t="s">
        <v>246</v>
      </c>
      <c r="D44" s="8" t="s">
        <v>247</v>
      </c>
      <c r="E44" s="8" t="s">
        <v>40</v>
      </c>
      <c r="F44" s="8">
        <v>71</v>
      </c>
      <c r="G44" s="8">
        <v>190</v>
      </c>
      <c r="H44" s="8"/>
      <c r="I44" s="8"/>
      <c r="J44" s="8"/>
      <c r="K44" s="8"/>
      <c r="L44" s="8"/>
      <c r="M44" s="8"/>
      <c r="N44" s="8"/>
      <c r="O44" s="8"/>
      <c r="P44" s="9">
        <v>10</v>
      </c>
      <c r="Q44" s="9">
        <v>120</v>
      </c>
      <c r="R44" s="9">
        <v>1107</v>
      </c>
      <c r="S44" s="9">
        <v>9.1999999999999993</v>
      </c>
      <c r="T44" s="9">
        <v>110.7</v>
      </c>
      <c r="U44" s="9">
        <v>66</v>
      </c>
      <c r="V44" s="9">
        <v>3</v>
      </c>
      <c r="W44" s="9">
        <v>15</v>
      </c>
      <c r="X44" s="9">
        <v>10</v>
      </c>
      <c r="Y44" s="9">
        <v>113</v>
      </c>
      <c r="Z44" s="9">
        <v>273</v>
      </c>
      <c r="AA44" s="9">
        <v>2.4</v>
      </c>
      <c r="AB44" s="9">
        <v>27.3</v>
      </c>
      <c r="AC44" s="9">
        <v>56</v>
      </c>
      <c r="AD44" s="9">
        <v>0</v>
      </c>
      <c r="AE44" s="9">
        <v>4</v>
      </c>
      <c r="AF44" s="9">
        <v>10</v>
      </c>
      <c r="AG44" s="9">
        <v>160</v>
      </c>
      <c r="AH44" s="9">
        <v>800</v>
      </c>
      <c r="AI44" s="9">
        <v>5</v>
      </c>
      <c r="AJ44" s="9">
        <v>80</v>
      </c>
      <c r="AK44" s="9">
        <v>0</v>
      </c>
      <c r="AL44" s="9">
        <v>4</v>
      </c>
      <c r="AM44" s="9">
        <v>12</v>
      </c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9">
        <v>10</v>
      </c>
      <c r="BC44" s="9">
        <v>3</v>
      </c>
      <c r="BD44" s="9">
        <v>31</v>
      </c>
      <c r="BE44" s="9">
        <v>10.3</v>
      </c>
      <c r="BF44" s="9">
        <v>3.1</v>
      </c>
      <c r="BG44" s="9">
        <v>-5</v>
      </c>
      <c r="BH44" s="9">
        <v>0</v>
      </c>
      <c r="BI44" s="9">
        <v>10</v>
      </c>
      <c r="BJ44" s="9">
        <v>1</v>
      </c>
      <c r="BK44" s="9">
        <v>35</v>
      </c>
      <c r="BL44" s="9">
        <v>35</v>
      </c>
      <c r="BM44" s="9">
        <v>3.5</v>
      </c>
      <c r="BN44" s="9">
        <v>0</v>
      </c>
      <c r="BO44" s="9">
        <v>0</v>
      </c>
    </row>
    <row r="45" spans="1:67" x14ac:dyDescent="0.35">
      <c r="A45" s="8" t="s">
        <v>147</v>
      </c>
      <c r="B45" s="8" t="s">
        <v>248</v>
      </c>
      <c r="C45" s="8" t="s">
        <v>249</v>
      </c>
      <c r="D45" s="8" t="s">
        <v>250</v>
      </c>
      <c r="E45" s="8" t="s">
        <v>40</v>
      </c>
      <c r="F45" s="8">
        <v>75</v>
      </c>
      <c r="G45" s="8">
        <v>221</v>
      </c>
      <c r="H45" s="9">
        <v>13</v>
      </c>
      <c r="I45" s="9">
        <v>243</v>
      </c>
      <c r="J45" s="9">
        <v>2215</v>
      </c>
      <c r="K45" s="9">
        <v>9.1</v>
      </c>
      <c r="L45" s="9">
        <v>170.4</v>
      </c>
      <c r="M45" s="9">
        <v>82</v>
      </c>
      <c r="N45" s="9">
        <v>11</v>
      </c>
      <c r="O45" s="9">
        <v>34</v>
      </c>
      <c r="P45" s="9">
        <v>14</v>
      </c>
      <c r="Q45" s="9">
        <v>163</v>
      </c>
      <c r="R45" s="9">
        <v>1030</v>
      </c>
      <c r="S45" s="9">
        <v>6.3</v>
      </c>
      <c r="T45" s="9">
        <v>73.599999999999994</v>
      </c>
      <c r="U45" s="9">
        <v>78</v>
      </c>
      <c r="V45" s="9">
        <v>4</v>
      </c>
      <c r="W45" s="9">
        <v>14</v>
      </c>
      <c r="X45" s="9">
        <v>7</v>
      </c>
      <c r="Y45" s="9">
        <v>12</v>
      </c>
      <c r="Z45" s="9">
        <v>128</v>
      </c>
      <c r="AA45" s="9">
        <v>10.7</v>
      </c>
      <c r="AB45" s="9">
        <v>18.3</v>
      </c>
      <c r="AC45" s="9">
        <v>33</v>
      </c>
      <c r="AD45" s="9">
        <v>0</v>
      </c>
      <c r="AE45" s="9">
        <v>2</v>
      </c>
      <c r="AF45" s="8"/>
      <c r="AG45" s="8"/>
      <c r="AH45" s="8"/>
      <c r="AI45" s="8"/>
      <c r="AJ45" s="8"/>
      <c r="AK45" s="8"/>
      <c r="AL45" s="8"/>
      <c r="AM45" s="8"/>
      <c r="AN45" s="9">
        <v>13</v>
      </c>
      <c r="AO45" s="9">
        <v>17</v>
      </c>
      <c r="AP45" s="9">
        <v>283</v>
      </c>
      <c r="AQ45" s="9">
        <v>16.600000000000001</v>
      </c>
      <c r="AR45" s="9">
        <v>21.8</v>
      </c>
      <c r="AS45" s="9">
        <v>64</v>
      </c>
      <c r="AT45" s="9">
        <v>5</v>
      </c>
      <c r="AU45" s="9">
        <v>14</v>
      </c>
      <c r="AV45" s="9">
        <v>14</v>
      </c>
      <c r="AW45" s="9">
        <v>177</v>
      </c>
      <c r="AX45" s="9">
        <v>12.6</v>
      </c>
      <c r="AY45" s="9">
        <v>12.6</v>
      </c>
      <c r="AZ45" s="9">
        <v>64</v>
      </c>
      <c r="BA45" s="9">
        <v>0</v>
      </c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</row>
    <row r="46" spans="1:67" x14ac:dyDescent="0.35">
      <c r="A46" s="8" t="s">
        <v>148</v>
      </c>
      <c r="B46" s="8" t="s">
        <v>251</v>
      </c>
      <c r="C46" s="8" t="s">
        <v>108</v>
      </c>
      <c r="D46" s="8" t="s">
        <v>251</v>
      </c>
      <c r="E46" s="8" t="s">
        <v>40</v>
      </c>
      <c r="F46" s="8">
        <v>75</v>
      </c>
      <c r="G46" s="8">
        <v>226</v>
      </c>
      <c r="H46" s="9">
        <v>13</v>
      </c>
      <c r="I46" s="9">
        <v>291</v>
      </c>
      <c r="J46" s="9">
        <v>2776</v>
      </c>
      <c r="K46" s="9">
        <v>9.5</v>
      </c>
      <c r="L46" s="9">
        <v>213.5</v>
      </c>
      <c r="M46" s="9">
        <v>89</v>
      </c>
      <c r="N46" s="9">
        <v>12</v>
      </c>
      <c r="O46" s="9">
        <v>34</v>
      </c>
      <c r="P46" s="9">
        <v>12</v>
      </c>
      <c r="Q46" s="9">
        <v>243</v>
      </c>
      <c r="R46" s="9">
        <v>2744</v>
      </c>
      <c r="S46" s="9">
        <v>11.3</v>
      </c>
      <c r="T46" s="9">
        <v>228.7</v>
      </c>
      <c r="U46" s="9">
        <v>80</v>
      </c>
      <c r="V46" s="9">
        <v>12</v>
      </c>
      <c r="W46" s="9">
        <v>36</v>
      </c>
      <c r="X46" s="9">
        <v>11</v>
      </c>
      <c r="Y46" s="9">
        <v>271</v>
      </c>
      <c r="Z46" s="9">
        <v>2263</v>
      </c>
      <c r="AA46" s="9">
        <v>8.4</v>
      </c>
      <c r="AB46" s="9">
        <v>205.7</v>
      </c>
      <c r="AC46" s="9">
        <v>68</v>
      </c>
      <c r="AD46" s="9">
        <v>10</v>
      </c>
      <c r="AE46" s="9">
        <v>23</v>
      </c>
      <c r="AF46" s="9">
        <v>5</v>
      </c>
      <c r="AG46" s="9">
        <v>33</v>
      </c>
      <c r="AH46" s="9">
        <v>165</v>
      </c>
      <c r="AI46" s="9">
        <v>5</v>
      </c>
      <c r="AJ46" s="9">
        <v>33</v>
      </c>
      <c r="AK46" s="9">
        <v>0</v>
      </c>
      <c r="AL46" s="9">
        <v>1</v>
      </c>
      <c r="AM46" s="9">
        <f>AL46</f>
        <v>1</v>
      </c>
      <c r="AN46" s="9">
        <v>13</v>
      </c>
      <c r="AO46" s="9">
        <v>15</v>
      </c>
      <c r="AP46" s="9">
        <v>260</v>
      </c>
      <c r="AQ46" s="9">
        <v>17.3</v>
      </c>
      <c r="AR46" s="9">
        <v>20</v>
      </c>
      <c r="AS46" s="9">
        <v>0</v>
      </c>
      <c r="AT46" s="9">
        <v>2</v>
      </c>
      <c r="AU46" s="9">
        <v>12</v>
      </c>
      <c r="AV46" s="9">
        <v>5</v>
      </c>
      <c r="AW46" s="9">
        <v>129</v>
      </c>
      <c r="AX46" s="9">
        <v>25.8</v>
      </c>
      <c r="AY46" s="9">
        <v>10.8</v>
      </c>
      <c r="AZ46" s="9">
        <v>77</v>
      </c>
      <c r="BA46" s="9">
        <v>3</v>
      </c>
      <c r="BB46" s="9">
        <v>11</v>
      </c>
      <c r="BC46" s="9">
        <v>5</v>
      </c>
      <c r="BD46" s="9">
        <v>49</v>
      </c>
      <c r="BE46" s="9">
        <v>9.8000000000000007</v>
      </c>
      <c r="BF46" s="9">
        <v>4.5</v>
      </c>
      <c r="BG46" s="9">
        <v>0</v>
      </c>
      <c r="BH46" s="9">
        <v>0</v>
      </c>
      <c r="BI46" s="8"/>
      <c r="BJ46" s="8"/>
      <c r="BK46" s="8"/>
      <c r="BL46" s="8"/>
      <c r="BM46" s="8"/>
      <c r="BN46" s="8"/>
      <c r="BO46" s="8"/>
    </row>
    <row r="47" spans="1:67" x14ac:dyDescent="0.35">
      <c r="A47" s="8" t="s">
        <v>149</v>
      </c>
      <c r="B47" s="8" t="s">
        <v>252</v>
      </c>
      <c r="C47" s="8" t="s">
        <v>200</v>
      </c>
      <c r="D47" s="8" t="s">
        <v>252</v>
      </c>
      <c r="E47" s="8" t="s">
        <v>40</v>
      </c>
      <c r="F47" s="8">
        <v>71</v>
      </c>
      <c r="G47" s="8">
        <v>210</v>
      </c>
      <c r="H47" s="9">
        <v>13</v>
      </c>
      <c r="I47" s="9">
        <v>211</v>
      </c>
      <c r="J47" s="9">
        <v>2459</v>
      </c>
      <c r="K47" s="9">
        <v>11.7</v>
      </c>
      <c r="L47" s="9">
        <v>189.2</v>
      </c>
      <c r="M47" s="9">
        <v>95</v>
      </c>
      <c r="N47" s="9">
        <v>12</v>
      </c>
      <c r="O47" s="9">
        <v>35</v>
      </c>
      <c r="P47" s="8"/>
      <c r="Q47" s="8"/>
      <c r="R47" s="8"/>
      <c r="S47" s="8"/>
      <c r="T47" s="8"/>
      <c r="U47" s="8"/>
      <c r="V47" s="8"/>
      <c r="W47" s="8"/>
      <c r="X47" s="9">
        <v>6</v>
      </c>
      <c r="Y47" s="9">
        <v>99</v>
      </c>
      <c r="Z47" s="9">
        <v>733</v>
      </c>
      <c r="AA47" s="9">
        <v>7.4</v>
      </c>
      <c r="AB47" s="9">
        <v>122.2</v>
      </c>
      <c r="AC47" s="9">
        <v>56</v>
      </c>
      <c r="AD47" s="9">
        <v>4</v>
      </c>
      <c r="AE47" s="9">
        <v>11</v>
      </c>
      <c r="AF47" s="8"/>
      <c r="AG47" s="8"/>
      <c r="AH47" s="8"/>
      <c r="AI47" s="8"/>
      <c r="AJ47" s="8"/>
      <c r="AK47" s="8"/>
      <c r="AL47" s="8"/>
      <c r="AM47" s="8"/>
      <c r="AN47" s="9">
        <v>13</v>
      </c>
      <c r="AO47" s="9">
        <v>3</v>
      </c>
      <c r="AP47" s="9">
        <v>71</v>
      </c>
      <c r="AQ47" s="9">
        <v>23.7</v>
      </c>
      <c r="AR47" s="9">
        <v>5.5</v>
      </c>
      <c r="AS47" s="9">
        <v>51</v>
      </c>
      <c r="AT47" s="9">
        <v>2</v>
      </c>
      <c r="AU47" s="8"/>
      <c r="AV47" s="8"/>
      <c r="AW47" s="8"/>
      <c r="AX47" s="8"/>
      <c r="AY47" s="8"/>
      <c r="AZ47" s="8"/>
      <c r="BA47" s="8"/>
      <c r="BB47" s="9">
        <v>6</v>
      </c>
      <c r="BC47" s="9">
        <v>4</v>
      </c>
      <c r="BD47" s="9">
        <v>119</v>
      </c>
      <c r="BE47" s="9">
        <v>29.8</v>
      </c>
      <c r="BF47" s="9">
        <v>19.8</v>
      </c>
      <c r="BG47" s="9">
        <v>56</v>
      </c>
      <c r="BH47" s="9">
        <v>1</v>
      </c>
      <c r="BI47" s="8"/>
      <c r="BJ47" s="8"/>
      <c r="BK47" s="8"/>
      <c r="BL47" s="8"/>
      <c r="BM47" s="8"/>
      <c r="BN47" s="8"/>
      <c r="BO47" s="8"/>
    </row>
    <row r="48" spans="1:67" x14ac:dyDescent="0.35">
      <c r="A48" s="8" t="s">
        <v>150</v>
      </c>
      <c r="B48" s="8" t="s">
        <v>253</v>
      </c>
      <c r="C48" s="8" t="s">
        <v>6</v>
      </c>
      <c r="D48" s="8" t="s">
        <v>254</v>
      </c>
      <c r="E48" s="8" t="s">
        <v>40</v>
      </c>
      <c r="F48" s="8">
        <v>71</v>
      </c>
      <c r="G48" s="8">
        <v>195</v>
      </c>
      <c r="H48" s="9">
        <v>15</v>
      </c>
      <c r="I48" s="9">
        <v>159</v>
      </c>
      <c r="J48" s="9">
        <v>2287</v>
      </c>
      <c r="K48" s="9">
        <v>14.4</v>
      </c>
      <c r="L48" s="9">
        <v>152.5</v>
      </c>
      <c r="M48" s="9">
        <v>80</v>
      </c>
      <c r="N48" s="9">
        <v>11</v>
      </c>
      <c r="O48" s="9">
        <v>27</v>
      </c>
      <c r="P48" s="9">
        <v>16</v>
      </c>
      <c r="Q48" s="9">
        <v>59</v>
      </c>
      <c r="R48" s="9">
        <v>702</v>
      </c>
      <c r="S48" s="9">
        <v>11.9</v>
      </c>
      <c r="T48" s="9">
        <v>43.9</v>
      </c>
      <c r="U48" s="9">
        <v>80</v>
      </c>
      <c r="V48" s="9">
        <v>2</v>
      </c>
      <c r="W48" s="9">
        <v>11</v>
      </c>
      <c r="X48" s="9">
        <v>16</v>
      </c>
      <c r="Y48" s="9">
        <v>32</v>
      </c>
      <c r="Z48" s="9">
        <v>162</v>
      </c>
      <c r="AA48" s="9">
        <v>5.0999999999999996</v>
      </c>
      <c r="AB48" s="9">
        <v>10.1</v>
      </c>
      <c r="AC48" s="9">
        <v>22</v>
      </c>
      <c r="AD48" s="9">
        <v>0</v>
      </c>
      <c r="AE48" s="9">
        <v>3</v>
      </c>
      <c r="AF48" s="8"/>
      <c r="AG48" s="8"/>
      <c r="AH48" s="8"/>
      <c r="AI48" s="8"/>
      <c r="AJ48" s="8"/>
      <c r="AK48" s="8"/>
      <c r="AL48" s="8"/>
      <c r="AM48" s="8"/>
      <c r="AN48" s="9">
        <v>15</v>
      </c>
      <c r="AO48" s="9">
        <v>13</v>
      </c>
      <c r="AP48" s="9">
        <v>363</v>
      </c>
      <c r="AQ48" s="9">
        <v>27.9</v>
      </c>
      <c r="AR48" s="9">
        <v>24.2</v>
      </c>
      <c r="AS48" s="9">
        <v>69</v>
      </c>
      <c r="AT48" s="9">
        <v>5</v>
      </c>
      <c r="AU48" s="9">
        <v>16</v>
      </c>
      <c r="AV48" s="9">
        <v>9</v>
      </c>
      <c r="AW48" s="9">
        <v>298</v>
      </c>
      <c r="AX48" s="9">
        <v>33.1</v>
      </c>
      <c r="AY48" s="9">
        <v>18.600000000000001</v>
      </c>
      <c r="AZ48" s="9">
        <v>75</v>
      </c>
      <c r="BA48" s="9">
        <v>5</v>
      </c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</row>
    <row r="49" spans="1:67" x14ac:dyDescent="0.35">
      <c r="A49" s="8" t="s">
        <v>151</v>
      </c>
      <c r="B49" s="8" t="s">
        <v>255</v>
      </c>
      <c r="C49" s="8" t="s">
        <v>83</v>
      </c>
      <c r="D49" s="8" t="s">
        <v>256</v>
      </c>
      <c r="E49" s="8" t="s">
        <v>40</v>
      </c>
      <c r="F49" s="8">
        <v>72.5</v>
      </c>
      <c r="G49" s="8">
        <v>215</v>
      </c>
      <c r="H49" s="9">
        <v>7</v>
      </c>
      <c r="I49" s="9">
        <v>111</v>
      </c>
      <c r="J49" s="9">
        <v>825</v>
      </c>
      <c r="K49" s="9">
        <v>7.4</v>
      </c>
      <c r="L49" s="9">
        <v>117.9</v>
      </c>
      <c r="M49" s="9">
        <v>48</v>
      </c>
      <c r="N49" s="9">
        <v>3</v>
      </c>
      <c r="O49" s="9">
        <v>11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>
        <v>7</v>
      </c>
      <c r="AO49" s="9">
        <v>15</v>
      </c>
      <c r="AP49" s="9">
        <v>201</v>
      </c>
      <c r="AQ49" s="9">
        <v>13.4</v>
      </c>
      <c r="AR49" s="9">
        <v>28.7</v>
      </c>
      <c r="AS49" s="9">
        <v>62</v>
      </c>
      <c r="AT49" s="9">
        <v>0</v>
      </c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</row>
    <row r="50" spans="1:67" x14ac:dyDescent="0.35">
      <c r="A50" s="8" t="s">
        <v>152</v>
      </c>
      <c r="B50" s="8" t="s">
        <v>257</v>
      </c>
      <c r="C50" s="8" t="s">
        <v>3</v>
      </c>
      <c r="D50" s="8" t="s">
        <v>257</v>
      </c>
      <c r="E50" s="8" t="s">
        <v>40</v>
      </c>
      <c r="F50" s="8">
        <v>68.5</v>
      </c>
      <c r="G50" s="8">
        <v>191</v>
      </c>
      <c r="H50" s="9">
        <v>14</v>
      </c>
      <c r="I50" s="9">
        <v>296</v>
      </c>
      <c r="J50" s="9">
        <v>2536</v>
      </c>
      <c r="K50" s="9">
        <v>8.6</v>
      </c>
      <c r="L50" s="9">
        <v>181.1</v>
      </c>
      <c r="M50" s="9">
        <v>72</v>
      </c>
      <c r="N50" s="9">
        <v>12</v>
      </c>
      <c r="O50" s="9">
        <v>41</v>
      </c>
      <c r="P50" s="9">
        <v>3</v>
      </c>
      <c r="Q50" s="9">
        <v>46</v>
      </c>
      <c r="R50" s="9">
        <v>532</v>
      </c>
      <c r="S50" s="9">
        <v>11.6</v>
      </c>
      <c r="T50" s="9">
        <v>177.3</v>
      </c>
      <c r="U50" s="9">
        <v>70</v>
      </c>
      <c r="V50" s="9">
        <v>2</v>
      </c>
      <c r="W50" s="9">
        <v>8</v>
      </c>
      <c r="X50" s="9">
        <v>12</v>
      </c>
      <c r="Y50" s="9">
        <v>90</v>
      </c>
      <c r="Z50" s="9">
        <v>744</v>
      </c>
      <c r="AA50" s="9">
        <v>8.3000000000000007</v>
      </c>
      <c r="AB50" s="9">
        <v>62</v>
      </c>
      <c r="AC50" s="9">
        <v>44</v>
      </c>
      <c r="AD50" s="9">
        <v>2</v>
      </c>
      <c r="AE50" s="9">
        <v>12</v>
      </c>
      <c r="AF50" s="8"/>
      <c r="AG50" s="8"/>
      <c r="AH50" s="8"/>
      <c r="AI50" s="8"/>
      <c r="AJ50" s="8"/>
      <c r="AK50" s="8"/>
      <c r="AL50" s="8"/>
      <c r="AM50" s="8"/>
      <c r="AN50" s="9">
        <v>14</v>
      </c>
      <c r="AO50" s="9">
        <v>37</v>
      </c>
      <c r="AP50" s="9">
        <v>410</v>
      </c>
      <c r="AQ50" s="9">
        <v>11.1</v>
      </c>
      <c r="AR50" s="9">
        <v>29.3</v>
      </c>
      <c r="AS50" s="9">
        <v>58</v>
      </c>
      <c r="AT50" s="9">
        <v>2</v>
      </c>
      <c r="AU50" s="9">
        <v>3</v>
      </c>
      <c r="AV50" s="9">
        <v>3</v>
      </c>
      <c r="AW50" s="9">
        <v>84</v>
      </c>
      <c r="AX50" s="9">
        <v>28</v>
      </c>
      <c r="AY50" s="9">
        <v>28</v>
      </c>
      <c r="AZ50" s="9">
        <v>55</v>
      </c>
      <c r="BA50" s="9">
        <v>1</v>
      </c>
      <c r="BB50" s="9">
        <v>12</v>
      </c>
      <c r="BC50" s="9">
        <v>20</v>
      </c>
      <c r="BD50" s="9">
        <v>337</v>
      </c>
      <c r="BE50" s="9">
        <v>16.899999999999999</v>
      </c>
      <c r="BF50" s="9">
        <v>28.1</v>
      </c>
      <c r="BG50" s="9">
        <v>80</v>
      </c>
      <c r="BH50" s="9">
        <v>5</v>
      </c>
      <c r="BI50" s="8"/>
      <c r="BJ50" s="8"/>
      <c r="BK50" s="8"/>
      <c r="BL50" s="8"/>
      <c r="BM50" s="8"/>
      <c r="BN50" s="8"/>
      <c r="BO50" s="8"/>
    </row>
    <row r="51" spans="1:67" x14ac:dyDescent="0.35">
      <c r="A51" s="8" t="s">
        <v>153</v>
      </c>
      <c r="B51" s="8" t="s">
        <v>258</v>
      </c>
      <c r="C51" s="8" t="s">
        <v>259</v>
      </c>
      <c r="D51" s="8" t="s">
        <v>260</v>
      </c>
      <c r="E51" s="8" t="s">
        <v>40</v>
      </c>
      <c r="F51" s="8">
        <v>72</v>
      </c>
      <c r="G51" s="8">
        <v>182</v>
      </c>
      <c r="H51" s="9">
        <v>10</v>
      </c>
      <c r="I51" s="9">
        <v>158</v>
      </c>
      <c r="J51" s="9">
        <v>1329</v>
      </c>
      <c r="K51" s="9">
        <v>8.4</v>
      </c>
      <c r="L51" s="9">
        <v>132.9</v>
      </c>
      <c r="M51" s="9">
        <v>94</v>
      </c>
      <c r="N51" s="9">
        <v>5</v>
      </c>
      <c r="O51" s="9">
        <v>16</v>
      </c>
      <c r="P51" s="9">
        <v>10</v>
      </c>
      <c r="Q51" s="9">
        <v>114</v>
      </c>
      <c r="R51" s="9">
        <v>874</v>
      </c>
      <c r="S51" s="9">
        <v>7.7</v>
      </c>
      <c r="T51" s="9">
        <v>87.4</v>
      </c>
      <c r="U51" s="9">
        <v>65</v>
      </c>
      <c r="V51" s="9">
        <v>4</v>
      </c>
      <c r="W51" s="9">
        <v>8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9">
        <v>10</v>
      </c>
      <c r="AO51" s="9">
        <v>13</v>
      </c>
      <c r="AP51" s="9">
        <v>129</v>
      </c>
      <c r="AQ51" s="9">
        <v>9.9</v>
      </c>
      <c r="AR51" s="9">
        <v>12.9</v>
      </c>
      <c r="AS51" s="9">
        <v>25</v>
      </c>
      <c r="AT51" s="9">
        <v>0</v>
      </c>
      <c r="AU51" s="9">
        <v>10</v>
      </c>
      <c r="AV51" s="9">
        <v>10</v>
      </c>
      <c r="AW51" s="9">
        <v>46</v>
      </c>
      <c r="AX51" s="9">
        <v>4.5999999999999996</v>
      </c>
      <c r="AY51" s="9">
        <v>4.5999999999999996</v>
      </c>
      <c r="AZ51" s="9">
        <v>16</v>
      </c>
      <c r="BA51" s="9">
        <v>0</v>
      </c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</row>
    <row r="52" spans="1:67" x14ac:dyDescent="0.35">
      <c r="A52" s="8" t="s">
        <v>154</v>
      </c>
      <c r="B52" s="8" t="s">
        <v>261</v>
      </c>
      <c r="C52" s="8" t="s">
        <v>262</v>
      </c>
      <c r="D52" s="8" t="s">
        <v>263</v>
      </c>
      <c r="E52" s="8" t="s">
        <v>40</v>
      </c>
      <c r="F52" s="8">
        <v>71.5</v>
      </c>
      <c r="G52" s="8">
        <v>235</v>
      </c>
      <c r="H52" s="9">
        <v>4</v>
      </c>
      <c r="I52" s="9">
        <v>57</v>
      </c>
      <c r="J52" s="9">
        <v>335</v>
      </c>
      <c r="K52" s="9">
        <v>5.9</v>
      </c>
      <c r="L52" s="9">
        <v>83.8</v>
      </c>
      <c r="M52" s="9">
        <v>34</v>
      </c>
      <c r="N52" s="9">
        <v>2</v>
      </c>
      <c r="O52" s="9">
        <v>2</v>
      </c>
      <c r="P52" s="9">
        <v>11</v>
      </c>
      <c r="Q52" s="9">
        <v>179</v>
      </c>
      <c r="R52" s="9">
        <v>1457</v>
      </c>
      <c r="S52" s="9">
        <v>8.1</v>
      </c>
      <c r="T52" s="9">
        <v>132.5</v>
      </c>
      <c r="U52" s="9">
        <v>81</v>
      </c>
      <c r="V52" s="9">
        <v>7</v>
      </c>
      <c r="W52" s="9">
        <v>17</v>
      </c>
      <c r="X52" s="9">
        <v>1</v>
      </c>
      <c r="Y52" s="9">
        <v>7</v>
      </c>
      <c r="Z52" s="9">
        <v>40</v>
      </c>
      <c r="AA52" s="9">
        <v>5.71</v>
      </c>
      <c r="AB52" s="9">
        <v>40</v>
      </c>
      <c r="AC52" s="9">
        <v>10</v>
      </c>
      <c r="AD52" s="9">
        <v>0</v>
      </c>
      <c r="AE52" s="8"/>
      <c r="AF52" s="8"/>
      <c r="AG52" s="8"/>
      <c r="AH52" s="8"/>
      <c r="AI52" s="8"/>
      <c r="AJ52" s="8"/>
      <c r="AK52" s="8"/>
      <c r="AL52" s="8"/>
      <c r="AM52" s="8"/>
      <c r="AN52" s="9">
        <v>4</v>
      </c>
      <c r="AO52" s="9">
        <v>4</v>
      </c>
      <c r="AP52" s="9">
        <v>33</v>
      </c>
      <c r="AQ52" s="9">
        <v>8.3000000000000007</v>
      </c>
      <c r="AR52" s="9">
        <v>8.3000000000000007</v>
      </c>
      <c r="AS52" s="9">
        <v>12</v>
      </c>
      <c r="AT52" s="9">
        <v>0</v>
      </c>
      <c r="AU52" s="9">
        <v>11</v>
      </c>
      <c r="AV52" s="9">
        <v>12</v>
      </c>
      <c r="AW52" s="9">
        <v>238</v>
      </c>
      <c r="AX52" s="9">
        <v>19.8</v>
      </c>
      <c r="AY52" s="9">
        <v>21.6</v>
      </c>
      <c r="AZ52" s="9">
        <v>54</v>
      </c>
      <c r="BA52" s="9">
        <v>0</v>
      </c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</row>
    <row r="53" spans="1:67" x14ac:dyDescent="0.35">
      <c r="A53" s="8" t="s">
        <v>155</v>
      </c>
      <c r="B53" s="8" t="s">
        <v>264</v>
      </c>
      <c r="C53" s="8" t="s">
        <v>231</v>
      </c>
      <c r="D53" s="8" t="s">
        <v>265</v>
      </c>
      <c r="E53" s="8" t="s">
        <v>40</v>
      </c>
      <c r="F53" s="8">
        <v>71</v>
      </c>
      <c r="G53" s="8">
        <v>185</v>
      </c>
      <c r="H53" s="9">
        <v>15</v>
      </c>
      <c r="I53" s="9">
        <v>199</v>
      </c>
      <c r="J53" s="9">
        <v>1834</v>
      </c>
      <c r="K53" s="9">
        <v>9.1999999999999993</v>
      </c>
      <c r="L53" s="9">
        <v>122.3</v>
      </c>
      <c r="M53" s="9">
        <v>68</v>
      </c>
      <c r="N53" s="9">
        <v>9</v>
      </c>
      <c r="O53" s="9">
        <v>32</v>
      </c>
      <c r="P53" s="9">
        <v>12</v>
      </c>
      <c r="Q53" s="9">
        <v>142</v>
      </c>
      <c r="R53" s="9">
        <v>1292</v>
      </c>
      <c r="S53" s="9">
        <v>9.1</v>
      </c>
      <c r="T53" s="9">
        <v>107.7</v>
      </c>
      <c r="U53" s="9">
        <v>10</v>
      </c>
      <c r="V53" s="9">
        <v>8</v>
      </c>
      <c r="W53" s="9">
        <v>20</v>
      </c>
      <c r="X53" s="9">
        <v>13</v>
      </c>
      <c r="Y53" s="9">
        <v>128</v>
      </c>
      <c r="Z53" s="9">
        <v>1292</v>
      </c>
      <c r="AA53" s="9">
        <v>10.1</v>
      </c>
      <c r="AB53" s="9">
        <v>99.4</v>
      </c>
      <c r="AC53" s="9">
        <v>76</v>
      </c>
      <c r="AD53" s="9">
        <v>7</v>
      </c>
      <c r="AE53" s="9">
        <v>21</v>
      </c>
      <c r="AF53" s="9">
        <v>10</v>
      </c>
      <c r="AG53" s="9">
        <v>32</v>
      </c>
      <c r="AH53" s="9">
        <v>312</v>
      </c>
      <c r="AI53" s="9">
        <v>9.8000000000000007</v>
      </c>
      <c r="AJ53" s="9">
        <v>31.2</v>
      </c>
      <c r="AK53" s="9">
        <v>36</v>
      </c>
      <c r="AL53" s="9">
        <v>0</v>
      </c>
      <c r="AM53" s="9">
        <v>2</v>
      </c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</row>
    <row r="54" spans="1:67" x14ac:dyDescent="0.35">
      <c r="A54" s="8" t="s">
        <v>156</v>
      </c>
      <c r="B54" s="8" t="s">
        <v>266</v>
      </c>
      <c r="C54" s="8" t="s">
        <v>86</v>
      </c>
      <c r="D54" s="8" t="s">
        <v>267</v>
      </c>
      <c r="E54" s="8" t="s">
        <v>40</v>
      </c>
      <c r="F54" s="8">
        <v>71</v>
      </c>
      <c r="G54" s="8">
        <v>187</v>
      </c>
      <c r="H54" s="9">
        <v>4</v>
      </c>
      <c r="I54" s="9">
        <v>78</v>
      </c>
      <c r="J54" s="9">
        <v>519</v>
      </c>
      <c r="K54" s="9">
        <v>6.7</v>
      </c>
      <c r="L54" s="9">
        <v>129.80000000000001</v>
      </c>
      <c r="M54" s="9">
        <v>40</v>
      </c>
      <c r="N54" s="9">
        <v>3</v>
      </c>
      <c r="O54" s="9">
        <v>8</v>
      </c>
      <c r="P54" s="9">
        <v>10</v>
      </c>
      <c r="Q54" s="9">
        <v>132</v>
      </c>
      <c r="R54" s="9">
        <v>1309</v>
      </c>
      <c r="S54" s="9">
        <v>9.9</v>
      </c>
      <c r="T54" s="9">
        <v>130.9</v>
      </c>
      <c r="U54" s="9">
        <v>79</v>
      </c>
      <c r="V54" s="9">
        <v>8</v>
      </c>
      <c r="W54" s="9">
        <v>19</v>
      </c>
      <c r="X54" s="9">
        <v>11</v>
      </c>
      <c r="Y54" s="9">
        <v>74</v>
      </c>
      <c r="Z54" s="9">
        <v>480</v>
      </c>
      <c r="AA54" s="9">
        <v>6.5</v>
      </c>
      <c r="AB54" s="9">
        <v>43.6</v>
      </c>
      <c r="AC54" s="9">
        <v>38</v>
      </c>
      <c r="AD54" s="9">
        <v>0</v>
      </c>
      <c r="AE54" s="9">
        <v>9</v>
      </c>
      <c r="AF54" s="9">
        <v>2</v>
      </c>
      <c r="AG54" s="9">
        <v>3</v>
      </c>
      <c r="AH54" s="9">
        <v>57</v>
      </c>
      <c r="AI54" s="9">
        <v>19</v>
      </c>
      <c r="AJ54" s="9">
        <v>28.5</v>
      </c>
      <c r="AK54" s="9">
        <v>46</v>
      </c>
      <c r="AL54" s="9">
        <v>2</v>
      </c>
      <c r="AM54" s="9">
        <f>AL54</f>
        <v>2</v>
      </c>
      <c r="AN54" s="9">
        <v>4</v>
      </c>
      <c r="AO54" s="9">
        <v>9</v>
      </c>
      <c r="AP54" s="9">
        <v>58</v>
      </c>
      <c r="AQ54" s="9">
        <v>6.4</v>
      </c>
      <c r="AR54" s="9">
        <v>14.5</v>
      </c>
      <c r="AS54" s="9">
        <v>14</v>
      </c>
      <c r="AT54" s="9">
        <v>0</v>
      </c>
      <c r="AU54" s="9">
        <v>10</v>
      </c>
      <c r="AV54" s="9">
        <v>5</v>
      </c>
      <c r="AW54" s="9">
        <v>147</v>
      </c>
      <c r="AX54" s="9">
        <v>29.4</v>
      </c>
      <c r="AY54" s="9">
        <v>14.7</v>
      </c>
      <c r="AZ54" s="9">
        <v>48</v>
      </c>
      <c r="BA54" s="9">
        <v>4</v>
      </c>
      <c r="BB54" s="9">
        <v>11</v>
      </c>
      <c r="BC54" s="9">
        <v>5</v>
      </c>
      <c r="BD54" s="9">
        <v>122</v>
      </c>
      <c r="BE54" s="9">
        <v>24.4</v>
      </c>
      <c r="BF54" s="9">
        <v>11.1</v>
      </c>
      <c r="BG54" s="9">
        <v>25</v>
      </c>
      <c r="BH54" s="9">
        <v>3</v>
      </c>
      <c r="BI54" s="8"/>
      <c r="BJ54" s="8"/>
      <c r="BK54" s="8"/>
      <c r="BL54" s="8"/>
      <c r="BM54" s="8"/>
      <c r="BN54" s="8"/>
      <c r="BO54" s="8"/>
    </row>
    <row r="55" spans="1:67" x14ac:dyDescent="0.35">
      <c r="A55" s="8" t="s">
        <v>157</v>
      </c>
      <c r="B55" s="8" t="s">
        <v>268</v>
      </c>
      <c r="C55" s="8" t="s">
        <v>6</v>
      </c>
      <c r="D55" s="8" t="s">
        <v>269</v>
      </c>
      <c r="E55" s="8" t="s">
        <v>40</v>
      </c>
      <c r="F55" s="8">
        <v>71</v>
      </c>
      <c r="G55" s="8">
        <v>204</v>
      </c>
      <c r="H55" s="9">
        <v>11</v>
      </c>
      <c r="I55" s="9">
        <v>201</v>
      </c>
      <c r="J55" s="9">
        <v>1147</v>
      </c>
      <c r="K55" s="9">
        <v>5.7</v>
      </c>
      <c r="L55" s="9">
        <v>104.3</v>
      </c>
      <c r="M55" s="9">
        <v>81</v>
      </c>
      <c r="N55" s="9">
        <v>5</v>
      </c>
      <c r="O55" s="9">
        <v>21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9">
        <v>11</v>
      </c>
      <c r="AO55" s="9">
        <v>7</v>
      </c>
      <c r="AP55" s="9">
        <v>44</v>
      </c>
      <c r="AQ55" s="9">
        <v>6.3</v>
      </c>
      <c r="AR55" s="9">
        <v>4</v>
      </c>
      <c r="AS55" s="9">
        <v>11</v>
      </c>
      <c r="AT55" s="9">
        <v>0</v>
      </c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</row>
    <row r="56" spans="1:67" x14ac:dyDescent="0.35">
      <c r="A56" s="8" t="s">
        <v>158</v>
      </c>
      <c r="B56" s="8" t="s">
        <v>270</v>
      </c>
      <c r="C56" s="8" t="s">
        <v>249</v>
      </c>
      <c r="D56" s="8" t="s">
        <v>271</v>
      </c>
      <c r="E56" s="8" t="s">
        <v>40</v>
      </c>
      <c r="F56" s="8">
        <v>71</v>
      </c>
      <c r="G56" s="8">
        <v>186</v>
      </c>
      <c r="H56" s="9">
        <v>10</v>
      </c>
      <c r="I56" s="9">
        <v>188</v>
      </c>
      <c r="J56" s="9">
        <v>1115</v>
      </c>
      <c r="K56" s="9">
        <v>5.9</v>
      </c>
      <c r="L56" s="9">
        <v>111.5</v>
      </c>
      <c r="M56" s="9">
        <v>0</v>
      </c>
      <c r="N56" s="9">
        <v>5</v>
      </c>
      <c r="O56" s="9">
        <v>15</v>
      </c>
      <c r="P56" s="9">
        <v>14</v>
      </c>
      <c r="Q56" s="9">
        <v>185</v>
      </c>
      <c r="R56" s="9">
        <v>1249</v>
      </c>
      <c r="S56" s="9">
        <v>6.8</v>
      </c>
      <c r="T56" s="9">
        <v>89.2</v>
      </c>
      <c r="U56" s="9">
        <v>0</v>
      </c>
      <c r="V56" s="9">
        <v>5</v>
      </c>
      <c r="W56" s="9">
        <v>18</v>
      </c>
      <c r="X56" s="9">
        <v>11</v>
      </c>
      <c r="Y56" s="9">
        <v>99</v>
      </c>
      <c r="Z56" s="9">
        <v>530</v>
      </c>
      <c r="AA56" s="9">
        <v>5.35</v>
      </c>
      <c r="AB56" s="9">
        <v>48.2</v>
      </c>
      <c r="AC56" s="9">
        <v>70</v>
      </c>
      <c r="AD56" s="9">
        <v>7</v>
      </c>
      <c r="AE56" s="9">
        <v>0</v>
      </c>
      <c r="AF56" s="8"/>
      <c r="AG56" s="8"/>
      <c r="AH56" s="8"/>
      <c r="AI56" s="8"/>
      <c r="AJ56" s="8"/>
      <c r="AK56" s="8"/>
      <c r="AL56" s="8"/>
      <c r="AM56" s="8"/>
      <c r="AN56" s="9">
        <v>10</v>
      </c>
      <c r="AO56" s="9">
        <v>40</v>
      </c>
      <c r="AP56" s="9">
        <v>511</v>
      </c>
      <c r="AQ56" s="9">
        <v>12.8</v>
      </c>
      <c r="AR56" s="9">
        <v>51.1</v>
      </c>
      <c r="AS56" s="9">
        <v>0</v>
      </c>
      <c r="AT56" s="9">
        <v>4</v>
      </c>
      <c r="AU56" s="9">
        <v>14</v>
      </c>
      <c r="AV56" s="9">
        <v>51</v>
      </c>
      <c r="AW56" s="9">
        <v>676</v>
      </c>
      <c r="AX56" s="9">
        <v>13.3</v>
      </c>
      <c r="AY56" s="9">
        <v>48.3</v>
      </c>
      <c r="AZ56" s="9">
        <v>0</v>
      </c>
      <c r="BA56" s="9">
        <v>10</v>
      </c>
      <c r="BB56" s="9">
        <v>11</v>
      </c>
      <c r="BC56" s="9">
        <v>37</v>
      </c>
      <c r="BD56" s="9">
        <v>440</v>
      </c>
      <c r="BE56" s="9">
        <v>11.89</v>
      </c>
      <c r="BF56" s="9">
        <v>40</v>
      </c>
      <c r="BG56" s="9">
        <v>69</v>
      </c>
      <c r="BH56" s="9">
        <v>5</v>
      </c>
      <c r="BI56" s="8"/>
      <c r="BJ56" s="8"/>
      <c r="BK56" s="8"/>
      <c r="BL56" s="8"/>
      <c r="BM56" s="8"/>
      <c r="BN56" s="8"/>
      <c r="BO56" s="8"/>
    </row>
    <row r="57" spans="1:67" x14ac:dyDescent="0.35">
      <c r="A57" s="8" t="s">
        <v>159</v>
      </c>
      <c r="B57" s="8" t="s">
        <v>272</v>
      </c>
      <c r="C57" s="8" t="s">
        <v>108</v>
      </c>
      <c r="D57" s="8" t="s">
        <v>273</v>
      </c>
      <c r="E57" s="8" t="s">
        <v>40</v>
      </c>
      <c r="F57" s="8">
        <v>70</v>
      </c>
      <c r="G57" s="8">
        <v>170</v>
      </c>
      <c r="H57" s="9">
        <v>8</v>
      </c>
      <c r="I57" s="9">
        <v>166</v>
      </c>
      <c r="J57" s="9">
        <v>1347</v>
      </c>
      <c r="K57" s="9">
        <v>8.1</v>
      </c>
      <c r="L57" s="9">
        <v>168.4</v>
      </c>
      <c r="M57" s="9">
        <v>84</v>
      </c>
      <c r="N57" s="9">
        <v>6</v>
      </c>
      <c r="O57" s="9">
        <v>14</v>
      </c>
      <c r="P57" s="9">
        <v>13</v>
      </c>
      <c r="Q57" s="9">
        <v>161</v>
      </c>
      <c r="R57" s="9">
        <v>1277</v>
      </c>
      <c r="S57" s="9">
        <v>7.9</v>
      </c>
      <c r="T57" s="9">
        <v>98.2</v>
      </c>
      <c r="U57" s="9">
        <v>78</v>
      </c>
      <c r="V57" s="9">
        <v>5</v>
      </c>
      <c r="W57" s="9">
        <v>15</v>
      </c>
      <c r="X57" s="9">
        <v>11</v>
      </c>
      <c r="Y57" s="9">
        <v>53</v>
      </c>
      <c r="Z57" s="9">
        <v>326</v>
      </c>
      <c r="AA57" s="9">
        <v>6.15</v>
      </c>
      <c r="AB57" s="9">
        <v>29.6</v>
      </c>
      <c r="AC57" s="9">
        <v>66</v>
      </c>
      <c r="AD57" s="9">
        <v>3</v>
      </c>
      <c r="AE57" s="8">
        <f>AD57</f>
        <v>3</v>
      </c>
      <c r="AF57" s="8"/>
      <c r="AG57" s="8"/>
      <c r="AH57" s="8"/>
      <c r="AI57" s="8"/>
      <c r="AJ57" s="8"/>
      <c r="AK57" s="8"/>
      <c r="AL57" s="8"/>
      <c r="AM57" s="8"/>
      <c r="AN57" s="9">
        <v>8</v>
      </c>
      <c r="AO57" s="9">
        <v>23</v>
      </c>
      <c r="AP57" s="9">
        <v>391</v>
      </c>
      <c r="AQ57" s="9">
        <v>17</v>
      </c>
      <c r="AR57" s="9">
        <v>48.9</v>
      </c>
      <c r="AS57" s="9">
        <v>80</v>
      </c>
      <c r="AT57" s="9">
        <v>2</v>
      </c>
      <c r="AU57" s="9">
        <v>13</v>
      </c>
      <c r="AV57" s="9">
        <v>26</v>
      </c>
      <c r="AW57" s="9">
        <v>560</v>
      </c>
      <c r="AX57" s="9">
        <v>21.5</v>
      </c>
      <c r="AY57" s="9">
        <v>43.1</v>
      </c>
      <c r="AZ57" s="9">
        <v>81</v>
      </c>
      <c r="BA57" s="9">
        <v>7</v>
      </c>
      <c r="BB57" s="9">
        <v>11</v>
      </c>
      <c r="BC57" s="9">
        <v>18</v>
      </c>
      <c r="BD57" s="9">
        <v>159</v>
      </c>
      <c r="BE57" s="9">
        <v>8.83</v>
      </c>
      <c r="BF57" s="9">
        <v>14.5</v>
      </c>
      <c r="BG57" s="9">
        <v>19</v>
      </c>
      <c r="BH57" s="9">
        <v>0</v>
      </c>
      <c r="BI57" s="8"/>
      <c r="BJ57" s="8"/>
      <c r="BK57" s="8"/>
      <c r="BL57" s="8"/>
      <c r="BM57" s="8"/>
      <c r="BN57" s="8"/>
      <c r="BO57" s="8"/>
    </row>
    <row r="58" spans="1:67" x14ac:dyDescent="0.35">
      <c r="A58" s="8" t="s">
        <v>160</v>
      </c>
      <c r="B58" s="8" t="s">
        <v>274</v>
      </c>
      <c r="C58" s="8" t="s">
        <v>275</v>
      </c>
      <c r="D58" s="8" t="s">
        <v>276</v>
      </c>
      <c r="E58" s="8" t="s">
        <v>40</v>
      </c>
      <c r="F58" s="8">
        <v>70</v>
      </c>
      <c r="G58" s="8">
        <v>195</v>
      </c>
      <c r="H58" s="9">
        <v>10</v>
      </c>
      <c r="I58" s="9">
        <v>118</v>
      </c>
      <c r="J58" s="9">
        <v>861</v>
      </c>
      <c r="K58" s="9">
        <v>7.3</v>
      </c>
      <c r="L58" s="9">
        <v>86.1</v>
      </c>
      <c r="M58" s="9">
        <v>78</v>
      </c>
      <c r="N58" s="9">
        <v>3</v>
      </c>
      <c r="O58" s="9">
        <v>9</v>
      </c>
      <c r="P58" s="9">
        <v>10</v>
      </c>
      <c r="Q58" s="9">
        <v>116</v>
      </c>
      <c r="R58" s="9">
        <v>929</v>
      </c>
      <c r="S58" s="9">
        <v>8</v>
      </c>
      <c r="T58" s="9">
        <v>92.9</v>
      </c>
      <c r="U58" s="9">
        <v>62</v>
      </c>
      <c r="V58" s="9">
        <v>4</v>
      </c>
      <c r="W58" s="9">
        <v>15</v>
      </c>
      <c r="X58" s="9">
        <v>10</v>
      </c>
      <c r="Y58" s="9">
        <v>51</v>
      </c>
      <c r="Z58" s="9">
        <v>337</v>
      </c>
      <c r="AA58" s="9">
        <v>6.61</v>
      </c>
      <c r="AB58" s="9">
        <v>33.700000000000003</v>
      </c>
      <c r="AC58" s="9">
        <v>50</v>
      </c>
      <c r="AD58" s="9">
        <v>3</v>
      </c>
      <c r="AE58" s="8">
        <f t="shared" ref="AE58:AE59" si="0">AD58</f>
        <v>3</v>
      </c>
      <c r="AF58" s="8"/>
      <c r="AG58" s="8"/>
      <c r="AH58" s="8"/>
      <c r="AI58" s="8"/>
      <c r="AJ58" s="8"/>
      <c r="AK58" s="8"/>
      <c r="AL58" s="8"/>
      <c r="AM58" s="8"/>
      <c r="AN58" s="9">
        <v>10</v>
      </c>
      <c r="AO58" s="9">
        <v>9</v>
      </c>
      <c r="AP58" s="9">
        <v>130</v>
      </c>
      <c r="AQ58" s="9">
        <v>14.4</v>
      </c>
      <c r="AR58" s="9">
        <v>13</v>
      </c>
      <c r="AS58" s="9">
        <v>34</v>
      </c>
      <c r="AT58" s="9">
        <v>1</v>
      </c>
      <c r="AU58" s="9">
        <v>10</v>
      </c>
      <c r="AV58" s="9">
        <v>14</v>
      </c>
      <c r="AW58" s="9">
        <v>261</v>
      </c>
      <c r="AX58" s="9">
        <v>18.600000000000001</v>
      </c>
      <c r="AY58" s="9">
        <v>26.1</v>
      </c>
      <c r="AZ58" s="9">
        <v>74</v>
      </c>
      <c r="BA58" s="9">
        <v>1</v>
      </c>
      <c r="BB58" s="9">
        <v>10</v>
      </c>
      <c r="BC58" s="9">
        <v>6</v>
      </c>
      <c r="BD58" s="9">
        <v>90</v>
      </c>
      <c r="BE58" s="9">
        <v>15</v>
      </c>
      <c r="BF58" s="9">
        <v>9</v>
      </c>
      <c r="BG58" s="9">
        <v>45</v>
      </c>
      <c r="BH58" s="9">
        <v>0</v>
      </c>
      <c r="BI58" s="8"/>
      <c r="BJ58" s="8"/>
      <c r="BK58" s="8"/>
      <c r="BL58" s="8"/>
      <c r="BM58" s="8"/>
      <c r="BN58" s="8"/>
      <c r="BO58" s="8"/>
    </row>
    <row r="59" spans="1:67" x14ac:dyDescent="0.35">
      <c r="A59" s="8" t="s">
        <v>161</v>
      </c>
      <c r="B59" s="8" t="s">
        <v>270</v>
      </c>
      <c r="C59" s="8" t="s">
        <v>249</v>
      </c>
      <c r="D59" s="8" t="s">
        <v>279</v>
      </c>
      <c r="E59" s="8" t="s">
        <v>40</v>
      </c>
      <c r="F59" s="8">
        <v>72</v>
      </c>
      <c r="G59" s="8">
        <v>190</v>
      </c>
      <c r="H59" s="9">
        <v>10</v>
      </c>
      <c r="I59" s="9">
        <v>214</v>
      </c>
      <c r="J59" s="9">
        <v>1705</v>
      </c>
      <c r="K59" s="9">
        <v>8</v>
      </c>
      <c r="L59" s="9">
        <v>170.5</v>
      </c>
      <c r="M59" s="9">
        <v>77</v>
      </c>
      <c r="N59" s="9">
        <v>7</v>
      </c>
      <c r="O59" s="9">
        <v>22</v>
      </c>
      <c r="P59" s="9">
        <v>10</v>
      </c>
      <c r="Q59" s="9">
        <v>215</v>
      </c>
      <c r="R59" s="9">
        <v>1242</v>
      </c>
      <c r="S59" s="9">
        <v>5.8</v>
      </c>
      <c r="T59" s="9">
        <v>124.2</v>
      </c>
      <c r="U59" s="9">
        <v>74</v>
      </c>
      <c r="V59" s="9">
        <v>5</v>
      </c>
      <c r="W59" s="9">
        <v>15</v>
      </c>
      <c r="X59" s="9">
        <v>1</v>
      </c>
      <c r="Y59" s="9">
        <v>1</v>
      </c>
      <c r="Z59" s="9">
        <v>6</v>
      </c>
      <c r="AA59" s="9">
        <v>6</v>
      </c>
      <c r="AB59" s="9">
        <v>6</v>
      </c>
      <c r="AC59" s="9">
        <v>0</v>
      </c>
      <c r="AD59" s="9">
        <v>0</v>
      </c>
      <c r="AE59" s="8">
        <f t="shared" si="0"/>
        <v>0</v>
      </c>
      <c r="AF59" s="8"/>
      <c r="AG59" s="8"/>
      <c r="AH59" s="8"/>
      <c r="AI59" s="8"/>
      <c r="AJ59" s="8"/>
      <c r="AK59" s="8"/>
      <c r="AL59" s="8"/>
      <c r="AM59" s="8"/>
      <c r="AN59" s="9">
        <v>10</v>
      </c>
      <c r="AO59" s="9">
        <v>6</v>
      </c>
      <c r="AP59" s="9">
        <v>77</v>
      </c>
      <c r="AQ59" s="9">
        <v>12.8</v>
      </c>
      <c r="AR59" s="9">
        <v>7.7</v>
      </c>
      <c r="AS59" s="9">
        <v>22</v>
      </c>
      <c r="AT59" s="9">
        <v>2</v>
      </c>
      <c r="AU59" s="9">
        <v>10</v>
      </c>
      <c r="AV59" s="9">
        <v>12</v>
      </c>
      <c r="AW59" s="9">
        <v>96</v>
      </c>
      <c r="AX59" s="9">
        <v>8</v>
      </c>
      <c r="AY59" s="9">
        <v>9.6</v>
      </c>
      <c r="AZ59" s="9">
        <v>22</v>
      </c>
      <c r="BA59" s="9">
        <v>2</v>
      </c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</row>
    <row r="60" spans="1:67" x14ac:dyDescent="0.35">
      <c r="A60" s="8" t="s">
        <v>162</v>
      </c>
      <c r="B60" s="8" t="s">
        <v>277</v>
      </c>
      <c r="C60" s="8" t="s">
        <v>231</v>
      </c>
      <c r="D60" s="8" t="s">
        <v>278</v>
      </c>
      <c r="E60" s="8" t="s">
        <v>40</v>
      </c>
      <c r="F60" s="8">
        <v>71</v>
      </c>
      <c r="G60" s="8">
        <v>210</v>
      </c>
      <c r="H60" s="9">
        <v>11</v>
      </c>
      <c r="I60" s="9">
        <v>176</v>
      </c>
      <c r="J60" s="9">
        <v>1750</v>
      </c>
      <c r="K60" s="9">
        <v>9.9</v>
      </c>
      <c r="L60" s="9">
        <v>159.1</v>
      </c>
      <c r="M60" s="9">
        <v>77</v>
      </c>
      <c r="N60" s="9">
        <v>8</v>
      </c>
      <c r="O60" s="9">
        <v>24</v>
      </c>
      <c r="P60" s="9">
        <v>12</v>
      </c>
      <c r="Q60" s="9">
        <v>201</v>
      </c>
      <c r="R60" s="9">
        <v>1750</v>
      </c>
      <c r="S60" s="9">
        <v>8.6999999999999993</v>
      </c>
      <c r="T60" s="9">
        <v>145.80000000000001</v>
      </c>
      <c r="U60" s="9">
        <v>68</v>
      </c>
      <c r="V60" s="9">
        <v>8</v>
      </c>
      <c r="W60" s="9">
        <v>18</v>
      </c>
      <c r="X60" s="9">
        <v>5</v>
      </c>
      <c r="Y60" s="9">
        <v>38</v>
      </c>
      <c r="Z60" s="9">
        <v>277</v>
      </c>
      <c r="AA60" s="9">
        <v>7.3</v>
      </c>
      <c r="AB60" s="9">
        <v>55.4</v>
      </c>
      <c r="AC60" s="9">
        <v>76</v>
      </c>
      <c r="AD60" s="9">
        <v>1</v>
      </c>
      <c r="AE60" s="9">
        <v>4</v>
      </c>
      <c r="AF60" s="8"/>
      <c r="AG60" s="8"/>
      <c r="AH60" s="8"/>
      <c r="AI60" s="8"/>
      <c r="AJ60" s="8"/>
      <c r="AK60" s="8"/>
      <c r="AL60" s="8"/>
      <c r="AM60" s="8"/>
      <c r="AN60" s="9">
        <v>11</v>
      </c>
      <c r="AO60" s="9">
        <v>14</v>
      </c>
      <c r="AP60" s="9">
        <v>278</v>
      </c>
      <c r="AQ60" s="9">
        <v>19.899999999999999</v>
      </c>
      <c r="AR60" s="9">
        <v>25.3</v>
      </c>
      <c r="AS60" s="9">
        <v>46</v>
      </c>
      <c r="AT60" s="9">
        <v>1</v>
      </c>
      <c r="AU60" s="9">
        <v>12</v>
      </c>
      <c r="AV60" s="9">
        <v>21</v>
      </c>
      <c r="AW60" s="9">
        <v>336</v>
      </c>
      <c r="AX60" s="9">
        <v>16</v>
      </c>
      <c r="AY60" s="9">
        <v>28</v>
      </c>
      <c r="AZ60" s="9">
        <v>68</v>
      </c>
      <c r="BA60" s="9">
        <v>3</v>
      </c>
      <c r="BB60" s="9">
        <v>5</v>
      </c>
      <c r="BC60" s="9">
        <v>5</v>
      </c>
      <c r="BD60" s="9">
        <v>47</v>
      </c>
      <c r="BE60" s="9">
        <v>9.4</v>
      </c>
      <c r="BF60" s="9">
        <v>9.4</v>
      </c>
      <c r="BG60" s="9">
        <v>16</v>
      </c>
      <c r="BH60" s="9">
        <v>0</v>
      </c>
      <c r="BI60" s="9">
        <v>2</v>
      </c>
      <c r="BJ60" s="9">
        <v>2</v>
      </c>
      <c r="BK60" s="9">
        <v>33</v>
      </c>
      <c r="BL60" s="9">
        <v>16.5</v>
      </c>
      <c r="BM60" s="9">
        <v>16.5</v>
      </c>
      <c r="BN60" s="9">
        <v>0</v>
      </c>
      <c r="BO60" s="9">
        <v>0</v>
      </c>
    </row>
    <row r="61" spans="1:67" x14ac:dyDescent="0.35">
      <c r="A61" s="8" t="s">
        <v>163</v>
      </c>
      <c r="B61" s="8" t="s">
        <v>280</v>
      </c>
      <c r="C61" s="8" t="s">
        <v>108</v>
      </c>
      <c r="D61" s="8" t="s">
        <v>281</v>
      </c>
      <c r="E61" s="8" t="s">
        <v>40</v>
      </c>
      <c r="F61" s="8">
        <v>70</v>
      </c>
      <c r="G61" s="8">
        <v>188</v>
      </c>
      <c r="H61" s="9">
        <v>14</v>
      </c>
      <c r="I61" s="9">
        <v>205</v>
      </c>
      <c r="J61" s="9">
        <v>1861</v>
      </c>
      <c r="K61" s="9">
        <v>9.1</v>
      </c>
      <c r="L61" s="9">
        <v>132.9</v>
      </c>
      <c r="M61" s="9">
        <v>90</v>
      </c>
      <c r="N61" s="9">
        <v>11</v>
      </c>
      <c r="O61" s="9">
        <v>34</v>
      </c>
      <c r="P61" s="9">
        <v>12</v>
      </c>
      <c r="Q61" s="9">
        <v>212</v>
      </c>
      <c r="R61" s="9">
        <v>1327</v>
      </c>
      <c r="S61" s="9">
        <v>6.3</v>
      </c>
      <c r="T61" s="9">
        <v>110.6</v>
      </c>
      <c r="U61" s="9">
        <v>72</v>
      </c>
      <c r="V61" s="9">
        <v>5</v>
      </c>
      <c r="W61" s="9">
        <v>16</v>
      </c>
      <c r="X61" s="9">
        <v>11</v>
      </c>
      <c r="Y61" s="9">
        <v>154</v>
      </c>
      <c r="Z61" s="9">
        <v>891</v>
      </c>
      <c r="AA61" s="9">
        <v>5.8</v>
      </c>
      <c r="AB61" s="9">
        <v>81</v>
      </c>
      <c r="AC61" s="9">
        <v>80</v>
      </c>
      <c r="AD61" s="9">
        <v>5</v>
      </c>
      <c r="AE61" s="9">
        <v>7</v>
      </c>
      <c r="AF61" s="9">
        <v>1</v>
      </c>
      <c r="AG61" s="9">
        <v>2</v>
      </c>
      <c r="AH61" s="9">
        <v>19</v>
      </c>
      <c r="AI61" s="9">
        <v>9.5</v>
      </c>
      <c r="AJ61" s="9">
        <v>19</v>
      </c>
      <c r="AK61" s="9">
        <v>0</v>
      </c>
      <c r="AL61" s="9">
        <v>0</v>
      </c>
      <c r="AM61" s="9">
        <v>0</v>
      </c>
      <c r="AN61" s="9">
        <v>14</v>
      </c>
      <c r="AO61" s="9">
        <v>23</v>
      </c>
      <c r="AP61" s="9">
        <v>372</v>
      </c>
      <c r="AQ61" s="9">
        <v>16.2</v>
      </c>
      <c r="AR61" s="9">
        <v>26.6</v>
      </c>
      <c r="AS61" s="9">
        <v>81</v>
      </c>
      <c r="AT61" s="9">
        <v>3</v>
      </c>
      <c r="AU61" s="9">
        <v>12</v>
      </c>
      <c r="AV61" s="9">
        <v>16</v>
      </c>
      <c r="AW61" s="9">
        <v>161</v>
      </c>
      <c r="AX61" s="9">
        <v>10.1</v>
      </c>
      <c r="AY61" s="9">
        <v>13.4</v>
      </c>
      <c r="AZ61" s="9">
        <v>38</v>
      </c>
      <c r="BA61" s="9">
        <v>1</v>
      </c>
      <c r="BB61" s="9">
        <v>11</v>
      </c>
      <c r="BC61" s="9">
        <v>13</v>
      </c>
      <c r="BD61" s="9">
        <v>121</v>
      </c>
      <c r="BE61" s="9">
        <v>9.3000000000000007</v>
      </c>
      <c r="BF61" s="9">
        <v>11</v>
      </c>
      <c r="BG61" s="9">
        <v>33</v>
      </c>
      <c r="BH61" s="9">
        <v>1</v>
      </c>
      <c r="BI61" s="8"/>
      <c r="BJ61" s="8"/>
      <c r="BK61" s="8"/>
      <c r="BL61" s="8"/>
      <c r="BM61" s="8"/>
      <c r="BN61" s="8"/>
      <c r="BO61" s="8"/>
    </row>
    <row r="62" spans="1:67" x14ac:dyDescent="0.35">
      <c r="A62" s="8" t="s">
        <v>164</v>
      </c>
      <c r="B62" s="8" t="s">
        <v>282</v>
      </c>
      <c r="C62" s="8" t="s">
        <v>283</v>
      </c>
      <c r="D62" s="8" t="s">
        <v>284</v>
      </c>
      <c r="E62" s="8" t="s">
        <v>40</v>
      </c>
      <c r="F62" s="8">
        <v>68.75</v>
      </c>
      <c r="G62" s="8">
        <v>222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9">
        <v>13</v>
      </c>
      <c r="Y62" s="9">
        <v>115</v>
      </c>
      <c r="Z62" s="9">
        <v>825</v>
      </c>
      <c r="AA62" s="9">
        <v>7.2</v>
      </c>
      <c r="AB62" s="9">
        <v>63.5</v>
      </c>
      <c r="AC62" s="9">
        <v>0</v>
      </c>
      <c r="AD62" s="9">
        <v>1</v>
      </c>
      <c r="AE62" s="9">
        <v>10</v>
      </c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9">
        <v>13</v>
      </c>
      <c r="BC62" s="9">
        <v>29</v>
      </c>
      <c r="BD62" s="9">
        <v>439</v>
      </c>
      <c r="BE62" s="9">
        <v>15.1</v>
      </c>
      <c r="BF62" s="9">
        <v>33.799999999999997</v>
      </c>
      <c r="BG62" s="9">
        <v>0</v>
      </c>
      <c r="BH62" s="9">
        <v>5</v>
      </c>
      <c r="BI62" s="8"/>
      <c r="BJ62" s="8"/>
      <c r="BK62" s="8"/>
      <c r="BL62" s="8"/>
      <c r="BM62" s="8"/>
      <c r="BN62" s="8"/>
      <c r="BO62" s="8"/>
    </row>
    <row r="63" spans="1:67" x14ac:dyDescent="0.35">
      <c r="A63" s="8" t="s">
        <v>165</v>
      </c>
      <c r="B63" s="8" t="s">
        <v>285</v>
      </c>
      <c r="C63" s="8" t="s">
        <v>246</v>
      </c>
      <c r="D63" s="8" t="s">
        <v>285</v>
      </c>
      <c r="E63" s="8" t="s">
        <v>40</v>
      </c>
      <c r="F63" s="8">
        <v>72</v>
      </c>
      <c r="G63" s="8">
        <v>211</v>
      </c>
      <c r="H63" s="9">
        <v>12</v>
      </c>
      <c r="I63" s="9">
        <v>227</v>
      </c>
      <c r="J63" s="9">
        <v>2824</v>
      </c>
      <c r="K63" s="9">
        <v>12.4</v>
      </c>
      <c r="L63" s="9">
        <v>235.3</v>
      </c>
      <c r="M63" s="9">
        <v>82</v>
      </c>
      <c r="N63" s="9">
        <v>12</v>
      </c>
      <c r="O63" s="9">
        <v>35</v>
      </c>
      <c r="P63" s="9">
        <v>7</v>
      </c>
      <c r="Q63" s="9">
        <v>145</v>
      </c>
      <c r="R63" s="9">
        <v>1095</v>
      </c>
      <c r="S63" s="9">
        <v>7.6</v>
      </c>
      <c r="T63" s="9">
        <v>156.4</v>
      </c>
      <c r="U63" s="9">
        <v>50</v>
      </c>
      <c r="V63" s="9">
        <v>6</v>
      </c>
      <c r="W63" s="9">
        <v>8</v>
      </c>
      <c r="X63" s="8"/>
      <c r="Y63" s="8"/>
      <c r="Z63" s="8"/>
      <c r="AA63" s="8"/>
      <c r="AB63" s="8"/>
      <c r="AC63" s="8"/>
      <c r="AD63" s="8"/>
      <c r="AE63" s="8"/>
      <c r="AF63" s="9">
        <v>5</v>
      </c>
      <c r="AG63" s="9">
        <v>14</v>
      </c>
      <c r="AH63" s="9">
        <v>96</v>
      </c>
      <c r="AI63" s="9">
        <v>6.86</v>
      </c>
      <c r="AJ63" s="9">
        <v>19.2</v>
      </c>
      <c r="AK63" s="9">
        <v>0</v>
      </c>
      <c r="AL63" s="9">
        <v>1</v>
      </c>
      <c r="AM63" s="9">
        <f>AL63</f>
        <v>1</v>
      </c>
      <c r="AN63" s="9">
        <v>12</v>
      </c>
      <c r="AO63" s="9">
        <v>3</v>
      </c>
      <c r="AP63" s="9">
        <v>99</v>
      </c>
      <c r="AQ63" s="9">
        <v>33</v>
      </c>
      <c r="AR63" s="9">
        <v>8.3000000000000007</v>
      </c>
      <c r="AS63" s="9">
        <v>76</v>
      </c>
      <c r="AT63" s="9">
        <v>1</v>
      </c>
      <c r="AU63" s="9">
        <v>7</v>
      </c>
      <c r="AV63" s="9">
        <v>6</v>
      </c>
      <c r="AW63" s="9">
        <v>104</v>
      </c>
      <c r="AX63" s="9">
        <v>17.3</v>
      </c>
      <c r="AY63" s="9">
        <v>14.9</v>
      </c>
      <c r="AZ63" s="9">
        <v>54</v>
      </c>
      <c r="BA63" s="9">
        <v>1</v>
      </c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</row>
    <row r="64" spans="1:67" x14ac:dyDescent="0.35">
      <c r="A64" s="8" t="s">
        <v>166</v>
      </c>
      <c r="B64" s="8" t="s">
        <v>286</v>
      </c>
      <c r="C64" s="8" t="s">
        <v>231</v>
      </c>
      <c r="D64" s="8" t="s">
        <v>286</v>
      </c>
      <c r="E64" s="8" t="s">
        <v>40</v>
      </c>
      <c r="F64" s="8">
        <v>71</v>
      </c>
      <c r="G64" s="8">
        <v>213</v>
      </c>
      <c r="H64" s="9">
        <v>15</v>
      </c>
      <c r="I64" s="9">
        <v>242</v>
      </c>
      <c r="J64" s="9">
        <v>2105</v>
      </c>
      <c r="K64" s="9">
        <v>8.6999999999999993</v>
      </c>
      <c r="L64" s="9">
        <v>140.30000000000001</v>
      </c>
      <c r="M64" s="9">
        <v>0</v>
      </c>
      <c r="N64" s="9">
        <v>12</v>
      </c>
      <c r="O64" s="9">
        <v>34</v>
      </c>
      <c r="P64" s="9">
        <v>11</v>
      </c>
      <c r="Q64" s="9">
        <v>169</v>
      </c>
      <c r="R64" s="9">
        <v>1418</v>
      </c>
      <c r="S64" s="9">
        <v>8.4</v>
      </c>
      <c r="T64" s="9">
        <v>128.9</v>
      </c>
      <c r="U64" s="9">
        <v>0</v>
      </c>
      <c r="V64" s="9">
        <v>6</v>
      </c>
      <c r="W64" s="9">
        <v>16</v>
      </c>
      <c r="X64" s="9">
        <v>12</v>
      </c>
      <c r="Y64" s="9">
        <v>166</v>
      </c>
      <c r="Z64" s="9">
        <v>896</v>
      </c>
      <c r="AA64" s="9">
        <v>5.4</v>
      </c>
      <c r="AB64" s="9">
        <v>74.7</v>
      </c>
      <c r="AC64" s="9">
        <v>56</v>
      </c>
      <c r="AD64" s="9">
        <v>4</v>
      </c>
      <c r="AE64" s="9">
        <v>17</v>
      </c>
      <c r="AF64" s="9">
        <v>8</v>
      </c>
      <c r="AG64" s="9">
        <v>123</v>
      </c>
      <c r="AH64" s="9">
        <v>684</v>
      </c>
      <c r="AI64" s="9">
        <v>5.56</v>
      </c>
      <c r="AJ64" s="9">
        <v>85.5</v>
      </c>
      <c r="AK64" s="9">
        <v>67</v>
      </c>
      <c r="AL64" s="9">
        <v>4</v>
      </c>
      <c r="AM64" s="9">
        <f t="shared" ref="AM64:AM65" si="1">AL64</f>
        <v>4</v>
      </c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9">
        <v>12</v>
      </c>
      <c r="BC64" s="9">
        <v>2</v>
      </c>
      <c r="BD64" s="9">
        <v>-3</v>
      </c>
      <c r="BE64" s="9">
        <v>-1.5</v>
      </c>
      <c r="BF64" s="9">
        <v>-0.3</v>
      </c>
      <c r="BG64" s="9">
        <v>1</v>
      </c>
      <c r="BH64" s="9">
        <v>0</v>
      </c>
      <c r="BI64" s="8"/>
      <c r="BJ64" s="8"/>
      <c r="BK64" s="8"/>
      <c r="BL64" s="8"/>
      <c r="BM64" s="8"/>
      <c r="BN64" s="8"/>
      <c r="BO64" s="8"/>
    </row>
    <row r="65" spans="1:67" x14ac:dyDescent="0.35">
      <c r="A65" s="8" t="s">
        <v>167</v>
      </c>
      <c r="B65" s="8" t="s">
        <v>287</v>
      </c>
      <c r="C65" s="8" t="s">
        <v>90</v>
      </c>
      <c r="D65" s="8" t="s">
        <v>287</v>
      </c>
      <c r="E65" s="8" t="s">
        <v>40</v>
      </c>
      <c r="F65" s="8">
        <v>69.5</v>
      </c>
      <c r="G65" s="8">
        <v>199</v>
      </c>
      <c r="H65" s="8"/>
      <c r="I65" s="8"/>
      <c r="J65" s="8"/>
      <c r="K65" s="8"/>
      <c r="L65" s="8"/>
      <c r="M65" s="8"/>
      <c r="N65" s="8"/>
      <c r="O65" s="8"/>
      <c r="P65" s="9">
        <v>9</v>
      </c>
      <c r="Q65" s="9">
        <v>232</v>
      </c>
      <c r="R65" s="9">
        <v>2291</v>
      </c>
      <c r="S65" s="9">
        <v>9.9</v>
      </c>
      <c r="T65" s="9">
        <v>254.6</v>
      </c>
      <c r="U65" s="9">
        <v>80</v>
      </c>
      <c r="V65" s="9">
        <v>9</v>
      </c>
      <c r="W65" s="9">
        <v>29</v>
      </c>
      <c r="X65" s="8"/>
      <c r="Y65" s="8"/>
      <c r="Z65" s="8"/>
      <c r="AA65" s="8"/>
      <c r="AB65" s="8"/>
      <c r="AC65" s="8"/>
      <c r="AD65" s="8"/>
      <c r="AE65" s="8"/>
      <c r="AF65" s="9">
        <v>12</v>
      </c>
      <c r="AG65" s="9">
        <v>9</v>
      </c>
      <c r="AH65" s="9">
        <v>138</v>
      </c>
      <c r="AI65" s="9">
        <v>15.33</v>
      </c>
      <c r="AJ65" s="9">
        <v>11.5</v>
      </c>
      <c r="AK65" s="9">
        <v>41</v>
      </c>
      <c r="AL65" s="9">
        <v>1</v>
      </c>
      <c r="AM65" s="9">
        <f t="shared" si="1"/>
        <v>1</v>
      </c>
      <c r="AN65" s="9"/>
      <c r="AO65" s="8"/>
      <c r="AP65" s="8"/>
      <c r="AQ65" s="8"/>
      <c r="AR65" s="8"/>
      <c r="AS65" s="8"/>
      <c r="AT65" s="8"/>
      <c r="AU65" s="9">
        <v>9</v>
      </c>
      <c r="AV65" s="9">
        <v>6</v>
      </c>
      <c r="AW65" s="9">
        <v>93</v>
      </c>
      <c r="AX65" s="9">
        <v>15.5</v>
      </c>
      <c r="AY65" s="9">
        <v>10.3</v>
      </c>
      <c r="AZ65" s="9">
        <v>42</v>
      </c>
      <c r="BA65" s="9">
        <v>0</v>
      </c>
      <c r="BB65" s="8"/>
      <c r="BC65" s="8"/>
      <c r="BD65" s="8"/>
      <c r="BE65" s="8"/>
      <c r="BF65" s="8"/>
      <c r="BG65" s="8"/>
      <c r="BH65" s="8"/>
      <c r="BI65" s="9">
        <v>12</v>
      </c>
      <c r="BJ65" s="9">
        <v>11</v>
      </c>
      <c r="BK65" s="9">
        <v>281</v>
      </c>
      <c r="BL65" s="9">
        <v>25.55</v>
      </c>
      <c r="BM65" s="9">
        <v>23.4</v>
      </c>
      <c r="BN65" s="9">
        <v>44</v>
      </c>
      <c r="BO65" s="9">
        <v>4</v>
      </c>
    </row>
    <row r="66" spans="1:67" x14ac:dyDescent="0.35">
      <c r="A66" s="8" t="s">
        <v>168</v>
      </c>
      <c r="B66" s="8" t="s">
        <v>237</v>
      </c>
      <c r="C66" s="8" t="s">
        <v>78</v>
      </c>
      <c r="D66" s="8" t="s">
        <v>288</v>
      </c>
      <c r="E66" s="8" t="s">
        <v>40</v>
      </c>
      <c r="F66" s="8">
        <v>70.5</v>
      </c>
      <c r="G66" s="8">
        <v>210</v>
      </c>
      <c r="H66" s="9">
        <v>13</v>
      </c>
      <c r="I66" s="9">
        <v>215</v>
      </c>
      <c r="J66" s="9">
        <v>2530</v>
      </c>
      <c r="K66" s="9">
        <v>11.8</v>
      </c>
      <c r="L66" s="9">
        <v>194.6</v>
      </c>
      <c r="M66" s="9">
        <v>90</v>
      </c>
      <c r="N66" s="9">
        <v>13</v>
      </c>
      <c r="O66" s="9">
        <v>40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9">
        <v>13</v>
      </c>
      <c r="AO66" s="9">
        <v>7</v>
      </c>
      <c r="AP66" s="9">
        <v>68</v>
      </c>
      <c r="AQ66" s="9">
        <v>9.6999999999999993</v>
      </c>
      <c r="AR66" s="9">
        <v>5.2</v>
      </c>
      <c r="AS66" s="9">
        <v>34</v>
      </c>
      <c r="AT66" s="9">
        <v>0</v>
      </c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</row>
    <row r="67" spans="1:67" x14ac:dyDescent="0.35">
      <c r="A67" s="8" t="s">
        <v>169</v>
      </c>
      <c r="B67" s="8" t="s">
        <v>289</v>
      </c>
      <c r="C67" s="8" t="s">
        <v>3</v>
      </c>
      <c r="D67" s="8" t="s">
        <v>290</v>
      </c>
      <c r="E67" s="8" t="s">
        <v>40</v>
      </c>
      <c r="F67" s="8">
        <v>70</v>
      </c>
      <c r="G67" s="8">
        <v>205</v>
      </c>
      <c r="H67" s="8"/>
      <c r="I67" s="8"/>
      <c r="J67" s="8"/>
      <c r="K67" s="8"/>
      <c r="L67" s="8"/>
      <c r="M67" s="8"/>
      <c r="N67" s="8"/>
      <c r="O67" s="8"/>
      <c r="P67" s="9">
        <v>9</v>
      </c>
      <c r="Q67" s="9">
        <v>50</v>
      </c>
      <c r="R67" s="9">
        <v>305</v>
      </c>
      <c r="S67" s="9">
        <v>6.1</v>
      </c>
      <c r="T67" s="9">
        <v>33.9</v>
      </c>
      <c r="U67" s="9">
        <v>49</v>
      </c>
      <c r="V67" s="9">
        <v>1</v>
      </c>
      <c r="W67" s="9">
        <v>3</v>
      </c>
      <c r="X67" s="9">
        <v>8</v>
      </c>
      <c r="Y67" s="9">
        <v>18</v>
      </c>
      <c r="Z67" s="9">
        <v>156</v>
      </c>
      <c r="AA67" s="9">
        <v>8.67</v>
      </c>
      <c r="AB67" s="9">
        <v>19.5</v>
      </c>
      <c r="AC67" s="9">
        <v>43</v>
      </c>
      <c r="AD67" s="9">
        <v>1</v>
      </c>
      <c r="AE67" s="9">
        <f>AD67</f>
        <v>1</v>
      </c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9">
        <v>9</v>
      </c>
      <c r="AV67" s="9">
        <v>6</v>
      </c>
      <c r="AW67" s="9">
        <v>50</v>
      </c>
      <c r="AX67" s="9">
        <v>8.3000000000000007</v>
      </c>
      <c r="AY67" s="9">
        <v>5.6</v>
      </c>
      <c r="AZ67" s="9">
        <v>21</v>
      </c>
      <c r="BA67" s="9">
        <v>2</v>
      </c>
      <c r="BB67" s="9">
        <v>8</v>
      </c>
      <c r="BC67" s="9">
        <v>3</v>
      </c>
      <c r="BD67" s="9">
        <v>54</v>
      </c>
      <c r="BE67" s="9">
        <v>18</v>
      </c>
      <c r="BF67" s="9">
        <v>6.8</v>
      </c>
      <c r="BG67" s="9">
        <v>44</v>
      </c>
      <c r="BH67" s="9">
        <v>0</v>
      </c>
      <c r="BI67" s="8"/>
      <c r="BJ67" s="8"/>
      <c r="BK67" s="8"/>
      <c r="BL67" s="8"/>
      <c r="BM67" s="8"/>
      <c r="BN67" s="8"/>
      <c r="BO67" s="8"/>
    </row>
    <row r="68" spans="1:67" x14ac:dyDescent="0.35">
      <c r="A68" s="8" t="s">
        <v>170</v>
      </c>
      <c r="B68" s="8" t="s">
        <v>291</v>
      </c>
      <c r="C68" s="8" t="s">
        <v>108</v>
      </c>
      <c r="D68" s="8" t="s">
        <v>292</v>
      </c>
      <c r="E68" s="8" t="s">
        <v>40</v>
      </c>
      <c r="F68" s="8">
        <v>70</v>
      </c>
      <c r="G68" s="8">
        <v>185</v>
      </c>
      <c r="H68" s="9">
        <v>10</v>
      </c>
      <c r="I68" s="9">
        <v>187</v>
      </c>
      <c r="J68" s="9">
        <v>1469</v>
      </c>
      <c r="K68" s="9">
        <v>7.9</v>
      </c>
      <c r="L68" s="9">
        <v>146.9</v>
      </c>
      <c r="M68" s="9">
        <v>78</v>
      </c>
      <c r="N68" s="9">
        <v>6</v>
      </c>
      <c r="O68" s="9">
        <v>16</v>
      </c>
      <c r="P68" s="9">
        <v>9</v>
      </c>
      <c r="Q68" s="9">
        <v>85</v>
      </c>
      <c r="R68" s="9">
        <v>434</v>
      </c>
      <c r="S68" s="9">
        <v>5.1100000000000003</v>
      </c>
      <c r="T68" s="9">
        <v>48.2</v>
      </c>
      <c r="U68" s="9">
        <v>34</v>
      </c>
      <c r="V68" s="9">
        <v>6</v>
      </c>
      <c r="W68" s="9">
        <f>V68</f>
        <v>6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9">
        <v>10</v>
      </c>
      <c r="AO68" s="9">
        <v>19</v>
      </c>
      <c r="AP68" s="9">
        <v>352</v>
      </c>
      <c r="AQ68" s="9">
        <v>18.5</v>
      </c>
      <c r="AR68" s="9">
        <v>35.200000000000003</v>
      </c>
      <c r="AS68" s="9">
        <v>60</v>
      </c>
      <c r="AT68" s="9">
        <v>6</v>
      </c>
      <c r="AU68" s="9">
        <v>9</v>
      </c>
      <c r="AV68" s="9">
        <v>11</v>
      </c>
      <c r="AW68" s="9">
        <v>175</v>
      </c>
      <c r="AX68" s="9">
        <v>15.91</v>
      </c>
      <c r="AY68" s="9">
        <v>19.399999999999999</v>
      </c>
      <c r="AZ68" s="9">
        <v>60</v>
      </c>
      <c r="BA68" s="9">
        <v>3</v>
      </c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</row>
    <row r="69" spans="1:67" x14ac:dyDescent="0.35">
      <c r="A69" s="8" t="s">
        <v>171</v>
      </c>
      <c r="B69" s="8" t="s">
        <v>293</v>
      </c>
      <c r="C69" s="8" t="s">
        <v>225</v>
      </c>
      <c r="D69" s="8" t="s">
        <v>294</v>
      </c>
      <c r="E69" s="8" t="s">
        <v>40</v>
      </c>
      <c r="F69" s="8">
        <v>71</v>
      </c>
      <c r="G69" s="8">
        <v>210</v>
      </c>
      <c r="H69" s="9">
        <v>1</v>
      </c>
      <c r="I69" s="9">
        <v>15</v>
      </c>
      <c r="J69" s="9">
        <v>214</v>
      </c>
      <c r="K69" s="9">
        <v>14.3</v>
      </c>
      <c r="L69" s="9">
        <v>214</v>
      </c>
      <c r="M69" s="9">
        <v>79</v>
      </c>
      <c r="N69" s="9">
        <v>1</v>
      </c>
      <c r="O69" s="9">
        <v>3</v>
      </c>
      <c r="P69" s="9">
        <v>10</v>
      </c>
      <c r="Q69" s="9">
        <v>216</v>
      </c>
      <c r="R69" s="9">
        <v>1416</v>
      </c>
      <c r="S69" s="9">
        <v>6.6</v>
      </c>
      <c r="T69" s="9">
        <v>141.6</v>
      </c>
      <c r="U69" s="9">
        <v>0</v>
      </c>
      <c r="V69" s="9">
        <v>7</v>
      </c>
      <c r="W69" s="9">
        <v>16</v>
      </c>
      <c r="X69" s="9">
        <v>9</v>
      </c>
      <c r="Y69" s="9">
        <v>118</v>
      </c>
      <c r="Z69" s="9">
        <v>554</v>
      </c>
      <c r="AA69" s="9">
        <v>4.7</v>
      </c>
      <c r="AB69" s="9">
        <v>61.6</v>
      </c>
      <c r="AC69" s="9">
        <v>0</v>
      </c>
      <c r="AD69" s="9">
        <v>0</v>
      </c>
      <c r="AE69" s="9">
        <v>0</v>
      </c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9">
        <v>10</v>
      </c>
      <c r="AV69" s="9">
        <v>13</v>
      </c>
      <c r="AW69" s="9">
        <v>255</v>
      </c>
      <c r="AX69" s="9">
        <v>19.600000000000001</v>
      </c>
      <c r="AY69" s="9">
        <v>25.5</v>
      </c>
      <c r="AZ69" s="9">
        <v>0</v>
      </c>
      <c r="BA69" s="9">
        <v>2</v>
      </c>
      <c r="BB69" s="9">
        <v>9</v>
      </c>
      <c r="BC69" s="9">
        <v>14</v>
      </c>
      <c r="BD69" s="9">
        <v>65</v>
      </c>
      <c r="BE69" s="9">
        <v>4.6399999999999997</v>
      </c>
      <c r="BF69" s="9">
        <v>7.2</v>
      </c>
      <c r="BG69" s="9">
        <v>0</v>
      </c>
      <c r="BH69" s="9">
        <v>0</v>
      </c>
      <c r="BI69" s="8"/>
      <c r="BJ69" s="8"/>
      <c r="BK69" s="8"/>
      <c r="BL69" s="8"/>
      <c r="BM69" s="8"/>
      <c r="BN69" s="8"/>
      <c r="BO69" s="8"/>
    </row>
    <row r="70" spans="1:67" x14ac:dyDescent="0.35">
      <c r="A70" s="8" t="s">
        <v>172</v>
      </c>
      <c r="B70" s="8" t="s">
        <v>295</v>
      </c>
      <c r="C70" s="8" t="s">
        <v>86</v>
      </c>
      <c r="D70" s="8" t="s">
        <v>296</v>
      </c>
      <c r="E70" s="8" t="s">
        <v>40</v>
      </c>
      <c r="F70" s="8">
        <v>69</v>
      </c>
      <c r="G70" s="8">
        <v>203</v>
      </c>
      <c r="H70" s="8"/>
      <c r="I70" s="8"/>
      <c r="J70" s="8"/>
      <c r="K70" s="8"/>
      <c r="L70" s="8"/>
      <c r="M70" s="8"/>
      <c r="N70" s="8"/>
      <c r="O70" s="8"/>
      <c r="P70" s="9">
        <v>4</v>
      </c>
      <c r="Q70" s="9">
        <v>14</v>
      </c>
      <c r="R70" s="9">
        <v>99</v>
      </c>
      <c r="S70" s="9">
        <v>7.1</v>
      </c>
      <c r="T70" s="9">
        <v>24.8</v>
      </c>
      <c r="U70" s="9">
        <v>17</v>
      </c>
      <c r="V70" s="9">
        <v>0</v>
      </c>
      <c r="W70" s="9">
        <v>1</v>
      </c>
      <c r="X70" s="9">
        <v>1</v>
      </c>
      <c r="Y70" s="9">
        <v>6</v>
      </c>
      <c r="Z70" s="9">
        <v>77</v>
      </c>
      <c r="AA70" s="9">
        <v>12.83</v>
      </c>
      <c r="AB70" s="9">
        <v>77</v>
      </c>
      <c r="AC70" s="9">
        <v>0</v>
      </c>
      <c r="AD70" s="9">
        <v>1</v>
      </c>
      <c r="AE70" s="9">
        <f>AD70</f>
        <v>1</v>
      </c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9">
        <v>4</v>
      </c>
      <c r="AV70" s="9">
        <v>9</v>
      </c>
      <c r="AW70" s="9">
        <v>109</v>
      </c>
      <c r="AX70" s="9">
        <v>12.1</v>
      </c>
      <c r="AY70" s="9">
        <v>27.3</v>
      </c>
      <c r="AZ70" s="9">
        <v>14</v>
      </c>
      <c r="BA70" s="9">
        <v>0</v>
      </c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</row>
    <row r="71" spans="1:67" x14ac:dyDescent="0.35">
      <c r="A71" s="8" t="s">
        <v>173</v>
      </c>
      <c r="B71" s="8" t="s">
        <v>297</v>
      </c>
      <c r="C71" s="8" t="s">
        <v>83</v>
      </c>
      <c r="D71" s="8" t="s">
        <v>298</v>
      </c>
      <c r="E71" s="8" t="s">
        <v>40</v>
      </c>
      <c r="F71" s="8">
        <v>70.5</v>
      </c>
      <c r="G71" s="8">
        <v>191</v>
      </c>
      <c r="H71" s="9">
        <v>13</v>
      </c>
      <c r="I71" s="9">
        <v>129</v>
      </c>
      <c r="J71" s="9">
        <v>1201</v>
      </c>
      <c r="K71" s="9">
        <v>9.3000000000000007</v>
      </c>
      <c r="L71" s="9">
        <v>92.4</v>
      </c>
      <c r="M71" s="9">
        <v>88</v>
      </c>
      <c r="N71" s="9">
        <v>6</v>
      </c>
      <c r="O71" s="9">
        <v>15</v>
      </c>
      <c r="P71" s="9">
        <v>14</v>
      </c>
      <c r="Q71" s="9">
        <v>155</v>
      </c>
      <c r="R71" s="9">
        <v>1139</v>
      </c>
      <c r="S71" s="9">
        <v>7.3</v>
      </c>
      <c r="T71" s="9">
        <v>81.400000000000006</v>
      </c>
      <c r="U71" s="9">
        <v>51</v>
      </c>
      <c r="V71" s="9">
        <v>0</v>
      </c>
      <c r="W71" s="9">
        <v>13</v>
      </c>
      <c r="X71" s="9">
        <v>12</v>
      </c>
      <c r="Y71" s="9">
        <v>11</v>
      </c>
      <c r="Z71" s="9">
        <v>92</v>
      </c>
      <c r="AA71" s="9">
        <v>8.4</v>
      </c>
      <c r="AB71" s="9">
        <v>7.7</v>
      </c>
      <c r="AC71" s="9">
        <v>53</v>
      </c>
      <c r="AD71" s="9">
        <v>0</v>
      </c>
      <c r="AE71" s="9">
        <v>1</v>
      </c>
      <c r="AF71" s="9">
        <v>3</v>
      </c>
      <c r="AG71" s="9">
        <v>10</v>
      </c>
      <c r="AH71" s="9">
        <v>70</v>
      </c>
      <c r="AI71" s="9">
        <v>7</v>
      </c>
      <c r="AJ71" s="9">
        <v>23.3</v>
      </c>
      <c r="AK71" s="9">
        <v>19</v>
      </c>
      <c r="AL71" s="9">
        <v>0</v>
      </c>
      <c r="AM71" s="9">
        <v>0</v>
      </c>
      <c r="AN71" s="9">
        <v>13</v>
      </c>
      <c r="AO71" s="9">
        <v>3</v>
      </c>
      <c r="AP71" s="9">
        <v>105</v>
      </c>
      <c r="AQ71" s="9">
        <v>35</v>
      </c>
      <c r="AR71" s="9">
        <v>8.1</v>
      </c>
      <c r="AS71" s="9">
        <v>58</v>
      </c>
      <c r="AT71" s="9">
        <v>1</v>
      </c>
      <c r="AU71" s="9">
        <v>14</v>
      </c>
      <c r="AV71" s="9">
        <v>14</v>
      </c>
      <c r="AW71" s="9">
        <v>147</v>
      </c>
      <c r="AX71" s="9">
        <v>10.5</v>
      </c>
      <c r="AY71" s="9">
        <v>10.5</v>
      </c>
      <c r="AZ71" s="9">
        <v>54</v>
      </c>
      <c r="BA71" s="9">
        <v>1</v>
      </c>
      <c r="BB71" s="9">
        <v>12</v>
      </c>
      <c r="BC71" s="9">
        <v>45</v>
      </c>
      <c r="BD71" s="9">
        <v>523</v>
      </c>
      <c r="BE71" s="9">
        <v>11.6</v>
      </c>
      <c r="BF71" s="9">
        <v>43.6</v>
      </c>
      <c r="BG71" s="9">
        <v>54</v>
      </c>
      <c r="BH71" s="9">
        <v>5</v>
      </c>
      <c r="BI71" s="9">
        <v>3</v>
      </c>
      <c r="BJ71" s="9">
        <v>1</v>
      </c>
      <c r="BK71" s="9">
        <v>4</v>
      </c>
      <c r="BL71" s="9">
        <v>4</v>
      </c>
      <c r="BM71" s="9">
        <v>1.3</v>
      </c>
      <c r="BN71" s="9">
        <v>4</v>
      </c>
      <c r="BO71" s="9">
        <v>0</v>
      </c>
    </row>
    <row r="72" spans="1:67" x14ac:dyDescent="0.35">
      <c r="A72" s="8" t="s">
        <v>174</v>
      </c>
      <c r="B72" s="8" t="s">
        <v>218</v>
      </c>
      <c r="C72" s="8" t="s">
        <v>90</v>
      </c>
      <c r="D72" s="8" t="s">
        <v>299</v>
      </c>
      <c r="E72" s="8" t="s">
        <v>40</v>
      </c>
      <c r="F72" s="8">
        <v>70</v>
      </c>
      <c r="G72" s="8">
        <v>175</v>
      </c>
      <c r="H72" s="9">
        <v>13</v>
      </c>
      <c r="I72" s="9">
        <v>67</v>
      </c>
      <c r="J72" s="9">
        <v>938</v>
      </c>
      <c r="K72" s="9">
        <v>14</v>
      </c>
      <c r="L72" s="9">
        <v>72.2</v>
      </c>
      <c r="M72" s="9">
        <v>30</v>
      </c>
      <c r="N72" s="9">
        <v>4</v>
      </c>
      <c r="O72" s="9">
        <v>11</v>
      </c>
      <c r="P72" s="9">
        <v>7</v>
      </c>
      <c r="Q72" s="9">
        <v>13</v>
      </c>
      <c r="R72" s="9">
        <v>118</v>
      </c>
      <c r="S72" s="9">
        <v>9.1</v>
      </c>
      <c r="T72" s="9">
        <v>16.899999999999999</v>
      </c>
      <c r="U72" s="9">
        <v>0</v>
      </c>
      <c r="V72" s="9">
        <v>0</v>
      </c>
      <c r="W72" s="9">
        <v>1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9">
        <v>13</v>
      </c>
      <c r="AO72" s="9">
        <v>4</v>
      </c>
      <c r="AP72" s="9">
        <v>35</v>
      </c>
      <c r="AQ72" s="9">
        <v>8.8000000000000007</v>
      </c>
      <c r="AR72" s="9">
        <v>2.7</v>
      </c>
      <c r="AS72" s="9">
        <v>0</v>
      </c>
      <c r="AT72" s="9">
        <v>0</v>
      </c>
      <c r="AU72" s="9">
        <v>7</v>
      </c>
      <c r="AV72" s="9">
        <v>1</v>
      </c>
      <c r="AW72" s="9">
        <v>14</v>
      </c>
      <c r="AX72" s="9">
        <v>14</v>
      </c>
      <c r="AY72" s="9">
        <v>2</v>
      </c>
      <c r="AZ72" s="9">
        <v>0</v>
      </c>
      <c r="BA72" s="9">
        <v>0</v>
      </c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</row>
    <row r="73" spans="1:67" x14ac:dyDescent="0.35">
      <c r="A73" s="8" t="s">
        <v>175</v>
      </c>
      <c r="B73" s="8" t="s">
        <v>300</v>
      </c>
      <c r="C73" s="8" t="s">
        <v>90</v>
      </c>
      <c r="D73" s="8" t="s">
        <v>301</v>
      </c>
      <c r="E73" s="8" t="s">
        <v>40</v>
      </c>
      <c r="F73" s="8">
        <v>69.5</v>
      </c>
      <c r="G73" s="8">
        <v>204</v>
      </c>
      <c r="H73" s="9">
        <v>13</v>
      </c>
      <c r="I73" s="9">
        <v>359</v>
      </c>
      <c r="J73" s="9">
        <v>2587</v>
      </c>
      <c r="K73" s="9">
        <v>7.2</v>
      </c>
      <c r="L73" s="9">
        <v>199</v>
      </c>
      <c r="M73" s="9">
        <v>68</v>
      </c>
      <c r="N73" s="9">
        <v>12</v>
      </c>
      <c r="O73" s="9">
        <v>28</v>
      </c>
      <c r="P73" s="8"/>
      <c r="Q73" s="8"/>
      <c r="R73" s="8"/>
      <c r="S73" s="8"/>
      <c r="T73" s="8"/>
      <c r="U73" s="8"/>
      <c r="V73" s="8"/>
      <c r="W73" s="8"/>
      <c r="X73" s="9">
        <v>9</v>
      </c>
      <c r="Y73" s="9">
        <v>246</v>
      </c>
      <c r="Z73" s="9">
        <v>1559</v>
      </c>
      <c r="AA73" s="9">
        <v>6.3</v>
      </c>
      <c r="AB73" s="9">
        <v>173.2</v>
      </c>
      <c r="AC73" s="9">
        <v>0</v>
      </c>
      <c r="AD73" s="9">
        <v>8</v>
      </c>
      <c r="AE73" s="9">
        <v>18</v>
      </c>
      <c r="AF73" s="9">
        <v>4</v>
      </c>
      <c r="AG73" s="9">
        <v>71</v>
      </c>
      <c r="AH73" s="9">
        <v>561</v>
      </c>
      <c r="AI73" s="9">
        <v>7.9</v>
      </c>
      <c r="AJ73" s="9">
        <v>140.30000000000001</v>
      </c>
      <c r="AK73" s="9">
        <v>84</v>
      </c>
      <c r="AL73" s="9">
        <v>8</v>
      </c>
      <c r="AM73" s="9">
        <f>AL73</f>
        <v>8</v>
      </c>
      <c r="AN73" s="9">
        <v>13</v>
      </c>
      <c r="AO73" s="9">
        <v>5</v>
      </c>
      <c r="AP73" s="9">
        <v>72</v>
      </c>
      <c r="AQ73" s="9">
        <v>14.4</v>
      </c>
      <c r="AR73" s="9">
        <v>5.5</v>
      </c>
      <c r="AS73" s="9">
        <v>21</v>
      </c>
      <c r="AT73" s="9">
        <v>1</v>
      </c>
      <c r="AU73" s="8"/>
      <c r="AV73" s="8"/>
      <c r="AW73" s="8"/>
      <c r="AX73" s="8"/>
      <c r="AY73" s="8"/>
      <c r="AZ73" s="8"/>
      <c r="BA73" s="8"/>
      <c r="BB73" s="9">
        <v>9</v>
      </c>
      <c r="BC73" s="9">
        <v>5</v>
      </c>
      <c r="BD73" s="9">
        <v>95</v>
      </c>
      <c r="BE73" s="9">
        <v>19</v>
      </c>
      <c r="BF73" s="9">
        <v>10.6</v>
      </c>
      <c r="BG73" s="9">
        <v>0</v>
      </c>
      <c r="BH73" s="9">
        <v>1</v>
      </c>
      <c r="BI73" s="9">
        <v>4</v>
      </c>
      <c r="BJ73" s="9">
        <v>3</v>
      </c>
      <c r="BK73" s="9">
        <v>104</v>
      </c>
      <c r="BL73" s="9">
        <v>34.67</v>
      </c>
      <c r="BM73" s="9">
        <v>26</v>
      </c>
      <c r="BN73" s="9">
        <v>80</v>
      </c>
      <c r="BO73" s="9">
        <v>1</v>
      </c>
    </row>
    <row r="74" spans="1:67" x14ac:dyDescent="0.35">
      <c r="A74" s="8" t="s">
        <v>176</v>
      </c>
      <c r="B74" s="8" t="s">
        <v>302</v>
      </c>
      <c r="C74" s="8" t="s">
        <v>200</v>
      </c>
      <c r="D74" s="8" t="s">
        <v>302</v>
      </c>
      <c r="E74" s="8" t="s">
        <v>40</v>
      </c>
      <c r="F74" s="8">
        <v>68.5</v>
      </c>
      <c r="G74" s="8">
        <v>167</v>
      </c>
      <c r="H74" s="9">
        <v>12</v>
      </c>
      <c r="I74" s="9">
        <v>243</v>
      </c>
      <c r="J74" s="9">
        <v>2574</v>
      </c>
      <c r="K74" s="9">
        <v>10.6</v>
      </c>
      <c r="L74" s="9">
        <v>214.5</v>
      </c>
      <c r="M74" s="9">
        <v>90</v>
      </c>
      <c r="N74" s="9">
        <v>12</v>
      </c>
      <c r="O74" s="9">
        <v>31</v>
      </c>
      <c r="P74" s="9">
        <v>3</v>
      </c>
      <c r="Q74" s="9">
        <v>66</v>
      </c>
      <c r="R74" s="9">
        <v>711</v>
      </c>
      <c r="S74" s="9">
        <v>10.8</v>
      </c>
      <c r="T74" s="9">
        <v>237</v>
      </c>
      <c r="U74" s="9">
        <v>66</v>
      </c>
      <c r="V74" s="9">
        <v>3</v>
      </c>
      <c r="W74" s="9">
        <v>9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9">
        <v>12</v>
      </c>
      <c r="AO74" s="9">
        <v>4</v>
      </c>
      <c r="AP74" s="9">
        <v>18</v>
      </c>
      <c r="AQ74" s="9">
        <v>4.5</v>
      </c>
      <c r="AR74" s="9">
        <v>1.5</v>
      </c>
      <c r="AS74" s="9">
        <v>8</v>
      </c>
      <c r="AT74" s="9">
        <v>0</v>
      </c>
      <c r="AU74" s="9">
        <v>3</v>
      </c>
      <c r="AV74" s="9">
        <v>1</v>
      </c>
      <c r="AW74" s="9">
        <v>25</v>
      </c>
      <c r="AX74" s="9">
        <v>25</v>
      </c>
      <c r="AY74" s="9">
        <v>8.3000000000000007</v>
      </c>
      <c r="AZ74" s="9">
        <v>25</v>
      </c>
      <c r="BA74" s="9">
        <v>0</v>
      </c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</row>
    <row r="75" spans="1:67" x14ac:dyDescent="0.35">
      <c r="A75" s="8" t="s">
        <v>177</v>
      </c>
      <c r="B75" s="8" t="s">
        <v>303</v>
      </c>
      <c r="C75" s="8" t="s">
        <v>304</v>
      </c>
      <c r="D75" s="8" t="s">
        <v>305</v>
      </c>
      <c r="E75" s="8" t="s">
        <v>40</v>
      </c>
      <c r="F75" s="8">
        <v>70</v>
      </c>
      <c r="G75" s="8">
        <v>200</v>
      </c>
      <c r="H75" s="8"/>
      <c r="I75" s="8"/>
      <c r="J75" s="8"/>
      <c r="K75" s="8"/>
      <c r="L75" s="8"/>
      <c r="M75" s="8"/>
      <c r="N75" s="8"/>
      <c r="O75" s="8"/>
      <c r="P75" s="9">
        <v>7</v>
      </c>
      <c r="Q75" s="9">
        <v>115</v>
      </c>
      <c r="R75" s="9">
        <v>951</v>
      </c>
      <c r="S75" s="9">
        <v>8.3000000000000007</v>
      </c>
      <c r="T75" s="9">
        <v>135.9</v>
      </c>
      <c r="U75" s="9">
        <v>76</v>
      </c>
      <c r="V75" s="9">
        <v>3</v>
      </c>
      <c r="W75" s="9">
        <v>14</v>
      </c>
      <c r="X75" s="9">
        <v>10</v>
      </c>
      <c r="Y75" s="9">
        <v>149</v>
      </c>
      <c r="Z75" s="9">
        <v>1325</v>
      </c>
      <c r="AA75" s="9">
        <v>8.89</v>
      </c>
      <c r="AB75" s="9">
        <v>132.5</v>
      </c>
      <c r="AC75" s="9">
        <v>46</v>
      </c>
      <c r="AD75" s="9">
        <v>12</v>
      </c>
      <c r="AE75" s="9">
        <f>AD75</f>
        <v>12</v>
      </c>
      <c r="AF75" s="9">
        <v>10</v>
      </c>
      <c r="AG75" s="9">
        <v>55</v>
      </c>
      <c r="AH75" s="9">
        <v>396</v>
      </c>
      <c r="AI75" s="9">
        <v>7.2</v>
      </c>
      <c r="AJ75" s="9">
        <v>39.6</v>
      </c>
      <c r="AK75" s="9">
        <v>49</v>
      </c>
      <c r="AL75" s="9">
        <v>2</v>
      </c>
      <c r="AM75" s="9">
        <f>AL75</f>
        <v>2</v>
      </c>
      <c r="AN75" s="8"/>
      <c r="AO75" s="8"/>
      <c r="AP75" s="8"/>
      <c r="AQ75" s="8"/>
      <c r="AR75" s="8"/>
      <c r="AS75" s="8"/>
      <c r="AT75" s="8"/>
      <c r="AU75" s="9">
        <v>7</v>
      </c>
      <c r="AV75" s="9">
        <v>6</v>
      </c>
      <c r="AW75" s="9">
        <v>145</v>
      </c>
      <c r="AX75" s="9">
        <v>24.2</v>
      </c>
      <c r="AY75" s="9">
        <v>20.7</v>
      </c>
      <c r="AZ75" s="9">
        <v>77</v>
      </c>
      <c r="BA75" s="9">
        <v>0</v>
      </c>
      <c r="BB75" s="9">
        <v>10</v>
      </c>
      <c r="BC75" s="9">
        <v>11</v>
      </c>
      <c r="BD75" s="9">
        <v>91</v>
      </c>
      <c r="BE75" s="9">
        <v>8.27</v>
      </c>
      <c r="BF75" s="9">
        <v>9.1</v>
      </c>
      <c r="BG75" s="9">
        <v>14</v>
      </c>
      <c r="BH75" s="9">
        <v>1</v>
      </c>
      <c r="BI75" s="9">
        <v>10</v>
      </c>
      <c r="BJ75" s="9">
        <v>2</v>
      </c>
      <c r="BK75" s="9">
        <v>-2</v>
      </c>
      <c r="BL75" s="9">
        <v>-1</v>
      </c>
      <c r="BM75" s="9">
        <v>-0.2</v>
      </c>
      <c r="BN75" s="9">
        <v>0</v>
      </c>
      <c r="BO75" s="9">
        <v>0</v>
      </c>
    </row>
    <row r="76" spans="1:67" x14ac:dyDescent="0.35">
      <c r="A76" s="8" t="s">
        <v>178</v>
      </c>
      <c r="B76" s="8" t="s">
        <v>125</v>
      </c>
      <c r="C76" s="8" t="s">
        <v>283</v>
      </c>
      <c r="D76" s="8" t="s">
        <v>306</v>
      </c>
      <c r="E76" s="8" t="s">
        <v>40</v>
      </c>
      <c r="F76" s="8">
        <v>71</v>
      </c>
      <c r="G76" s="8">
        <v>199</v>
      </c>
      <c r="H76" s="8"/>
      <c r="I76" s="8"/>
      <c r="J76" s="8"/>
      <c r="K76" s="8"/>
      <c r="L76" s="8"/>
      <c r="M76" s="8"/>
      <c r="N76" s="8"/>
      <c r="O76" s="8"/>
      <c r="P76" s="9">
        <v>3</v>
      </c>
      <c r="Q76" s="9">
        <v>20</v>
      </c>
      <c r="R76" s="9">
        <v>250</v>
      </c>
      <c r="S76" s="9">
        <v>12.5</v>
      </c>
      <c r="T76" s="9">
        <v>83.3</v>
      </c>
      <c r="U76" s="9">
        <v>65</v>
      </c>
      <c r="V76" s="9">
        <v>1</v>
      </c>
      <c r="W76" s="9">
        <v>7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9">
        <v>3</v>
      </c>
      <c r="AV76" s="9">
        <v>3</v>
      </c>
      <c r="AW76" s="9">
        <v>107</v>
      </c>
      <c r="AX76" s="9">
        <v>35.700000000000003</v>
      </c>
      <c r="AY76" s="9">
        <v>35.700000000000003</v>
      </c>
      <c r="AZ76" s="9">
        <v>63</v>
      </c>
      <c r="BA76" s="9">
        <v>0</v>
      </c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</row>
    <row r="77" spans="1:67" x14ac:dyDescent="0.35">
      <c r="A77" s="8" t="s">
        <v>179</v>
      </c>
      <c r="B77" s="8" t="s">
        <v>307</v>
      </c>
      <c r="C77" s="8" t="s">
        <v>231</v>
      </c>
      <c r="D77" s="8" t="s">
        <v>308</v>
      </c>
      <c r="E77" s="8" t="s">
        <v>40</v>
      </c>
      <c r="F77" s="8">
        <v>69</v>
      </c>
      <c r="G77" s="8">
        <v>175</v>
      </c>
      <c r="H77" s="9">
        <v>15</v>
      </c>
      <c r="I77" s="9">
        <v>293</v>
      </c>
      <c r="J77" s="9">
        <v>2253</v>
      </c>
      <c r="K77" s="9">
        <v>7.7</v>
      </c>
      <c r="L77" s="9">
        <v>150.19999999999999</v>
      </c>
      <c r="M77" s="9">
        <v>84</v>
      </c>
      <c r="N77" s="9">
        <v>12</v>
      </c>
      <c r="O77" s="9">
        <v>32</v>
      </c>
      <c r="P77" s="9">
        <v>15</v>
      </c>
      <c r="Q77" s="9">
        <v>286</v>
      </c>
      <c r="R77" s="9">
        <v>2024</v>
      </c>
      <c r="S77" s="9">
        <v>7.08</v>
      </c>
      <c r="T77" s="9">
        <v>134.9</v>
      </c>
      <c r="U77" s="9">
        <v>80</v>
      </c>
      <c r="V77" s="9">
        <v>24</v>
      </c>
      <c r="W77" s="9">
        <v>24</v>
      </c>
      <c r="X77" s="9">
        <v>15</v>
      </c>
      <c r="Y77" s="9">
        <v>253</v>
      </c>
      <c r="Z77" s="9">
        <v>1436</v>
      </c>
      <c r="AA77" s="9">
        <v>5.68</v>
      </c>
      <c r="AB77" s="9">
        <v>95.7</v>
      </c>
      <c r="AC77" s="9">
        <v>75</v>
      </c>
      <c r="AD77" s="9">
        <v>12</v>
      </c>
      <c r="AE77" s="9">
        <v>12</v>
      </c>
      <c r="AF77" s="9">
        <v>8</v>
      </c>
      <c r="AG77" s="9">
        <v>15</v>
      </c>
      <c r="AH77" s="9">
        <v>88</v>
      </c>
      <c r="AI77" s="9">
        <v>5.87</v>
      </c>
      <c r="AJ77" s="9">
        <v>11</v>
      </c>
      <c r="AK77" s="9">
        <v>22</v>
      </c>
      <c r="AL77" s="9">
        <v>0</v>
      </c>
      <c r="AM77" s="9">
        <v>0</v>
      </c>
      <c r="AN77" s="9">
        <v>15</v>
      </c>
      <c r="AO77" s="9">
        <v>7</v>
      </c>
      <c r="AP77" s="9">
        <v>92</v>
      </c>
      <c r="AQ77" s="9">
        <v>13.1</v>
      </c>
      <c r="AR77" s="9">
        <v>6.1</v>
      </c>
      <c r="AS77" s="9">
        <v>5</v>
      </c>
      <c r="AT77" s="9">
        <v>0</v>
      </c>
      <c r="AU77" s="9">
        <v>15</v>
      </c>
      <c r="AV77" s="9">
        <v>15</v>
      </c>
      <c r="AW77" s="9">
        <v>244</v>
      </c>
      <c r="AX77" s="9">
        <v>16.27</v>
      </c>
      <c r="AY77" s="9">
        <v>16.3</v>
      </c>
      <c r="AZ77" s="9">
        <v>76</v>
      </c>
      <c r="BA77" s="9">
        <v>4</v>
      </c>
      <c r="BB77" s="9">
        <v>15</v>
      </c>
      <c r="BC77" s="9">
        <v>16</v>
      </c>
      <c r="BD77" s="9">
        <v>214</v>
      </c>
      <c r="BE77" s="9">
        <v>13.38</v>
      </c>
      <c r="BF77" s="9">
        <v>14.3</v>
      </c>
      <c r="BG77" s="9">
        <v>53</v>
      </c>
      <c r="BH77" s="9">
        <v>3</v>
      </c>
      <c r="BI77" s="9">
        <v>8</v>
      </c>
      <c r="BJ77" s="9">
        <v>1</v>
      </c>
      <c r="BK77" s="9">
        <v>9</v>
      </c>
      <c r="BL77" s="9">
        <v>9</v>
      </c>
      <c r="BM77" s="9">
        <v>1.1000000000000001</v>
      </c>
      <c r="BN77" s="9">
        <v>0</v>
      </c>
      <c r="BO77" s="9">
        <v>0</v>
      </c>
    </row>
    <row r="78" spans="1:67" x14ac:dyDescent="0.35">
      <c r="A78" s="8" t="s">
        <v>180</v>
      </c>
      <c r="B78" s="8" t="s">
        <v>310</v>
      </c>
      <c r="C78" s="8" t="s">
        <v>311</v>
      </c>
      <c r="D78" s="8" t="s">
        <v>312</v>
      </c>
      <c r="E78" s="8" t="s">
        <v>40</v>
      </c>
      <c r="F78" s="8">
        <v>71</v>
      </c>
      <c r="G78" s="8">
        <v>205</v>
      </c>
      <c r="H78" s="9">
        <v>7</v>
      </c>
      <c r="I78" s="9">
        <v>100</v>
      </c>
      <c r="J78" s="9">
        <v>1507</v>
      </c>
      <c r="K78" s="9">
        <v>15.1</v>
      </c>
      <c r="L78" s="9">
        <v>215.3</v>
      </c>
      <c r="M78" s="9">
        <v>0</v>
      </c>
      <c r="N78" s="9">
        <v>6</v>
      </c>
      <c r="O78" s="9">
        <v>23</v>
      </c>
      <c r="P78" s="9">
        <v>12</v>
      </c>
      <c r="Q78" s="9">
        <v>220</v>
      </c>
      <c r="R78" s="9">
        <v>2621</v>
      </c>
      <c r="S78" s="9">
        <v>11.91</v>
      </c>
      <c r="T78" s="9">
        <v>218.4</v>
      </c>
      <c r="U78" s="9">
        <v>0</v>
      </c>
      <c r="V78" s="9">
        <v>38</v>
      </c>
      <c r="W78" s="9">
        <v>38</v>
      </c>
      <c r="X78" s="9">
        <v>10</v>
      </c>
      <c r="Y78" s="9">
        <v>152</v>
      </c>
      <c r="Z78" s="9">
        <v>1782</v>
      </c>
      <c r="AA78" s="9">
        <v>11.72</v>
      </c>
      <c r="AB78" s="9">
        <v>178.2</v>
      </c>
      <c r="AC78" s="9">
        <v>0</v>
      </c>
      <c r="AD78" s="9">
        <v>37</v>
      </c>
      <c r="AE78" s="9">
        <v>37</v>
      </c>
      <c r="AF78" s="9">
        <v>7</v>
      </c>
      <c r="AG78" s="9">
        <v>62</v>
      </c>
      <c r="AH78" s="9">
        <v>742</v>
      </c>
      <c r="AI78" s="9">
        <v>11.97</v>
      </c>
      <c r="AJ78" s="9">
        <v>106</v>
      </c>
      <c r="AK78" s="9">
        <v>0</v>
      </c>
      <c r="AL78" s="9">
        <v>11</v>
      </c>
      <c r="AM78" s="9">
        <v>11</v>
      </c>
      <c r="AN78" s="9">
        <v>7</v>
      </c>
      <c r="AO78" s="9">
        <v>1</v>
      </c>
      <c r="AP78" s="9">
        <v>5</v>
      </c>
      <c r="AQ78" s="9">
        <v>5</v>
      </c>
      <c r="AR78" s="9">
        <v>0.7</v>
      </c>
      <c r="AS78" s="9">
        <v>0</v>
      </c>
      <c r="AT78" s="9">
        <v>0</v>
      </c>
      <c r="AU78" s="9">
        <v>12</v>
      </c>
      <c r="AV78" s="9">
        <v>8</v>
      </c>
      <c r="AW78" s="9">
        <v>37</v>
      </c>
      <c r="AX78" s="9">
        <v>4.63</v>
      </c>
      <c r="AY78" s="9">
        <v>3.1</v>
      </c>
      <c r="AZ78" s="9">
        <v>0</v>
      </c>
      <c r="BA78" s="9">
        <v>1</v>
      </c>
      <c r="BB78" s="9">
        <v>10</v>
      </c>
      <c r="BC78" s="9">
        <v>5</v>
      </c>
      <c r="BD78" s="9">
        <v>176</v>
      </c>
      <c r="BE78" s="9">
        <v>35.200000000000003</v>
      </c>
      <c r="BF78" s="9">
        <v>17.600000000000001</v>
      </c>
      <c r="BG78" s="9">
        <v>0</v>
      </c>
      <c r="BH78" s="9">
        <v>3</v>
      </c>
      <c r="BI78" s="9">
        <v>7</v>
      </c>
      <c r="BJ78" s="9">
        <v>5</v>
      </c>
      <c r="BK78" s="9">
        <v>63</v>
      </c>
      <c r="BL78" s="9">
        <v>12.6</v>
      </c>
      <c r="BM78" s="9">
        <v>9</v>
      </c>
      <c r="BN78" s="9">
        <v>0</v>
      </c>
      <c r="BO78" s="9">
        <v>1</v>
      </c>
    </row>
    <row r="79" spans="1:67" x14ac:dyDescent="0.35">
      <c r="A79" s="8" t="s">
        <v>181</v>
      </c>
      <c r="B79" s="8" t="s">
        <v>313</v>
      </c>
      <c r="C79" s="8" t="s">
        <v>108</v>
      </c>
      <c r="D79" s="8" t="s">
        <v>314</v>
      </c>
      <c r="E79" s="8" t="s">
        <v>40</v>
      </c>
      <c r="F79" s="8">
        <v>71</v>
      </c>
      <c r="G79" s="8">
        <v>200</v>
      </c>
      <c r="H79" s="9">
        <v>10</v>
      </c>
      <c r="I79" s="9">
        <v>151</v>
      </c>
      <c r="J79" s="9">
        <v>2057</v>
      </c>
      <c r="K79" s="9">
        <v>13.6</v>
      </c>
      <c r="L79" s="9">
        <v>205.7</v>
      </c>
      <c r="M79" s="9">
        <v>99</v>
      </c>
      <c r="N79" s="9">
        <v>9</v>
      </c>
      <c r="O79" s="9">
        <v>22</v>
      </c>
      <c r="P79" s="9">
        <v>10</v>
      </c>
      <c r="Q79" s="9">
        <v>161</v>
      </c>
      <c r="R79" s="9">
        <v>2017</v>
      </c>
      <c r="S79" s="9">
        <v>12.5</v>
      </c>
      <c r="T79" s="9">
        <v>201.7</v>
      </c>
      <c r="U79" s="9">
        <v>77</v>
      </c>
      <c r="V79" s="9">
        <v>8</v>
      </c>
      <c r="W79" s="9">
        <v>26</v>
      </c>
      <c r="X79" s="9">
        <v>10</v>
      </c>
      <c r="Y79" s="9">
        <v>72</v>
      </c>
      <c r="Z79" s="9">
        <v>492</v>
      </c>
      <c r="AA79" s="9">
        <v>6.83</v>
      </c>
      <c r="AB79" s="9">
        <v>49.2</v>
      </c>
      <c r="AC79" s="9">
        <v>25</v>
      </c>
      <c r="AD79" s="9">
        <v>5</v>
      </c>
      <c r="AE79" s="9">
        <v>5</v>
      </c>
      <c r="AF79" s="8"/>
      <c r="AG79" s="8"/>
      <c r="AH79" s="8"/>
      <c r="AI79" s="8"/>
      <c r="AJ79" s="8"/>
      <c r="AK79" s="8"/>
      <c r="AL79" s="8"/>
      <c r="AM79" s="8"/>
      <c r="AN79" s="9">
        <v>10</v>
      </c>
      <c r="AO79" s="9">
        <v>14</v>
      </c>
      <c r="AP79" s="9">
        <v>296</v>
      </c>
      <c r="AQ79" s="9">
        <v>21.1</v>
      </c>
      <c r="AR79" s="9">
        <v>29.6</v>
      </c>
      <c r="AS79" s="9">
        <v>69</v>
      </c>
      <c r="AT79" s="9">
        <v>3</v>
      </c>
      <c r="AU79" s="9">
        <v>10</v>
      </c>
      <c r="AV79" s="9">
        <v>15</v>
      </c>
      <c r="AW79" s="9">
        <v>419</v>
      </c>
      <c r="AX79" s="9">
        <v>27.9</v>
      </c>
      <c r="AY79" s="9">
        <v>41.9</v>
      </c>
      <c r="AZ79" s="9">
        <v>70</v>
      </c>
      <c r="BA79" s="9">
        <v>2</v>
      </c>
      <c r="BB79" s="9">
        <v>10</v>
      </c>
      <c r="BC79" s="9">
        <v>12</v>
      </c>
      <c r="BD79" s="9">
        <v>238</v>
      </c>
      <c r="BE79" s="9">
        <v>19.829999999999998</v>
      </c>
      <c r="BF79" s="9">
        <v>23.8</v>
      </c>
      <c r="BG79" s="9">
        <v>60</v>
      </c>
      <c r="BH79" s="9">
        <v>3</v>
      </c>
      <c r="BI79" s="8"/>
      <c r="BJ79" s="8"/>
      <c r="BK79" s="8"/>
      <c r="BL79" s="8"/>
      <c r="BM79" s="8"/>
      <c r="BN79" s="8"/>
      <c r="BO79" s="8"/>
    </row>
    <row r="80" spans="1:67" x14ac:dyDescent="0.35">
      <c r="A80" s="8" t="s">
        <v>182</v>
      </c>
      <c r="B80" s="8" t="s">
        <v>315</v>
      </c>
      <c r="C80" s="8" t="s">
        <v>6</v>
      </c>
      <c r="D80" s="8" t="s">
        <v>315</v>
      </c>
      <c r="E80" s="8" t="s">
        <v>40</v>
      </c>
      <c r="F80" s="8">
        <v>70</v>
      </c>
      <c r="G80" s="8">
        <v>180</v>
      </c>
      <c r="H80" s="9">
        <v>16</v>
      </c>
      <c r="I80" s="9">
        <v>206</v>
      </c>
      <c r="J80" s="9">
        <v>2304</v>
      </c>
      <c r="K80" s="9">
        <v>11.2</v>
      </c>
      <c r="L80" s="9">
        <v>144</v>
      </c>
      <c r="M80" s="9">
        <v>0</v>
      </c>
      <c r="N80" s="9">
        <v>12</v>
      </c>
      <c r="O80" s="9">
        <v>33</v>
      </c>
      <c r="P80" s="9">
        <v>16</v>
      </c>
      <c r="Q80" s="9">
        <v>181</v>
      </c>
      <c r="R80" s="9">
        <v>1914</v>
      </c>
      <c r="S80" s="9">
        <v>10.58</v>
      </c>
      <c r="T80" s="9">
        <v>119.6</v>
      </c>
      <c r="U80" s="9">
        <v>89</v>
      </c>
      <c r="V80" s="9">
        <v>24</v>
      </c>
      <c r="W80" s="8">
        <f>V80</f>
        <v>24</v>
      </c>
      <c r="X80" s="9">
        <v>11</v>
      </c>
      <c r="Y80" s="9">
        <v>110</v>
      </c>
      <c r="Z80" s="9">
        <v>977</v>
      </c>
      <c r="AA80" s="9">
        <v>8.8800000000000008</v>
      </c>
      <c r="AB80" s="9">
        <v>88.8</v>
      </c>
      <c r="AC80" s="9">
        <v>79</v>
      </c>
      <c r="AD80" s="9">
        <v>11</v>
      </c>
      <c r="AE80" s="8">
        <f>AD80</f>
        <v>11</v>
      </c>
      <c r="AF80" s="9">
        <v>4</v>
      </c>
      <c r="AG80" s="9">
        <v>14</v>
      </c>
      <c r="AH80" s="9">
        <v>177</v>
      </c>
      <c r="AI80" s="9">
        <v>12.64</v>
      </c>
      <c r="AJ80" s="9">
        <v>44.3</v>
      </c>
      <c r="AK80" s="9">
        <v>0</v>
      </c>
      <c r="AL80" s="9">
        <v>3</v>
      </c>
      <c r="AM80" s="8">
        <f>AL80</f>
        <v>3</v>
      </c>
      <c r="AN80" s="9">
        <v>16</v>
      </c>
      <c r="AO80" s="9">
        <v>12</v>
      </c>
      <c r="AP80" s="9">
        <v>268</v>
      </c>
      <c r="AQ80" s="9">
        <v>22.3</v>
      </c>
      <c r="AR80" s="9">
        <v>16.8</v>
      </c>
      <c r="AS80" s="9">
        <v>0</v>
      </c>
      <c r="AT80" s="9">
        <v>4</v>
      </c>
      <c r="AU80" s="9">
        <v>16</v>
      </c>
      <c r="AV80" s="9">
        <v>6</v>
      </c>
      <c r="AW80" s="9">
        <v>102</v>
      </c>
      <c r="AX80" s="9">
        <v>17</v>
      </c>
      <c r="AY80" s="9">
        <v>6.4</v>
      </c>
      <c r="AZ80" s="9">
        <v>51</v>
      </c>
      <c r="BA80" s="9">
        <v>2</v>
      </c>
      <c r="BB80" s="9">
        <v>11</v>
      </c>
      <c r="BC80" s="9">
        <v>2</v>
      </c>
      <c r="BD80" s="9">
        <v>105</v>
      </c>
      <c r="BE80" s="9">
        <v>52.5</v>
      </c>
      <c r="BF80" s="9">
        <v>9.5</v>
      </c>
      <c r="BG80" s="9">
        <v>45</v>
      </c>
      <c r="BH80" s="9">
        <v>1</v>
      </c>
      <c r="BI80" s="8"/>
      <c r="BJ80" s="8"/>
      <c r="BK80" s="8"/>
      <c r="BL80" s="8"/>
      <c r="BM80" s="8"/>
      <c r="BN80" s="8"/>
      <c r="BO80" s="8"/>
    </row>
    <row r="81" spans="1:67" x14ac:dyDescent="0.35">
      <c r="A81" s="8" t="s">
        <v>183</v>
      </c>
      <c r="B81" s="8" t="s">
        <v>303</v>
      </c>
      <c r="C81" s="8" t="s">
        <v>304</v>
      </c>
      <c r="D81" s="8" t="s">
        <v>316</v>
      </c>
      <c r="E81" s="8" t="s">
        <v>40</v>
      </c>
      <c r="F81" s="8">
        <v>69.5</v>
      </c>
      <c r="G81" s="8">
        <v>180</v>
      </c>
      <c r="H81" s="9">
        <v>11</v>
      </c>
      <c r="I81" s="9">
        <v>196</v>
      </c>
      <c r="J81" s="9">
        <v>1938</v>
      </c>
      <c r="K81" s="9">
        <v>9.9</v>
      </c>
      <c r="L81" s="9">
        <v>176.2</v>
      </c>
      <c r="M81" s="9">
        <v>98</v>
      </c>
      <c r="N81" s="9">
        <v>10</v>
      </c>
      <c r="O81" s="9">
        <v>32</v>
      </c>
      <c r="P81" s="9">
        <v>10</v>
      </c>
      <c r="Q81" s="9">
        <v>219</v>
      </c>
      <c r="R81" s="9">
        <v>1426</v>
      </c>
      <c r="S81" s="9">
        <v>6.5</v>
      </c>
      <c r="T81" s="9">
        <v>142.6</v>
      </c>
      <c r="U81" s="9">
        <v>50</v>
      </c>
      <c r="V81" s="9">
        <v>7</v>
      </c>
      <c r="W81" s="9">
        <v>22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9">
        <v>11</v>
      </c>
      <c r="AO81" s="9">
        <v>12</v>
      </c>
      <c r="AP81" s="9">
        <v>103</v>
      </c>
      <c r="AQ81" s="9">
        <v>8.6</v>
      </c>
      <c r="AR81" s="9">
        <v>9.4</v>
      </c>
      <c r="AS81" s="9">
        <v>20</v>
      </c>
      <c r="AT81" s="9">
        <v>0</v>
      </c>
      <c r="AU81" s="9">
        <v>10</v>
      </c>
      <c r="AV81" s="9">
        <v>9</v>
      </c>
      <c r="AW81" s="9">
        <v>129</v>
      </c>
      <c r="AX81" s="9">
        <v>14.3</v>
      </c>
      <c r="AY81" s="9">
        <v>12.9</v>
      </c>
      <c r="AZ81" s="9">
        <v>0</v>
      </c>
      <c r="BA81" s="9">
        <v>2</v>
      </c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</row>
    <row r="82" spans="1:67" x14ac:dyDescent="0.35">
      <c r="A82" s="8" t="s">
        <v>184</v>
      </c>
      <c r="B82" s="8" t="s">
        <v>317</v>
      </c>
      <c r="C82" s="8" t="s">
        <v>309</v>
      </c>
      <c r="D82" s="8" t="s">
        <v>318</v>
      </c>
      <c r="E82" s="8" t="s">
        <v>40</v>
      </c>
      <c r="F82" s="8">
        <v>71</v>
      </c>
      <c r="G82" s="8">
        <v>200</v>
      </c>
      <c r="H82" s="9">
        <v>12</v>
      </c>
      <c r="I82" s="9">
        <v>247</v>
      </c>
      <c r="J82" s="9">
        <v>1826</v>
      </c>
      <c r="K82" s="9">
        <v>7.4</v>
      </c>
      <c r="L82" s="9">
        <v>152.19999999999999</v>
      </c>
      <c r="M82" s="9">
        <v>0</v>
      </c>
      <c r="N82" s="9">
        <v>9</v>
      </c>
      <c r="O82" s="9">
        <v>26</v>
      </c>
      <c r="P82" s="9">
        <v>13</v>
      </c>
      <c r="Q82" s="9">
        <v>295</v>
      </c>
      <c r="R82" s="9">
        <v>2077</v>
      </c>
      <c r="S82" s="9">
        <v>7</v>
      </c>
      <c r="T82" s="9">
        <v>159.80000000000001</v>
      </c>
      <c r="U82" s="9">
        <v>0</v>
      </c>
      <c r="V82" s="9">
        <v>7</v>
      </c>
      <c r="W82" s="9">
        <v>26</v>
      </c>
      <c r="X82" s="9">
        <v>11</v>
      </c>
      <c r="Y82" s="9">
        <v>68</v>
      </c>
      <c r="Z82" s="9">
        <v>501</v>
      </c>
      <c r="AA82" s="9">
        <v>7.37</v>
      </c>
      <c r="AB82" s="9">
        <v>45.5</v>
      </c>
      <c r="AC82" s="9">
        <v>46</v>
      </c>
      <c r="AD82" s="9">
        <v>8</v>
      </c>
      <c r="AE82" s="8">
        <f>AD82</f>
        <v>8</v>
      </c>
      <c r="AF82" s="8"/>
      <c r="AG82" s="8"/>
      <c r="AH82" s="8"/>
      <c r="AI82" s="8"/>
      <c r="AJ82" s="8"/>
      <c r="AK82" s="8"/>
      <c r="AL82" s="8"/>
      <c r="AM82" s="8"/>
      <c r="AN82" s="9">
        <v>12</v>
      </c>
      <c r="AO82" s="9">
        <v>27</v>
      </c>
      <c r="AP82" s="9">
        <v>264</v>
      </c>
      <c r="AQ82" s="9">
        <v>9.8000000000000007</v>
      </c>
      <c r="AR82" s="9">
        <v>22</v>
      </c>
      <c r="AS82" s="9">
        <v>0</v>
      </c>
      <c r="AT82" s="9">
        <v>3</v>
      </c>
      <c r="AU82" s="9">
        <v>13</v>
      </c>
      <c r="AV82" s="9">
        <v>13</v>
      </c>
      <c r="AW82" s="9">
        <v>291</v>
      </c>
      <c r="AX82" s="9">
        <v>22.4</v>
      </c>
      <c r="AY82" s="9">
        <v>22.4</v>
      </c>
      <c r="AZ82" s="9">
        <v>0</v>
      </c>
      <c r="BA82" s="9">
        <v>2</v>
      </c>
      <c r="BB82" s="9">
        <v>11</v>
      </c>
      <c r="BC82" s="9">
        <v>3</v>
      </c>
      <c r="BD82" s="9">
        <v>32</v>
      </c>
      <c r="BE82" s="9">
        <v>10.67</v>
      </c>
      <c r="BF82" s="9">
        <v>2.9</v>
      </c>
      <c r="BG82" s="9">
        <v>14</v>
      </c>
      <c r="BH82" s="9">
        <v>0</v>
      </c>
      <c r="BI82" s="8"/>
      <c r="BJ82" s="8"/>
      <c r="BK82" s="8"/>
      <c r="BL82" s="8"/>
      <c r="BM82" s="8"/>
      <c r="BN82" s="8"/>
      <c r="BO82" s="8"/>
    </row>
    <row r="83" spans="1:67" x14ac:dyDescent="0.35">
      <c r="A83" s="8" t="s">
        <v>185</v>
      </c>
      <c r="B83" s="8" t="s">
        <v>319</v>
      </c>
      <c r="C83" s="8" t="s">
        <v>246</v>
      </c>
      <c r="D83" s="8" t="s">
        <v>319</v>
      </c>
      <c r="E83" s="8" t="s">
        <v>40</v>
      </c>
      <c r="F83" s="8">
        <v>72</v>
      </c>
      <c r="G83" s="8">
        <v>200</v>
      </c>
      <c r="H83" s="9">
        <v>9</v>
      </c>
      <c r="I83" s="9">
        <v>185</v>
      </c>
      <c r="J83" s="9">
        <v>1488</v>
      </c>
      <c r="K83" s="9">
        <v>8</v>
      </c>
      <c r="L83" s="9">
        <v>165.3</v>
      </c>
      <c r="M83" s="9">
        <v>0</v>
      </c>
      <c r="N83" s="9">
        <v>5</v>
      </c>
      <c r="O83" s="9">
        <v>18</v>
      </c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9">
        <v>9</v>
      </c>
      <c r="AO83" s="9">
        <v>6</v>
      </c>
      <c r="AP83" s="9">
        <v>47</v>
      </c>
      <c r="AQ83" s="9">
        <v>7.8</v>
      </c>
      <c r="AR83" s="9">
        <v>5.2</v>
      </c>
      <c r="AS83" s="9">
        <v>0</v>
      </c>
      <c r="AT83" s="9">
        <v>0</v>
      </c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</row>
    <row r="84" spans="1:67" x14ac:dyDescent="0.35">
      <c r="A84" s="8" t="s">
        <v>186</v>
      </c>
      <c r="B84" s="8" t="s">
        <v>320</v>
      </c>
      <c r="C84" s="8" t="s">
        <v>202</v>
      </c>
      <c r="D84" s="8" t="s">
        <v>321</v>
      </c>
      <c r="E84" s="8" t="s">
        <v>40</v>
      </c>
      <c r="F84" s="8">
        <v>73</v>
      </c>
      <c r="G84" s="8">
        <v>225</v>
      </c>
      <c r="H84" s="9">
        <v>11</v>
      </c>
      <c r="I84" s="9">
        <v>217</v>
      </c>
      <c r="J84" s="9">
        <v>1465</v>
      </c>
      <c r="K84" s="9">
        <v>6.75</v>
      </c>
      <c r="L84" s="9">
        <v>133.19999999999999</v>
      </c>
      <c r="M84" s="9">
        <v>85</v>
      </c>
      <c r="N84" s="8"/>
      <c r="O84" s="9">
        <v>22</v>
      </c>
      <c r="P84" s="9">
        <v>11</v>
      </c>
      <c r="Q84" s="9">
        <v>240</v>
      </c>
      <c r="R84" s="9">
        <v>1876</v>
      </c>
      <c r="S84" s="9">
        <v>7.82</v>
      </c>
      <c r="T84" s="9">
        <v>170.5</v>
      </c>
      <c r="U84" s="9">
        <v>81</v>
      </c>
      <c r="V84" s="8"/>
      <c r="W84" s="9">
        <v>25</v>
      </c>
      <c r="X84" s="9">
        <v>11</v>
      </c>
      <c r="Y84" s="9">
        <v>87</v>
      </c>
      <c r="Z84" s="9">
        <v>803</v>
      </c>
      <c r="AA84" s="9">
        <v>9.23</v>
      </c>
      <c r="AB84" s="9">
        <v>73</v>
      </c>
      <c r="AC84" s="9">
        <v>75</v>
      </c>
      <c r="AD84" s="8"/>
      <c r="AE84" s="9">
        <v>8</v>
      </c>
      <c r="AF84" s="9">
        <v>1</v>
      </c>
      <c r="AG84" s="9">
        <v>2</v>
      </c>
      <c r="AH84" s="9">
        <v>3</v>
      </c>
      <c r="AI84" s="9">
        <v>1.5</v>
      </c>
      <c r="AJ84" s="9">
        <v>3</v>
      </c>
      <c r="AK84" s="9">
        <v>3</v>
      </c>
      <c r="AL84" s="8"/>
      <c r="AM84" s="9">
        <v>0</v>
      </c>
      <c r="AN84" s="9">
        <v>11</v>
      </c>
      <c r="AO84" s="9">
        <v>3</v>
      </c>
      <c r="AP84" s="9">
        <v>16</v>
      </c>
      <c r="AQ84" s="9">
        <v>5.33</v>
      </c>
      <c r="AR84" s="9">
        <v>1.5</v>
      </c>
      <c r="AS84" s="9">
        <v>12</v>
      </c>
      <c r="AT84" s="9">
        <v>0</v>
      </c>
      <c r="AU84" s="9">
        <v>11</v>
      </c>
      <c r="AV84" s="9">
        <v>9</v>
      </c>
      <c r="AW84" s="9">
        <v>116</v>
      </c>
      <c r="AX84" s="9">
        <v>12.89</v>
      </c>
      <c r="AY84" s="9">
        <v>10.5</v>
      </c>
      <c r="AZ84" s="9">
        <v>39</v>
      </c>
      <c r="BA84" s="9">
        <v>1</v>
      </c>
      <c r="BB84" s="9">
        <v>11</v>
      </c>
      <c r="BC84" s="9">
        <v>5</v>
      </c>
      <c r="BD84" s="9">
        <v>85</v>
      </c>
      <c r="BE84" s="9">
        <v>17</v>
      </c>
      <c r="BF84" s="9">
        <v>7.7</v>
      </c>
      <c r="BG84" s="9">
        <v>46</v>
      </c>
      <c r="BH84" s="9">
        <v>1</v>
      </c>
      <c r="BI84" s="8"/>
      <c r="BJ84" s="8"/>
      <c r="BK84" s="8"/>
      <c r="BL84" s="8"/>
      <c r="BM84" s="8"/>
      <c r="BN84" s="8"/>
      <c r="BO84" s="8"/>
    </row>
    <row r="85" spans="1:67" x14ac:dyDescent="0.35">
      <c r="A85" s="8" t="s">
        <v>187</v>
      </c>
      <c r="B85" s="8" t="s">
        <v>214</v>
      </c>
      <c r="C85" s="8" t="s">
        <v>90</v>
      </c>
      <c r="D85" s="8" t="s">
        <v>322</v>
      </c>
      <c r="E85" s="8" t="s">
        <v>40</v>
      </c>
      <c r="F85" s="8">
        <v>69</v>
      </c>
      <c r="G85" s="8">
        <v>185</v>
      </c>
      <c r="H85" s="9">
        <v>1</v>
      </c>
      <c r="I85" s="9">
        <v>22</v>
      </c>
      <c r="J85" s="9">
        <v>148</v>
      </c>
      <c r="K85" s="9">
        <v>6.7</v>
      </c>
      <c r="L85" s="9">
        <v>148</v>
      </c>
      <c r="M85" s="9">
        <v>35</v>
      </c>
      <c r="N85" s="9">
        <v>1</v>
      </c>
      <c r="O85" s="9">
        <v>0</v>
      </c>
      <c r="P85" s="9">
        <v>2</v>
      </c>
      <c r="Q85" s="9">
        <v>15</v>
      </c>
      <c r="R85" s="9">
        <v>321</v>
      </c>
      <c r="S85" s="9">
        <v>21.4</v>
      </c>
      <c r="T85" s="9">
        <v>160.5</v>
      </c>
      <c r="U85" s="9">
        <v>62</v>
      </c>
      <c r="V85" s="9">
        <v>1</v>
      </c>
      <c r="W85" s="9">
        <v>1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9">
        <v>1</v>
      </c>
      <c r="AO85" s="9">
        <v>3</v>
      </c>
      <c r="AP85" s="9">
        <v>35</v>
      </c>
      <c r="AQ85" s="9">
        <v>11.7</v>
      </c>
      <c r="AR85" s="9">
        <v>35</v>
      </c>
      <c r="AS85" s="9">
        <v>13</v>
      </c>
      <c r="AT85" s="9">
        <v>0</v>
      </c>
      <c r="AU85" s="9">
        <v>2</v>
      </c>
      <c r="AV85" s="9">
        <v>4</v>
      </c>
      <c r="AW85" s="9">
        <v>102</v>
      </c>
      <c r="AX85" s="9">
        <v>25.5</v>
      </c>
      <c r="AY85" s="9">
        <v>51</v>
      </c>
      <c r="AZ85" s="9">
        <v>46</v>
      </c>
      <c r="BA85" s="9">
        <v>0</v>
      </c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</row>
    <row r="86" spans="1:67" x14ac:dyDescent="0.35">
      <c r="A86" s="8" t="s">
        <v>188</v>
      </c>
      <c r="B86" s="8" t="s">
        <v>323</v>
      </c>
      <c r="C86" s="8" t="s">
        <v>86</v>
      </c>
      <c r="D86" s="8" t="s">
        <v>324</v>
      </c>
      <c r="E86" s="8" t="s">
        <v>40</v>
      </c>
      <c r="F86" s="8">
        <v>70</v>
      </c>
      <c r="G86" s="8">
        <v>178</v>
      </c>
      <c r="H86" s="8"/>
      <c r="I86" s="8"/>
      <c r="J86" s="8"/>
      <c r="K86" s="8"/>
      <c r="L86" s="8"/>
      <c r="M86" s="8"/>
      <c r="N86" s="8"/>
      <c r="O86" s="8"/>
      <c r="P86" s="9">
        <v>11</v>
      </c>
      <c r="Q86" s="9">
        <v>45</v>
      </c>
      <c r="R86" s="9">
        <v>684</v>
      </c>
      <c r="S86" s="9">
        <v>15.2</v>
      </c>
      <c r="T86" s="9">
        <v>62.2</v>
      </c>
      <c r="U86" s="9">
        <v>93</v>
      </c>
      <c r="V86" s="9">
        <v>13</v>
      </c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9">
        <v>11</v>
      </c>
      <c r="AV86" s="9">
        <v>3</v>
      </c>
      <c r="AW86" s="9">
        <v>41</v>
      </c>
      <c r="AX86" s="9">
        <v>13.67</v>
      </c>
      <c r="AY86" s="9">
        <v>3.7</v>
      </c>
      <c r="AZ86" s="9">
        <v>0</v>
      </c>
      <c r="BA86" s="9">
        <v>1</v>
      </c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</row>
    <row r="87" spans="1:67" x14ac:dyDescent="0.35">
      <c r="A87" s="8" t="s">
        <v>189</v>
      </c>
      <c r="B87" s="8" t="s">
        <v>350</v>
      </c>
      <c r="C87" s="8" t="s">
        <v>3</v>
      </c>
      <c r="D87" s="8" t="s">
        <v>351</v>
      </c>
      <c r="E87" s="8" t="s">
        <v>40</v>
      </c>
      <c r="F87" s="8">
        <v>71</v>
      </c>
      <c r="G87" s="8">
        <v>195</v>
      </c>
      <c r="H87" s="9">
        <v>10</v>
      </c>
      <c r="I87" s="9">
        <v>211</v>
      </c>
      <c r="J87" s="9">
        <v>1315</v>
      </c>
      <c r="K87" s="9">
        <v>6.2</v>
      </c>
      <c r="L87" s="9">
        <v>131.5</v>
      </c>
      <c r="M87" s="9">
        <v>91</v>
      </c>
      <c r="N87" s="9">
        <v>6</v>
      </c>
      <c r="O87" s="9">
        <v>11</v>
      </c>
      <c r="P87" s="9">
        <v>10</v>
      </c>
      <c r="Q87" s="9">
        <v>126</v>
      </c>
      <c r="R87" s="9">
        <v>1176</v>
      </c>
      <c r="S87" s="9">
        <v>9.3000000000000007</v>
      </c>
      <c r="T87" s="9">
        <v>117.6</v>
      </c>
      <c r="U87" s="9">
        <v>0</v>
      </c>
      <c r="V87" s="9">
        <v>4</v>
      </c>
      <c r="W87" s="9">
        <v>18</v>
      </c>
      <c r="X87" s="9">
        <v>10</v>
      </c>
      <c r="Y87" s="9">
        <v>106</v>
      </c>
      <c r="Z87" s="9">
        <v>729</v>
      </c>
      <c r="AA87" s="9">
        <v>6.88</v>
      </c>
      <c r="AB87" s="9">
        <v>72.900000000000006</v>
      </c>
      <c r="AC87" s="9">
        <v>75</v>
      </c>
      <c r="AD87" s="9">
        <v>12</v>
      </c>
      <c r="AE87" s="8">
        <f>AD87</f>
        <v>12</v>
      </c>
      <c r="AF87" s="8"/>
      <c r="AG87" s="8"/>
      <c r="AH87" s="8"/>
      <c r="AI87" s="8"/>
      <c r="AJ87" s="8"/>
      <c r="AK87" s="8"/>
      <c r="AL87" s="8"/>
      <c r="AM87" s="8"/>
      <c r="AN87" s="9">
        <v>10</v>
      </c>
      <c r="AO87" s="9">
        <v>13</v>
      </c>
      <c r="AP87" s="9">
        <v>220</v>
      </c>
      <c r="AQ87" s="9">
        <v>16.899999999999999</v>
      </c>
      <c r="AR87" s="9">
        <v>22</v>
      </c>
      <c r="AS87" s="9">
        <v>71</v>
      </c>
      <c r="AT87" s="9">
        <v>2</v>
      </c>
      <c r="AU87" s="9">
        <v>10</v>
      </c>
      <c r="AV87" s="9">
        <v>12</v>
      </c>
      <c r="AW87" s="9">
        <v>237</v>
      </c>
      <c r="AX87" s="9">
        <v>19.8</v>
      </c>
      <c r="AY87" s="9">
        <v>23.7</v>
      </c>
      <c r="AZ87" s="9">
        <v>0</v>
      </c>
      <c r="BA87" s="9">
        <v>4</v>
      </c>
      <c r="BB87" s="9">
        <v>10</v>
      </c>
      <c r="BC87" s="9">
        <v>3</v>
      </c>
      <c r="BD87" s="9">
        <v>81</v>
      </c>
      <c r="BE87" s="9">
        <v>27</v>
      </c>
      <c r="BF87" s="9">
        <v>8.1</v>
      </c>
      <c r="BG87" s="9">
        <v>57</v>
      </c>
      <c r="BH87" s="9">
        <v>2</v>
      </c>
      <c r="BI87" s="8"/>
      <c r="BJ87" s="8"/>
      <c r="BK87" s="8"/>
      <c r="BL87" s="8"/>
      <c r="BM87" s="8"/>
      <c r="BN87" s="8"/>
      <c r="BO87" s="8"/>
    </row>
    <row r="88" spans="1:67" x14ac:dyDescent="0.35">
      <c r="A88" s="8" t="s">
        <v>190</v>
      </c>
      <c r="B88" s="8" t="s">
        <v>371</v>
      </c>
      <c r="C88" s="8" t="s">
        <v>90</v>
      </c>
      <c r="D88" s="8" t="s">
        <v>371</v>
      </c>
      <c r="E88" s="8" t="s">
        <v>40</v>
      </c>
      <c r="F88" s="8">
        <v>72.5</v>
      </c>
      <c r="G88" s="8">
        <v>204</v>
      </c>
      <c r="H88" s="9">
        <v>16</v>
      </c>
      <c r="I88" s="9">
        <v>251</v>
      </c>
      <c r="J88" s="9">
        <v>2485</v>
      </c>
      <c r="K88" s="9">
        <v>9.9</v>
      </c>
      <c r="L88" s="9">
        <v>155.30000000000001</v>
      </c>
      <c r="M88" s="9">
        <v>80</v>
      </c>
      <c r="N88" s="9">
        <v>11</v>
      </c>
      <c r="O88" s="9">
        <v>36</v>
      </c>
      <c r="P88" s="9">
        <v>12</v>
      </c>
      <c r="Q88" s="9">
        <v>211</v>
      </c>
      <c r="R88" s="9">
        <v>1910</v>
      </c>
      <c r="S88" s="9">
        <v>9.0500000000000007</v>
      </c>
      <c r="T88" s="9">
        <v>159.19999999999999</v>
      </c>
      <c r="U88" s="9">
        <v>97</v>
      </c>
      <c r="V88" s="9">
        <v>33</v>
      </c>
      <c r="W88" s="8">
        <f>V88</f>
        <v>33</v>
      </c>
      <c r="X88" s="8"/>
      <c r="Y88" s="8"/>
      <c r="Z88" s="8"/>
      <c r="AA88" s="8"/>
      <c r="AB88" s="8"/>
      <c r="AC88" s="8"/>
      <c r="AD88" s="8"/>
      <c r="AE88" s="8"/>
      <c r="AF88" s="9">
        <v>10</v>
      </c>
      <c r="AG88" s="9">
        <v>141</v>
      </c>
      <c r="AH88" s="9">
        <v>1098</v>
      </c>
      <c r="AI88" s="9">
        <v>7.79</v>
      </c>
      <c r="AJ88" s="9">
        <v>109.8</v>
      </c>
      <c r="AK88" s="9">
        <v>62</v>
      </c>
      <c r="AL88" s="9">
        <v>16</v>
      </c>
      <c r="AM88" s="8">
        <f>AL88</f>
        <v>16</v>
      </c>
      <c r="AN88" s="9">
        <v>16</v>
      </c>
      <c r="AO88" s="9">
        <v>3</v>
      </c>
      <c r="AP88" s="9">
        <v>60</v>
      </c>
      <c r="AQ88" s="9">
        <v>20</v>
      </c>
      <c r="AR88" s="9">
        <v>3.8</v>
      </c>
      <c r="AS88" s="9">
        <v>44</v>
      </c>
      <c r="AT88" s="9">
        <v>0</v>
      </c>
      <c r="AU88" s="9">
        <v>12</v>
      </c>
      <c r="AV88" s="9">
        <v>14</v>
      </c>
      <c r="AW88" s="9">
        <v>261</v>
      </c>
      <c r="AX88" s="9">
        <v>18.64</v>
      </c>
      <c r="AY88" s="9">
        <v>21.8</v>
      </c>
      <c r="AZ88" s="9">
        <v>55</v>
      </c>
      <c r="BA88" s="9">
        <v>6</v>
      </c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</row>
    <row r="89" spans="1:67" x14ac:dyDescent="0.35">
      <c r="A89" s="8" t="s">
        <v>191</v>
      </c>
      <c r="B89" s="8" t="s">
        <v>325</v>
      </c>
      <c r="C89" s="8" t="s">
        <v>304</v>
      </c>
      <c r="D89" s="8" t="s">
        <v>325</v>
      </c>
      <c r="E89" s="8" t="s">
        <v>40</v>
      </c>
      <c r="F89" s="8">
        <v>68</v>
      </c>
      <c r="G89" s="8">
        <v>165</v>
      </c>
      <c r="H89" s="9">
        <v>1</v>
      </c>
      <c r="I89" s="9">
        <v>26</v>
      </c>
      <c r="J89" s="9">
        <v>223</v>
      </c>
      <c r="K89" s="9">
        <v>8.6</v>
      </c>
      <c r="L89" s="9">
        <v>223</v>
      </c>
      <c r="M89" s="9">
        <v>63</v>
      </c>
      <c r="N89" s="9">
        <v>1</v>
      </c>
      <c r="O89" s="9">
        <v>1</v>
      </c>
      <c r="P89" s="9">
        <v>6</v>
      </c>
      <c r="Q89" s="9">
        <v>60</v>
      </c>
      <c r="R89" s="9">
        <v>320</v>
      </c>
      <c r="S89" s="9">
        <v>5.33</v>
      </c>
      <c r="T89" s="9">
        <v>53.3</v>
      </c>
      <c r="U89" s="9">
        <v>47</v>
      </c>
      <c r="V89" s="9">
        <v>3</v>
      </c>
      <c r="W89" s="8">
        <f>V89</f>
        <v>3</v>
      </c>
      <c r="X89" s="9">
        <v>9</v>
      </c>
      <c r="Y89" s="9">
        <v>72</v>
      </c>
      <c r="Z89" s="9">
        <v>286</v>
      </c>
      <c r="AA89" s="9">
        <v>3.97</v>
      </c>
      <c r="AB89" s="9">
        <v>31.8</v>
      </c>
      <c r="AC89" s="9">
        <v>49</v>
      </c>
      <c r="AD89" s="9">
        <v>3</v>
      </c>
      <c r="AE89" s="8">
        <f>AD89</f>
        <v>3</v>
      </c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9">
        <v>6</v>
      </c>
      <c r="AV89" s="9">
        <v>1</v>
      </c>
      <c r="AW89" s="9">
        <v>22</v>
      </c>
      <c r="AX89" s="9">
        <v>22</v>
      </c>
      <c r="AY89" s="9">
        <v>3.7</v>
      </c>
      <c r="AZ89" s="9">
        <v>22</v>
      </c>
      <c r="BA89" s="9">
        <v>0</v>
      </c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</row>
    <row r="90" spans="1:67" x14ac:dyDescent="0.35">
      <c r="A90" s="8" t="s">
        <v>192</v>
      </c>
      <c r="B90" s="8" t="s">
        <v>326</v>
      </c>
      <c r="C90" s="8" t="s">
        <v>327</v>
      </c>
      <c r="D90" s="8" t="s">
        <v>328</v>
      </c>
      <c r="E90" s="8" t="s">
        <v>40</v>
      </c>
      <c r="F90" s="8">
        <v>69</v>
      </c>
      <c r="G90" s="8">
        <v>185</v>
      </c>
      <c r="H90" s="9">
        <v>9</v>
      </c>
      <c r="I90" s="9">
        <v>109</v>
      </c>
      <c r="J90" s="9">
        <v>1567</v>
      </c>
      <c r="K90" s="9">
        <v>14.4</v>
      </c>
      <c r="L90" s="9">
        <v>174.1</v>
      </c>
      <c r="M90" s="9">
        <v>97</v>
      </c>
      <c r="N90" s="9">
        <v>8</v>
      </c>
      <c r="O90" s="9">
        <v>23</v>
      </c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9">
        <v>9</v>
      </c>
      <c r="AO90" s="9">
        <v>4</v>
      </c>
      <c r="AP90" s="9">
        <v>72</v>
      </c>
      <c r="AQ90" s="9">
        <v>18</v>
      </c>
      <c r="AR90" s="9">
        <v>8</v>
      </c>
      <c r="AS90" s="9">
        <v>3</v>
      </c>
      <c r="AT90" s="9">
        <v>1</v>
      </c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</row>
    <row r="91" spans="1:67" x14ac:dyDescent="0.35">
      <c r="A91" s="8" t="s">
        <v>329</v>
      </c>
      <c r="B91" s="8" t="s">
        <v>352</v>
      </c>
      <c r="C91" s="8" t="s">
        <v>283</v>
      </c>
      <c r="D91" s="8" t="s">
        <v>352</v>
      </c>
      <c r="E91" s="8" t="s">
        <v>40</v>
      </c>
      <c r="F91" s="8">
        <v>71</v>
      </c>
      <c r="G91" s="8">
        <v>190</v>
      </c>
      <c r="H91" s="11">
        <v>11</v>
      </c>
      <c r="I91" s="11">
        <v>216</v>
      </c>
      <c r="J91" s="11">
        <v>1851</v>
      </c>
      <c r="K91" s="11">
        <v>8.6</v>
      </c>
      <c r="L91" s="11">
        <v>168.3</v>
      </c>
      <c r="M91" s="11">
        <v>95</v>
      </c>
      <c r="N91" s="11">
        <v>1</v>
      </c>
      <c r="O91" s="11">
        <v>24</v>
      </c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1">
        <v>11</v>
      </c>
      <c r="AO91" s="11">
        <v>0</v>
      </c>
      <c r="AP91" s="11">
        <v>0</v>
      </c>
      <c r="AQ91" s="11">
        <v>0</v>
      </c>
      <c r="AR91" s="11">
        <v>0</v>
      </c>
      <c r="AS91" s="11">
        <v>23</v>
      </c>
      <c r="AT91" s="11">
        <v>3</v>
      </c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</row>
    <row r="92" spans="1:67" x14ac:dyDescent="0.35">
      <c r="A92" s="8" t="s">
        <v>330</v>
      </c>
      <c r="B92" s="8" t="s">
        <v>370</v>
      </c>
      <c r="C92" s="8" t="s">
        <v>108</v>
      </c>
      <c r="D92" s="8" t="s">
        <v>370</v>
      </c>
      <c r="E92" s="8" t="s">
        <v>40</v>
      </c>
      <c r="F92" s="8">
        <v>72</v>
      </c>
      <c r="G92" s="8">
        <v>185</v>
      </c>
      <c r="H92" s="11">
        <v>14</v>
      </c>
      <c r="I92" s="11">
        <v>216</v>
      </c>
      <c r="J92" s="11">
        <v>2504</v>
      </c>
      <c r="K92" s="11">
        <v>11.59</v>
      </c>
      <c r="L92" s="11">
        <v>178.9</v>
      </c>
      <c r="M92" s="11">
        <v>91</v>
      </c>
      <c r="N92" s="8"/>
      <c r="O92" s="11">
        <v>41</v>
      </c>
      <c r="P92" s="11">
        <v>11</v>
      </c>
      <c r="Q92" s="11">
        <v>176</v>
      </c>
      <c r="R92" s="11">
        <v>1872</v>
      </c>
      <c r="S92" s="11">
        <v>10.64</v>
      </c>
      <c r="T92" s="11">
        <v>170.2</v>
      </c>
      <c r="U92" s="11">
        <v>91</v>
      </c>
      <c r="V92" s="8"/>
      <c r="W92" s="11">
        <v>30</v>
      </c>
      <c r="X92" s="11">
        <v>6</v>
      </c>
      <c r="Y92" s="11">
        <v>104</v>
      </c>
      <c r="Z92" s="11">
        <v>748</v>
      </c>
      <c r="AA92" s="11">
        <v>7.19</v>
      </c>
      <c r="AB92" s="11">
        <v>124.7</v>
      </c>
      <c r="AC92" s="11">
        <v>36</v>
      </c>
      <c r="AD92" s="8"/>
      <c r="AE92" s="11">
        <v>9</v>
      </c>
      <c r="AF92" s="8"/>
      <c r="AG92" s="8"/>
      <c r="AH92" s="8"/>
      <c r="AI92" s="8"/>
      <c r="AJ92" s="8"/>
      <c r="AK92" s="8"/>
      <c r="AL92" s="8"/>
      <c r="AM92" s="8"/>
      <c r="AN92" s="11">
        <v>14</v>
      </c>
      <c r="AO92" s="11">
        <v>21</v>
      </c>
      <c r="AP92" s="11">
        <v>665</v>
      </c>
      <c r="AQ92" s="11">
        <v>31.67</v>
      </c>
      <c r="AR92" s="11">
        <v>47.5</v>
      </c>
      <c r="AS92" s="11">
        <v>58</v>
      </c>
      <c r="AT92" s="11">
        <v>10</v>
      </c>
      <c r="AU92" s="11">
        <v>11</v>
      </c>
      <c r="AV92" s="11">
        <v>12</v>
      </c>
      <c r="AW92" s="11">
        <v>383</v>
      </c>
      <c r="AX92" s="11">
        <v>31.92</v>
      </c>
      <c r="AY92" s="11">
        <v>34.799999999999997</v>
      </c>
      <c r="AZ92" s="11">
        <v>74</v>
      </c>
      <c r="BA92" s="11">
        <v>7</v>
      </c>
      <c r="BB92" s="11">
        <v>6</v>
      </c>
      <c r="BC92" s="11">
        <v>9</v>
      </c>
      <c r="BD92" s="11">
        <v>161</v>
      </c>
      <c r="BE92" s="11">
        <v>17.89</v>
      </c>
      <c r="BF92" s="11">
        <v>26.8</v>
      </c>
      <c r="BG92" s="11">
        <v>0</v>
      </c>
      <c r="BH92" s="11">
        <v>4</v>
      </c>
      <c r="BI92" s="8"/>
      <c r="BJ92" s="8"/>
      <c r="BK92" s="8"/>
      <c r="BL92" s="8"/>
      <c r="BM92" s="8"/>
      <c r="BN92" s="8"/>
      <c r="BO92" s="8"/>
    </row>
    <row r="93" spans="1:67" x14ac:dyDescent="0.35">
      <c r="A93" s="8" t="s">
        <v>331</v>
      </c>
      <c r="B93" s="8" t="s">
        <v>274</v>
      </c>
      <c r="C93" s="8" t="s">
        <v>3</v>
      </c>
      <c r="D93" s="8" t="s">
        <v>276</v>
      </c>
      <c r="E93" s="8" t="s">
        <v>40</v>
      </c>
      <c r="F93" s="8">
        <v>71</v>
      </c>
      <c r="G93" s="8">
        <v>205</v>
      </c>
      <c r="H93" s="11">
        <v>15</v>
      </c>
      <c r="I93" s="11">
        <v>214</v>
      </c>
      <c r="J93" s="11">
        <v>1840</v>
      </c>
      <c r="K93" s="11">
        <v>8.6</v>
      </c>
      <c r="L93" s="11">
        <v>122.7</v>
      </c>
      <c r="M93" s="11">
        <v>84</v>
      </c>
      <c r="N93" s="8"/>
      <c r="O93" s="11">
        <v>24</v>
      </c>
      <c r="P93" s="11">
        <v>11</v>
      </c>
      <c r="Q93" s="11">
        <v>130</v>
      </c>
      <c r="R93" s="11">
        <v>1264</v>
      </c>
      <c r="S93" s="11">
        <v>9.7200000000000006</v>
      </c>
      <c r="T93" s="11">
        <v>114.9</v>
      </c>
      <c r="U93" s="11">
        <v>82</v>
      </c>
      <c r="V93" s="8"/>
      <c r="W93" s="11">
        <v>18</v>
      </c>
      <c r="X93" s="8"/>
      <c r="Y93" s="8"/>
      <c r="Z93" s="8"/>
      <c r="AA93" s="8"/>
      <c r="AB93" s="8"/>
      <c r="AC93" s="8"/>
      <c r="AD93" s="8"/>
      <c r="AE93" s="8"/>
      <c r="AF93" s="11">
        <v>12</v>
      </c>
      <c r="AG93" s="11">
        <v>228</v>
      </c>
      <c r="AH93" s="11">
        <v>1730</v>
      </c>
      <c r="AI93" s="11">
        <v>7.59</v>
      </c>
      <c r="AJ93" s="11">
        <v>144.19999999999999</v>
      </c>
      <c r="AK93" s="11">
        <v>80</v>
      </c>
      <c r="AL93" s="8"/>
      <c r="AM93" s="11">
        <v>21</v>
      </c>
      <c r="AN93" s="11">
        <v>15</v>
      </c>
      <c r="AO93" s="11">
        <v>9</v>
      </c>
      <c r="AP93" s="11">
        <v>237</v>
      </c>
      <c r="AQ93" s="11">
        <v>26.33</v>
      </c>
      <c r="AR93" s="11">
        <v>15.8</v>
      </c>
      <c r="AS93" s="11">
        <v>80</v>
      </c>
      <c r="AT93" s="11">
        <v>3</v>
      </c>
      <c r="AU93" s="11">
        <v>11</v>
      </c>
      <c r="AV93" s="11">
        <v>18</v>
      </c>
      <c r="AW93" s="11">
        <v>232</v>
      </c>
      <c r="AX93" s="11">
        <v>12.89</v>
      </c>
      <c r="AY93" s="11">
        <v>21.1</v>
      </c>
      <c r="AZ93" s="11">
        <v>33</v>
      </c>
      <c r="BA93" s="11">
        <v>0</v>
      </c>
      <c r="BB93" s="8"/>
      <c r="BC93" s="8"/>
      <c r="BD93" s="8"/>
      <c r="BE93" s="8"/>
      <c r="BF93" s="8"/>
      <c r="BG93" s="8"/>
      <c r="BH93" s="8"/>
      <c r="BI93" s="11">
        <v>12</v>
      </c>
      <c r="BJ93" s="11">
        <v>2</v>
      </c>
      <c r="BK93" s="11">
        <v>7</v>
      </c>
      <c r="BL93" s="11">
        <v>3.5</v>
      </c>
      <c r="BM93" s="11">
        <v>0.6</v>
      </c>
      <c r="BN93" s="11">
        <v>7</v>
      </c>
      <c r="BO93" s="11">
        <v>0</v>
      </c>
    </row>
    <row r="94" spans="1:67" x14ac:dyDescent="0.35">
      <c r="A94" s="8" t="s">
        <v>332</v>
      </c>
      <c r="B94" s="8" t="s">
        <v>353</v>
      </c>
      <c r="C94" s="8" t="s">
        <v>83</v>
      </c>
      <c r="D94" s="8" t="s">
        <v>353</v>
      </c>
      <c r="E94" s="8" t="s">
        <v>40</v>
      </c>
      <c r="F94" s="8">
        <v>71</v>
      </c>
      <c r="G94" s="8">
        <v>216</v>
      </c>
      <c r="H94" s="11">
        <v>11</v>
      </c>
      <c r="I94" s="11">
        <v>276</v>
      </c>
      <c r="J94" s="11">
        <v>2690</v>
      </c>
      <c r="K94" s="11">
        <v>9.75</v>
      </c>
      <c r="L94" s="11">
        <v>244.5</v>
      </c>
      <c r="M94" s="11">
        <v>72</v>
      </c>
      <c r="N94" s="11">
        <v>41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1">
        <v>11</v>
      </c>
      <c r="AO94" s="11">
        <v>1</v>
      </c>
      <c r="AP94" s="11">
        <v>1</v>
      </c>
      <c r="AQ94" s="11">
        <v>1</v>
      </c>
      <c r="AR94" s="11">
        <v>0.1</v>
      </c>
      <c r="AS94" s="11">
        <v>0</v>
      </c>
      <c r="AT94" s="11">
        <v>0</v>
      </c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</row>
    <row r="95" spans="1:67" x14ac:dyDescent="0.35">
      <c r="A95" s="8" t="s">
        <v>333</v>
      </c>
      <c r="B95" s="8" t="s">
        <v>354</v>
      </c>
      <c r="C95" s="8" t="s">
        <v>90</v>
      </c>
      <c r="D95" s="8" t="s">
        <v>355</v>
      </c>
      <c r="E95" s="8" t="s">
        <v>40</v>
      </c>
      <c r="F95" s="8">
        <v>72</v>
      </c>
      <c r="G95" s="8">
        <v>185</v>
      </c>
      <c r="H95" s="11">
        <v>13</v>
      </c>
      <c r="I95" s="11">
        <v>240</v>
      </c>
      <c r="J95" s="11">
        <v>2009</v>
      </c>
      <c r="K95" s="11">
        <v>8.4</v>
      </c>
      <c r="L95" s="11">
        <v>154.5</v>
      </c>
      <c r="M95" s="11">
        <v>83</v>
      </c>
      <c r="N95" s="11">
        <v>8</v>
      </c>
      <c r="O95" s="11">
        <v>28</v>
      </c>
      <c r="P95" s="11">
        <v>12</v>
      </c>
      <c r="Q95" s="11">
        <v>244</v>
      </c>
      <c r="R95" s="11">
        <v>2406</v>
      </c>
      <c r="S95" s="11">
        <v>9.86</v>
      </c>
      <c r="T95" s="11">
        <v>200.5</v>
      </c>
      <c r="U95" s="11">
        <v>85</v>
      </c>
      <c r="V95" s="8"/>
      <c r="W95" s="11">
        <v>39</v>
      </c>
      <c r="X95" s="11">
        <v>8</v>
      </c>
      <c r="Y95" s="11">
        <v>57</v>
      </c>
      <c r="Z95" s="11">
        <v>395</v>
      </c>
      <c r="AA95" s="11">
        <v>6.93</v>
      </c>
      <c r="AB95" s="11">
        <v>49.4</v>
      </c>
      <c r="AC95" s="11">
        <v>51</v>
      </c>
      <c r="AD95" s="8"/>
      <c r="AE95" s="11">
        <v>6</v>
      </c>
      <c r="AF95" s="8"/>
      <c r="AG95" s="8"/>
      <c r="AH95" s="8"/>
      <c r="AI95" s="8"/>
      <c r="AJ95" s="8"/>
      <c r="AK95" s="8"/>
      <c r="AL95" s="8"/>
      <c r="AM95" s="8"/>
      <c r="AN95" s="11">
        <v>13</v>
      </c>
      <c r="AO95" s="11">
        <v>4</v>
      </c>
      <c r="AP95" s="11">
        <v>48</v>
      </c>
      <c r="AQ95" s="11">
        <v>12</v>
      </c>
      <c r="AR95" s="11">
        <v>3.7</v>
      </c>
      <c r="AS95" s="11">
        <v>20</v>
      </c>
      <c r="AT95" s="11">
        <v>0</v>
      </c>
      <c r="AU95" s="11">
        <v>12</v>
      </c>
      <c r="AV95" s="11">
        <v>2</v>
      </c>
      <c r="AW95" s="11">
        <v>18</v>
      </c>
      <c r="AX95" s="11">
        <v>9</v>
      </c>
      <c r="AY95" s="11">
        <v>1.5</v>
      </c>
      <c r="AZ95" s="11">
        <v>10</v>
      </c>
      <c r="BA95" s="11">
        <v>0</v>
      </c>
      <c r="BB95" s="11">
        <v>8</v>
      </c>
      <c r="BC95" s="11">
        <v>1</v>
      </c>
      <c r="BD95" s="11">
        <v>6</v>
      </c>
      <c r="BE95" s="11">
        <v>6</v>
      </c>
      <c r="BF95" s="11">
        <v>0.8</v>
      </c>
      <c r="BG95" s="11">
        <v>6</v>
      </c>
      <c r="BH95" s="11">
        <v>0</v>
      </c>
      <c r="BI95" s="8"/>
      <c r="BJ95" s="8"/>
      <c r="BK95" s="8"/>
      <c r="BL95" s="8"/>
      <c r="BM95" s="8"/>
      <c r="BN95" s="8"/>
      <c r="BO95" s="8"/>
    </row>
    <row r="96" spans="1:67" x14ac:dyDescent="0.35">
      <c r="A96" s="8" t="s">
        <v>334</v>
      </c>
      <c r="B96" s="8" t="s">
        <v>356</v>
      </c>
      <c r="C96" s="8" t="s">
        <v>108</v>
      </c>
      <c r="D96" s="8" t="s">
        <v>356</v>
      </c>
      <c r="E96" s="8" t="s">
        <v>40</v>
      </c>
      <c r="F96" s="8">
        <v>71.5</v>
      </c>
      <c r="G96" s="8">
        <v>215</v>
      </c>
      <c r="H96" s="11">
        <v>12</v>
      </c>
      <c r="I96" s="11">
        <v>256</v>
      </c>
      <c r="J96" s="11">
        <v>2824</v>
      </c>
      <c r="K96" s="11">
        <v>11.03</v>
      </c>
      <c r="L96" s="11">
        <v>235.3</v>
      </c>
      <c r="M96" s="11">
        <v>94</v>
      </c>
      <c r="N96" s="8"/>
      <c r="O96" s="11">
        <v>41</v>
      </c>
      <c r="P96" s="11">
        <v>12</v>
      </c>
      <c r="Q96" s="11">
        <v>201</v>
      </c>
      <c r="R96" s="11">
        <v>2482</v>
      </c>
      <c r="S96" s="11">
        <v>12.35</v>
      </c>
      <c r="T96" s="11">
        <v>206.8</v>
      </c>
      <c r="U96" s="11">
        <v>94</v>
      </c>
      <c r="V96" s="8"/>
      <c r="W96" s="11">
        <v>34</v>
      </c>
      <c r="X96" s="11">
        <v>12</v>
      </c>
      <c r="Y96" s="11">
        <v>162</v>
      </c>
      <c r="Z96" s="11">
        <v>2075</v>
      </c>
      <c r="AA96" s="11">
        <v>12.81</v>
      </c>
      <c r="AB96" s="11">
        <v>172.9</v>
      </c>
      <c r="AC96" s="11">
        <v>78</v>
      </c>
      <c r="AD96" s="8"/>
      <c r="AE96" s="11">
        <v>35</v>
      </c>
      <c r="AF96" s="11">
        <v>5</v>
      </c>
      <c r="AG96" s="11">
        <v>26</v>
      </c>
      <c r="AH96" s="11">
        <v>225</v>
      </c>
      <c r="AI96" s="11">
        <v>8.65</v>
      </c>
      <c r="AJ96" s="11">
        <v>45</v>
      </c>
      <c r="AK96" s="11">
        <v>62</v>
      </c>
      <c r="AL96" s="8"/>
      <c r="AM96" s="11">
        <v>1</v>
      </c>
      <c r="AN96" s="11">
        <v>12</v>
      </c>
      <c r="AO96" s="11">
        <v>8</v>
      </c>
      <c r="AP96" s="11">
        <v>116</v>
      </c>
      <c r="AQ96" s="11">
        <v>14.5</v>
      </c>
      <c r="AR96" s="11">
        <v>9.6999999999999993</v>
      </c>
      <c r="AS96" s="11">
        <v>68</v>
      </c>
      <c r="AT96" s="11">
        <v>2</v>
      </c>
      <c r="AU96" s="11">
        <v>12</v>
      </c>
      <c r="AV96" s="11">
        <v>10</v>
      </c>
      <c r="AW96" s="11">
        <v>137</v>
      </c>
      <c r="AX96" s="11">
        <v>13.7</v>
      </c>
      <c r="AY96" s="11">
        <v>11.4</v>
      </c>
      <c r="AZ96" s="11">
        <v>63</v>
      </c>
      <c r="BA96" s="11">
        <v>2</v>
      </c>
      <c r="BB96" s="11">
        <v>12</v>
      </c>
      <c r="BC96" s="11">
        <v>14</v>
      </c>
      <c r="BD96" s="11">
        <v>153</v>
      </c>
      <c r="BE96" s="11">
        <v>10.93</v>
      </c>
      <c r="BF96" s="11">
        <v>12.8</v>
      </c>
      <c r="BG96" s="11">
        <v>49</v>
      </c>
      <c r="BH96" s="11">
        <v>2</v>
      </c>
      <c r="BI96" s="11">
        <v>5</v>
      </c>
      <c r="BJ96" s="11">
        <v>1</v>
      </c>
      <c r="BK96" s="11">
        <v>10</v>
      </c>
      <c r="BL96" s="11">
        <v>10</v>
      </c>
      <c r="BM96" s="11">
        <v>2</v>
      </c>
      <c r="BN96" s="11">
        <v>10</v>
      </c>
      <c r="BO96" s="11">
        <v>0</v>
      </c>
    </row>
    <row r="97" spans="1:67" x14ac:dyDescent="0.35">
      <c r="A97" s="8" t="s">
        <v>335</v>
      </c>
      <c r="B97" s="8" t="s">
        <v>357</v>
      </c>
      <c r="C97" s="8" t="s">
        <v>6</v>
      </c>
      <c r="D97" s="8" t="s">
        <v>357</v>
      </c>
      <c r="E97" s="8" t="s">
        <v>40</v>
      </c>
      <c r="F97" s="8">
        <v>69</v>
      </c>
      <c r="G97" s="8">
        <v>187</v>
      </c>
      <c r="H97" s="8"/>
      <c r="I97" s="8"/>
      <c r="J97" s="8"/>
      <c r="K97" s="8"/>
      <c r="L97" s="8"/>
      <c r="M97" s="8"/>
      <c r="N97" s="8"/>
      <c r="O97" s="8"/>
      <c r="P97" s="11">
        <v>14</v>
      </c>
      <c r="Q97" s="11">
        <v>306</v>
      </c>
      <c r="R97" s="11">
        <v>3160</v>
      </c>
      <c r="S97" s="11">
        <v>10.33</v>
      </c>
      <c r="T97" s="11">
        <v>225.7</v>
      </c>
      <c r="U97" s="11">
        <v>83</v>
      </c>
      <c r="V97" s="8"/>
      <c r="W97" s="11">
        <v>49</v>
      </c>
      <c r="X97" s="11">
        <v>14</v>
      </c>
      <c r="Y97" s="11">
        <v>95</v>
      </c>
      <c r="Z97" s="11">
        <v>750</v>
      </c>
      <c r="AA97" s="11">
        <v>7.9</v>
      </c>
      <c r="AB97" s="11">
        <v>53.6</v>
      </c>
      <c r="AC97" s="11">
        <v>68</v>
      </c>
      <c r="AD97" s="8"/>
      <c r="AE97" s="11">
        <v>14</v>
      </c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11">
        <v>14</v>
      </c>
      <c r="AV97" s="11">
        <v>29</v>
      </c>
      <c r="AW97" s="11">
        <v>599</v>
      </c>
      <c r="AX97" s="11">
        <v>20.66</v>
      </c>
      <c r="AY97" s="11">
        <v>42.8</v>
      </c>
      <c r="AZ97" s="11">
        <v>79</v>
      </c>
      <c r="BA97" s="11">
        <v>9</v>
      </c>
      <c r="BB97" s="11">
        <v>14</v>
      </c>
      <c r="BC97" s="11">
        <v>21</v>
      </c>
      <c r="BD97" s="11">
        <v>304</v>
      </c>
      <c r="BE97" s="11">
        <v>14.48</v>
      </c>
      <c r="BF97" s="11">
        <v>21.7</v>
      </c>
      <c r="BG97" s="11">
        <v>90</v>
      </c>
      <c r="BH97" s="11">
        <v>4</v>
      </c>
      <c r="BI97" s="8"/>
      <c r="BJ97" s="8"/>
      <c r="BK97" s="8"/>
      <c r="BL97" s="8"/>
      <c r="BM97" s="8"/>
      <c r="BN97" s="8"/>
      <c r="BO97" s="8"/>
    </row>
    <row r="98" spans="1:67" x14ac:dyDescent="0.35">
      <c r="A98" s="8" t="s">
        <v>336</v>
      </c>
      <c r="B98" s="8" t="s">
        <v>219</v>
      </c>
      <c r="C98" s="8" t="s">
        <v>3</v>
      </c>
      <c r="D98" s="8" t="s">
        <v>316</v>
      </c>
      <c r="E98" s="8" t="s">
        <v>40</v>
      </c>
      <c r="F98" s="8">
        <v>70</v>
      </c>
      <c r="G98" s="8">
        <v>179</v>
      </c>
      <c r="H98" s="8"/>
      <c r="I98" s="8"/>
      <c r="J98" s="8"/>
      <c r="K98" s="8"/>
      <c r="L98" s="8"/>
      <c r="M98" s="8"/>
      <c r="N98" s="8"/>
      <c r="O98" s="8"/>
      <c r="P98" s="11">
        <v>13</v>
      </c>
      <c r="Q98" s="11">
        <v>85</v>
      </c>
      <c r="R98" s="11">
        <v>582</v>
      </c>
      <c r="S98" s="11">
        <v>6.8</v>
      </c>
      <c r="T98" s="11">
        <v>44.8</v>
      </c>
      <c r="U98" s="11">
        <v>75</v>
      </c>
      <c r="V98" s="11">
        <v>4</v>
      </c>
      <c r="W98" s="11">
        <v>20</v>
      </c>
      <c r="X98" s="11">
        <v>14</v>
      </c>
      <c r="Y98" s="11">
        <v>100</v>
      </c>
      <c r="Z98" s="11">
        <v>871</v>
      </c>
      <c r="AA98" s="11">
        <v>8.7100000000000009</v>
      </c>
      <c r="AB98" s="11">
        <v>62.2</v>
      </c>
      <c r="AC98" s="11">
        <v>44</v>
      </c>
      <c r="AD98" s="8"/>
      <c r="AE98" s="11">
        <v>14</v>
      </c>
      <c r="AF98" s="11">
        <v>14</v>
      </c>
      <c r="AG98" s="11">
        <v>52</v>
      </c>
      <c r="AH98" s="11">
        <v>447</v>
      </c>
      <c r="AI98" s="11">
        <v>8.6</v>
      </c>
      <c r="AJ98" s="11">
        <v>31.9</v>
      </c>
      <c r="AK98" s="11">
        <v>35</v>
      </c>
      <c r="AL98" s="8"/>
      <c r="AM98" s="11">
        <v>9</v>
      </c>
      <c r="AN98" s="8"/>
      <c r="AO98" s="8"/>
      <c r="AP98" s="8"/>
      <c r="AQ98" s="8"/>
      <c r="AR98" s="8"/>
      <c r="AS98" s="8"/>
      <c r="AT98" s="8"/>
      <c r="AU98" s="11">
        <v>13</v>
      </c>
      <c r="AV98" s="11">
        <v>6</v>
      </c>
      <c r="AW98" s="11">
        <v>116</v>
      </c>
      <c r="AX98" s="11">
        <v>19.3</v>
      </c>
      <c r="AY98" s="11">
        <v>8.9</v>
      </c>
      <c r="AZ98" s="11">
        <v>30</v>
      </c>
      <c r="BA98" s="11">
        <v>3</v>
      </c>
      <c r="BB98" s="11">
        <v>14</v>
      </c>
      <c r="BC98" s="11">
        <v>7</v>
      </c>
      <c r="BD98" s="11">
        <v>118</v>
      </c>
      <c r="BE98" s="11">
        <v>16.86</v>
      </c>
      <c r="BF98" s="11">
        <v>8.4</v>
      </c>
      <c r="BG98" s="11">
        <v>30</v>
      </c>
      <c r="BH98" s="11">
        <v>2</v>
      </c>
      <c r="BI98" s="11">
        <v>14</v>
      </c>
      <c r="BJ98" s="11">
        <v>1</v>
      </c>
      <c r="BK98" s="11">
        <v>6</v>
      </c>
      <c r="BL98" s="11">
        <v>6</v>
      </c>
      <c r="BM98" s="11">
        <v>0.4</v>
      </c>
      <c r="BN98" s="11">
        <v>6</v>
      </c>
      <c r="BO98" s="11">
        <v>1</v>
      </c>
    </row>
    <row r="99" spans="1:67" x14ac:dyDescent="0.35">
      <c r="A99" s="8" t="s">
        <v>337</v>
      </c>
      <c r="B99" s="8" t="s">
        <v>293</v>
      </c>
      <c r="C99" s="8" t="s">
        <v>225</v>
      </c>
      <c r="D99" s="8" t="s">
        <v>358</v>
      </c>
      <c r="E99" s="8" t="s">
        <v>40</v>
      </c>
      <c r="F99" s="8">
        <v>70</v>
      </c>
      <c r="G99" s="8">
        <v>187</v>
      </c>
      <c r="H99" s="11">
        <v>14</v>
      </c>
      <c r="I99" s="11">
        <v>258</v>
      </c>
      <c r="J99" s="11">
        <v>1716</v>
      </c>
      <c r="K99" s="11">
        <v>6.65</v>
      </c>
      <c r="L99" s="11">
        <v>122.6</v>
      </c>
      <c r="M99" s="11">
        <v>86</v>
      </c>
      <c r="N99" s="8"/>
      <c r="O99" s="11">
        <v>24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11">
        <v>14</v>
      </c>
      <c r="AO99" s="11">
        <v>27</v>
      </c>
      <c r="AP99" s="11">
        <v>383</v>
      </c>
      <c r="AQ99" s="11">
        <v>14.19</v>
      </c>
      <c r="AR99" s="11">
        <v>27.4</v>
      </c>
      <c r="AS99" s="11">
        <v>55</v>
      </c>
      <c r="AT99" s="11">
        <v>5</v>
      </c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</row>
    <row r="100" spans="1:67" x14ac:dyDescent="0.35">
      <c r="A100" s="8" t="s">
        <v>338</v>
      </c>
      <c r="B100" s="8" t="s">
        <v>359</v>
      </c>
      <c r="C100" s="8" t="s">
        <v>360</v>
      </c>
      <c r="D100" s="8" t="s">
        <v>361</v>
      </c>
      <c r="E100" s="8" t="s">
        <v>40</v>
      </c>
      <c r="F100" s="8">
        <v>74</v>
      </c>
      <c r="G100" s="8">
        <v>215</v>
      </c>
      <c r="H100" s="11">
        <v>11</v>
      </c>
      <c r="I100" s="11">
        <v>206</v>
      </c>
      <c r="J100" s="11">
        <v>1943</v>
      </c>
      <c r="K100" s="11">
        <v>9.43</v>
      </c>
      <c r="L100" s="11">
        <v>176.6</v>
      </c>
      <c r="M100" s="11">
        <v>76</v>
      </c>
      <c r="N100" s="8"/>
      <c r="O100" s="11">
        <v>25</v>
      </c>
      <c r="P100" s="11">
        <v>6</v>
      </c>
      <c r="Q100" s="11">
        <v>42</v>
      </c>
      <c r="R100" s="11">
        <v>245</v>
      </c>
      <c r="S100" s="11">
        <v>5.83</v>
      </c>
      <c r="T100" s="11">
        <v>40.799999999999997</v>
      </c>
      <c r="U100" s="11">
        <v>25</v>
      </c>
      <c r="V100" s="8"/>
      <c r="W100" s="11">
        <v>3</v>
      </c>
      <c r="X100" s="11">
        <v>10</v>
      </c>
      <c r="Y100" s="11">
        <v>70</v>
      </c>
      <c r="Z100" s="11">
        <v>502</v>
      </c>
      <c r="AA100" s="11">
        <v>7.17</v>
      </c>
      <c r="AB100" s="11">
        <v>50.2</v>
      </c>
      <c r="AC100" s="11">
        <v>86</v>
      </c>
      <c r="AD100" s="8"/>
      <c r="AE100" s="11">
        <v>7</v>
      </c>
      <c r="AF100" s="8"/>
      <c r="AG100" s="8"/>
      <c r="AH100" s="8"/>
      <c r="AI100" s="8"/>
      <c r="AJ100" s="8"/>
      <c r="AK100" s="8"/>
      <c r="AL100" s="8"/>
      <c r="AM100" s="8"/>
      <c r="AN100" s="11">
        <v>11</v>
      </c>
      <c r="AO100" s="11">
        <v>16</v>
      </c>
      <c r="AP100" s="11">
        <v>360</v>
      </c>
      <c r="AQ100" s="11">
        <v>22.5</v>
      </c>
      <c r="AR100" s="11">
        <v>32.700000000000003</v>
      </c>
      <c r="AS100" s="11">
        <v>66</v>
      </c>
      <c r="AT100" s="11">
        <v>6</v>
      </c>
      <c r="AU100" s="11">
        <v>6</v>
      </c>
      <c r="AV100" s="11">
        <v>13</v>
      </c>
      <c r="AW100" s="11">
        <v>193</v>
      </c>
      <c r="AX100" s="11">
        <v>14.85</v>
      </c>
      <c r="AY100" s="11">
        <v>32.200000000000003</v>
      </c>
      <c r="AZ100" s="11">
        <v>65</v>
      </c>
      <c r="BA100" s="11">
        <v>5</v>
      </c>
      <c r="BB100" s="11">
        <v>10</v>
      </c>
      <c r="BC100" s="11">
        <v>11</v>
      </c>
      <c r="BD100" s="11">
        <v>118</v>
      </c>
      <c r="BE100" s="11">
        <v>10.73</v>
      </c>
      <c r="BF100" s="11">
        <v>11.8</v>
      </c>
      <c r="BG100" s="11">
        <v>36</v>
      </c>
      <c r="BH100" s="11">
        <v>1</v>
      </c>
      <c r="BI100" s="8"/>
      <c r="BJ100" s="8"/>
      <c r="BK100" s="8"/>
      <c r="BL100" s="8"/>
      <c r="BM100" s="8"/>
      <c r="BN100" s="8"/>
      <c r="BO100" s="8"/>
    </row>
    <row r="101" spans="1:67" x14ac:dyDescent="0.35">
      <c r="A101" s="8" t="s">
        <v>339</v>
      </c>
      <c r="B101" s="8" t="s">
        <v>362</v>
      </c>
      <c r="C101" s="8" t="s">
        <v>283</v>
      </c>
      <c r="D101" s="8" t="s">
        <v>363</v>
      </c>
      <c r="E101" s="8" t="s">
        <v>40</v>
      </c>
      <c r="F101" s="8">
        <v>70</v>
      </c>
      <c r="G101" s="8">
        <v>190</v>
      </c>
      <c r="H101" s="11">
        <v>11</v>
      </c>
      <c r="I101" s="11">
        <v>252</v>
      </c>
      <c r="J101" s="11">
        <v>1984</v>
      </c>
      <c r="K101" s="11">
        <v>7.87</v>
      </c>
      <c r="L101" s="11">
        <v>180.4</v>
      </c>
      <c r="M101" s="11">
        <v>73</v>
      </c>
      <c r="N101" s="8"/>
      <c r="O101" s="11">
        <v>0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11">
        <v>2</v>
      </c>
      <c r="AG101" s="11">
        <v>4</v>
      </c>
      <c r="AH101" s="11">
        <v>29</v>
      </c>
      <c r="AI101" s="11">
        <v>7.25</v>
      </c>
      <c r="AJ101" s="11">
        <v>14.5</v>
      </c>
      <c r="AK101" s="11">
        <v>0</v>
      </c>
      <c r="AL101" s="8"/>
      <c r="AM101" s="11">
        <v>0</v>
      </c>
      <c r="AN101" s="11">
        <v>11</v>
      </c>
      <c r="AO101" s="11">
        <v>22</v>
      </c>
      <c r="AP101" s="11">
        <v>224</v>
      </c>
      <c r="AQ101" s="11">
        <v>10.18</v>
      </c>
      <c r="AR101" s="11">
        <v>20.399999999999999</v>
      </c>
      <c r="AS101" s="11">
        <v>7</v>
      </c>
      <c r="AT101" s="11">
        <v>0</v>
      </c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</row>
    <row r="102" spans="1:67" x14ac:dyDescent="0.35">
      <c r="A102" s="8" t="s">
        <v>340</v>
      </c>
      <c r="B102" s="8" t="s">
        <v>364</v>
      </c>
      <c r="C102" s="8" t="s">
        <v>78</v>
      </c>
      <c r="D102" s="8" t="s">
        <v>365</v>
      </c>
      <c r="E102" s="8" t="s">
        <v>40</v>
      </c>
      <c r="F102" s="8">
        <v>73</v>
      </c>
      <c r="G102" s="8">
        <v>212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11">
        <v>7</v>
      </c>
      <c r="AG102" s="11">
        <v>100</v>
      </c>
      <c r="AH102" s="11">
        <v>690</v>
      </c>
      <c r="AI102" s="11">
        <v>6.9</v>
      </c>
      <c r="AJ102" s="11">
        <v>98.6</v>
      </c>
      <c r="AK102" s="11">
        <v>44</v>
      </c>
      <c r="AL102" s="8"/>
      <c r="AM102" s="11">
        <v>0</v>
      </c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11">
        <v>7</v>
      </c>
      <c r="BJ102" s="11">
        <v>6</v>
      </c>
      <c r="BK102" s="11">
        <v>42</v>
      </c>
      <c r="BL102" s="11">
        <v>7</v>
      </c>
      <c r="BM102" s="11">
        <v>6</v>
      </c>
      <c r="BN102" s="11">
        <v>20</v>
      </c>
      <c r="BO102" s="11">
        <v>0</v>
      </c>
    </row>
    <row r="103" spans="1:67" x14ac:dyDescent="0.35">
      <c r="A103" s="8" t="s">
        <v>341</v>
      </c>
      <c r="B103" s="8" t="s">
        <v>282</v>
      </c>
      <c r="C103" s="8" t="s">
        <v>283</v>
      </c>
      <c r="D103" s="8" t="s">
        <v>366</v>
      </c>
      <c r="E103" s="8" t="s">
        <v>40</v>
      </c>
      <c r="F103" s="8">
        <v>73</v>
      </c>
      <c r="G103" s="8">
        <v>190</v>
      </c>
      <c r="H103" s="11">
        <v>14</v>
      </c>
      <c r="I103" s="11">
        <v>195</v>
      </c>
      <c r="J103" s="11">
        <v>1904</v>
      </c>
      <c r="K103" s="11">
        <v>9.76</v>
      </c>
      <c r="L103" s="11">
        <v>136</v>
      </c>
      <c r="M103" s="11">
        <v>99</v>
      </c>
      <c r="N103" s="8"/>
      <c r="O103" s="11">
        <v>23</v>
      </c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11">
        <v>14</v>
      </c>
      <c r="AO103" s="11">
        <v>6</v>
      </c>
      <c r="AP103" s="11">
        <v>59</v>
      </c>
      <c r="AQ103" s="11">
        <v>9.83</v>
      </c>
      <c r="AR103" s="11">
        <v>4.2</v>
      </c>
      <c r="AS103" s="11">
        <v>21</v>
      </c>
      <c r="AT103" s="11">
        <v>0</v>
      </c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</row>
    <row r="104" spans="1:67" x14ac:dyDescent="0.35">
      <c r="A104" s="8" t="s">
        <v>342</v>
      </c>
      <c r="B104" s="8" t="s">
        <v>224</v>
      </c>
      <c r="C104" s="8" t="s">
        <v>225</v>
      </c>
      <c r="D104" s="8" t="s">
        <v>367</v>
      </c>
      <c r="E104" s="8" t="s">
        <v>40</v>
      </c>
      <c r="F104" s="8">
        <v>74</v>
      </c>
      <c r="G104" s="8">
        <v>225</v>
      </c>
      <c r="H104" s="11">
        <v>8</v>
      </c>
      <c r="I104" s="11">
        <v>108</v>
      </c>
      <c r="J104" s="11">
        <v>1118</v>
      </c>
      <c r="K104" s="11">
        <v>10.35</v>
      </c>
      <c r="L104" s="11">
        <v>139.80000000000001</v>
      </c>
      <c r="M104" s="11">
        <v>74</v>
      </c>
      <c r="N104" s="8"/>
      <c r="O104" s="11">
        <v>16</v>
      </c>
      <c r="P104" s="11">
        <v>1</v>
      </c>
      <c r="Q104" s="11">
        <v>0</v>
      </c>
      <c r="R104" s="11">
        <v>214</v>
      </c>
      <c r="S104" s="11">
        <v>0</v>
      </c>
      <c r="T104" s="11">
        <v>214</v>
      </c>
      <c r="U104" s="11">
        <v>0</v>
      </c>
      <c r="V104" s="8"/>
      <c r="W104" s="11">
        <v>3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11">
        <v>8</v>
      </c>
      <c r="AO104" s="11">
        <v>10</v>
      </c>
      <c r="AP104" s="11">
        <v>131</v>
      </c>
      <c r="AQ104" s="11">
        <v>13.1</v>
      </c>
      <c r="AR104" s="11">
        <v>16.399999999999999</v>
      </c>
      <c r="AS104" s="11">
        <v>30</v>
      </c>
      <c r="AT104" s="11">
        <v>3</v>
      </c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</row>
    <row r="105" spans="1:67" x14ac:dyDescent="0.35">
      <c r="A105" s="8" t="s">
        <v>369</v>
      </c>
      <c r="B105" s="8" t="s">
        <v>368</v>
      </c>
      <c r="C105" s="8" t="s">
        <v>108</v>
      </c>
      <c r="D105" s="8" t="s">
        <v>368</v>
      </c>
      <c r="E105" s="8" t="s">
        <v>40</v>
      </c>
      <c r="F105" s="8">
        <v>74</v>
      </c>
      <c r="G105" s="8">
        <v>231</v>
      </c>
      <c r="H105" s="11">
        <v>12</v>
      </c>
      <c r="I105" s="11">
        <v>39</v>
      </c>
      <c r="J105" s="11">
        <v>189</v>
      </c>
      <c r="K105" s="11">
        <v>4.8499999999999996</v>
      </c>
      <c r="L105" s="11">
        <v>15.8</v>
      </c>
      <c r="M105" s="11">
        <v>25</v>
      </c>
      <c r="N105" s="8"/>
      <c r="O105" s="11">
        <v>1</v>
      </c>
      <c r="P105" s="11">
        <v>13</v>
      </c>
      <c r="Q105" s="11">
        <v>42</v>
      </c>
      <c r="R105" s="11">
        <v>93</v>
      </c>
      <c r="S105" s="11">
        <v>2.21</v>
      </c>
      <c r="T105" s="11">
        <v>7.2</v>
      </c>
      <c r="U105" s="11">
        <v>19</v>
      </c>
      <c r="V105" s="8"/>
      <c r="W105" s="11">
        <v>3</v>
      </c>
      <c r="X105" s="11">
        <v>5</v>
      </c>
      <c r="Y105" s="11">
        <v>16</v>
      </c>
      <c r="Z105" s="11">
        <v>91</v>
      </c>
      <c r="AA105" s="11">
        <v>5.69</v>
      </c>
      <c r="AB105" s="11">
        <v>18.2</v>
      </c>
      <c r="AC105" s="11">
        <v>20</v>
      </c>
      <c r="AD105" s="8"/>
      <c r="AE105" s="11">
        <v>0</v>
      </c>
      <c r="AF105" s="11">
        <v>4</v>
      </c>
      <c r="AG105" s="11">
        <v>1</v>
      </c>
      <c r="AH105" s="11">
        <v>5</v>
      </c>
      <c r="AI105" s="11">
        <v>5</v>
      </c>
      <c r="AJ105" s="11">
        <v>1.3</v>
      </c>
      <c r="AK105" s="11">
        <v>0</v>
      </c>
      <c r="AL105" s="8"/>
      <c r="AM105" s="11">
        <v>0</v>
      </c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</row>
    <row r="106" spans="1:67" x14ac:dyDescent="0.35">
      <c r="A106" s="8" t="s">
        <v>343</v>
      </c>
      <c r="B106" s="8" t="s">
        <v>373</v>
      </c>
      <c r="C106" s="8" t="s">
        <v>374</v>
      </c>
      <c r="D106" s="8" t="s">
        <v>372</v>
      </c>
      <c r="E106" s="8" t="s">
        <v>40</v>
      </c>
      <c r="F106" s="8">
        <v>71</v>
      </c>
      <c r="G106" s="8">
        <v>180</v>
      </c>
      <c r="H106" s="11">
        <v>11</v>
      </c>
      <c r="I106" s="11">
        <v>348</v>
      </c>
      <c r="J106" s="11">
        <v>3171</v>
      </c>
      <c r="K106" s="11">
        <v>9.11</v>
      </c>
      <c r="L106" s="11">
        <v>288.3</v>
      </c>
      <c r="M106" s="11">
        <v>0</v>
      </c>
      <c r="N106" s="8"/>
      <c r="O106" s="11">
        <v>38</v>
      </c>
      <c r="P106" s="11">
        <v>14</v>
      </c>
      <c r="Q106" s="11">
        <v>421</v>
      </c>
      <c r="R106" s="11">
        <v>2612</v>
      </c>
      <c r="S106" s="11">
        <v>6.2</v>
      </c>
      <c r="T106" s="11">
        <v>186.6</v>
      </c>
      <c r="U106" s="11">
        <v>0</v>
      </c>
      <c r="V106" s="8"/>
      <c r="W106" s="11">
        <v>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11">
        <v>11</v>
      </c>
      <c r="AO106" s="11">
        <v>16</v>
      </c>
      <c r="AP106" s="11">
        <v>220</v>
      </c>
      <c r="AQ106" s="11">
        <v>13.75</v>
      </c>
      <c r="AR106" s="11">
        <v>20</v>
      </c>
      <c r="AS106" s="11">
        <v>0</v>
      </c>
      <c r="AT106" s="11">
        <v>1</v>
      </c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</row>
    <row r="107" spans="1:67" x14ac:dyDescent="0.35">
      <c r="A107" s="8" t="s">
        <v>344</v>
      </c>
      <c r="B107" s="8" t="s">
        <v>375</v>
      </c>
      <c r="C107" s="8" t="s">
        <v>200</v>
      </c>
      <c r="D107" s="8" t="s">
        <v>376</v>
      </c>
      <c r="E107" s="8" t="s">
        <v>40</v>
      </c>
      <c r="F107" s="8">
        <v>73</v>
      </c>
      <c r="G107" s="8">
        <v>226</v>
      </c>
      <c r="H107" s="11">
        <v>8</v>
      </c>
      <c r="I107" s="11">
        <v>142</v>
      </c>
      <c r="J107" s="11">
        <v>1166</v>
      </c>
      <c r="K107" s="11">
        <v>8.2100000000000009</v>
      </c>
      <c r="L107" s="11">
        <v>145.80000000000001</v>
      </c>
      <c r="M107" s="11">
        <v>0</v>
      </c>
      <c r="N107" s="8"/>
      <c r="O107" s="11">
        <v>10</v>
      </c>
      <c r="P107" s="11">
        <v>13</v>
      </c>
      <c r="Q107" s="11">
        <v>196</v>
      </c>
      <c r="R107" s="11">
        <v>2135</v>
      </c>
      <c r="S107" s="11">
        <v>10.89</v>
      </c>
      <c r="T107" s="11">
        <v>164.2</v>
      </c>
      <c r="U107" s="11">
        <v>0</v>
      </c>
      <c r="V107" s="8"/>
      <c r="W107" s="11">
        <v>31</v>
      </c>
      <c r="X107" s="8"/>
      <c r="Y107" s="8"/>
      <c r="Z107" s="8"/>
      <c r="AA107" s="8"/>
      <c r="AB107" s="8"/>
      <c r="AC107" s="8"/>
      <c r="AD107" s="8"/>
      <c r="AE107" s="8"/>
      <c r="AF107" s="11">
        <v>9</v>
      </c>
      <c r="AG107" s="11">
        <v>174</v>
      </c>
      <c r="AH107" s="11">
        <v>1735</v>
      </c>
      <c r="AI107" s="11">
        <v>9.9700000000000006</v>
      </c>
      <c r="AJ107" s="11">
        <v>192.8</v>
      </c>
      <c r="AK107" s="11">
        <v>0</v>
      </c>
      <c r="AL107" s="8"/>
      <c r="AM107" s="11">
        <v>22</v>
      </c>
      <c r="AN107" s="11">
        <v>8</v>
      </c>
      <c r="AO107" s="11">
        <v>14</v>
      </c>
      <c r="AP107" s="11">
        <v>251</v>
      </c>
      <c r="AQ107" s="11">
        <v>17.93</v>
      </c>
      <c r="AR107" s="11">
        <v>31.4</v>
      </c>
      <c r="AS107" s="11">
        <v>0</v>
      </c>
      <c r="AT107" s="11">
        <v>5</v>
      </c>
      <c r="AU107" s="11">
        <v>13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3</v>
      </c>
      <c r="BB107" s="8"/>
      <c r="BC107" s="8"/>
      <c r="BD107" s="8"/>
      <c r="BE107" s="8"/>
      <c r="BF107" s="8"/>
      <c r="BG107" s="8"/>
      <c r="BH107" s="8"/>
      <c r="BI107" s="11">
        <v>9</v>
      </c>
      <c r="BJ107" s="11">
        <v>1</v>
      </c>
      <c r="BK107" s="11">
        <v>19</v>
      </c>
      <c r="BL107" s="11">
        <v>19</v>
      </c>
      <c r="BM107" s="11">
        <v>2.1</v>
      </c>
      <c r="BN107" s="11">
        <v>0</v>
      </c>
      <c r="BO107" s="11">
        <v>1</v>
      </c>
    </row>
    <row r="108" spans="1:67" x14ac:dyDescent="0.35">
      <c r="A108" s="8" t="s">
        <v>345</v>
      </c>
      <c r="B108" s="8" t="s">
        <v>377</v>
      </c>
      <c r="C108" s="8" t="s">
        <v>360</v>
      </c>
      <c r="D108" s="8" t="s">
        <v>378</v>
      </c>
      <c r="E108" s="8" t="s">
        <v>40</v>
      </c>
      <c r="F108" s="8">
        <v>72</v>
      </c>
      <c r="G108" s="8">
        <v>195</v>
      </c>
      <c r="H108" s="11">
        <v>14</v>
      </c>
      <c r="I108" s="11">
        <v>157</v>
      </c>
      <c r="J108" s="11">
        <v>1863</v>
      </c>
      <c r="K108" s="11">
        <v>11.87</v>
      </c>
      <c r="L108" s="11">
        <v>133.1</v>
      </c>
      <c r="M108" s="11">
        <v>98</v>
      </c>
      <c r="N108" s="8"/>
      <c r="O108" s="11">
        <v>27</v>
      </c>
      <c r="P108" s="11">
        <v>14</v>
      </c>
      <c r="Q108" s="11">
        <v>156</v>
      </c>
      <c r="R108" s="11">
        <v>1390</v>
      </c>
      <c r="S108" s="11">
        <v>8.91</v>
      </c>
      <c r="T108" s="11">
        <v>99.3</v>
      </c>
      <c r="U108" s="11">
        <v>97</v>
      </c>
      <c r="V108" s="8"/>
      <c r="W108" s="11">
        <v>23</v>
      </c>
      <c r="X108" s="11">
        <v>13</v>
      </c>
      <c r="Y108" s="11">
        <v>113</v>
      </c>
      <c r="Z108" s="11">
        <v>1153</v>
      </c>
      <c r="AA108" s="11">
        <v>10.199999999999999</v>
      </c>
      <c r="AB108" s="11">
        <v>88.7</v>
      </c>
      <c r="AC108" s="11">
        <v>63</v>
      </c>
      <c r="AD108" s="8"/>
      <c r="AE108" s="11">
        <v>22</v>
      </c>
      <c r="AF108" s="11">
        <v>14</v>
      </c>
      <c r="AG108" s="11">
        <v>119</v>
      </c>
      <c r="AH108" s="11">
        <v>934</v>
      </c>
      <c r="AI108" s="11">
        <v>7.85</v>
      </c>
      <c r="AJ108" s="11">
        <v>66.7</v>
      </c>
      <c r="AK108" s="11">
        <v>60</v>
      </c>
      <c r="AL108" s="8"/>
      <c r="AM108" s="11">
        <v>14</v>
      </c>
      <c r="AN108" s="11">
        <v>14</v>
      </c>
      <c r="AO108" s="11">
        <v>39</v>
      </c>
      <c r="AP108" s="11">
        <v>721</v>
      </c>
      <c r="AQ108" s="11">
        <v>18.489999999999998</v>
      </c>
      <c r="AR108" s="11">
        <v>51.5</v>
      </c>
      <c r="AS108" s="11">
        <v>75</v>
      </c>
      <c r="AT108" s="11">
        <v>16</v>
      </c>
      <c r="AU108" s="11">
        <v>14</v>
      </c>
      <c r="AV108" s="11">
        <v>55</v>
      </c>
      <c r="AW108" s="11">
        <v>665</v>
      </c>
      <c r="AX108" s="11">
        <v>12.09</v>
      </c>
      <c r="AY108" s="11">
        <v>47.5</v>
      </c>
      <c r="AZ108" s="11">
        <v>87</v>
      </c>
      <c r="BA108" s="11">
        <v>14</v>
      </c>
      <c r="BB108" s="11">
        <v>13</v>
      </c>
      <c r="BC108" s="11">
        <v>25</v>
      </c>
      <c r="BD108" s="11">
        <v>657</v>
      </c>
      <c r="BE108" s="11">
        <v>26.28</v>
      </c>
      <c r="BF108" s="11">
        <v>50.5</v>
      </c>
      <c r="BG108" s="11">
        <v>87</v>
      </c>
      <c r="BH108" s="11">
        <v>10</v>
      </c>
      <c r="BI108" s="11">
        <v>14</v>
      </c>
      <c r="BJ108" s="11">
        <v>25</v>
      </c>
      <c r="BK108" s="11">
        <v>462</v>
      </c>
      <c r="BL108" s="11">
        <v>18.48</v>
      </c>
      <c r="BM108" s="11">
        <v>33</v>
      </c>
      <c r="BN108" s="11">
        <v>68</v>
      </c>
      <c r="BO108" s="11">
        <v>7</v>
      </c>
    </row>
    <row r="109" spans="1:67" x14ac:dyDescent="0.35">
      <c r="A109" s="8" t="s">
        <v>346</v>
      </c>
      <c r="B109" s="8" t="s">
        <v>379</v>
      </c>
      <c r="C109" s="8" t="s">
        <v>108</v>
      </c>
      <c r="D109" s="8" t="s">
        <v>380</v>
      </c>
      <c r="E109" s="8" t="s">
        <v>40</v>
      </c>
      <c r="F109" s="8">
        <v>74</v>
      </c>
      <c r="G109" s="8">
        <v>195</v>
      </c>
      <c r="H109" s="11">
        <v>11</v>
      </c>
      <c r="I109" s="11">
        <v>226</v>
      </c>
      <c r="J109" s="11">
        <v>1704</v>
      </c>
      <c r="K109" s="11">
        <v>7.54</v>
      </c>
      <c r="L109" s="11">
        <v>154.9</v>
      </c>
      <c r="M109" s="11">
        <v>76</v>
      </c>
      <c r="N109" s="8"/>
      <c r="O109" s="11">
        <v>23</v>
      </c>
      <c r="P109" s="11">
        <v>12</v>
      </c>
      <c r="Q109" s="11">
        <v>201</v>
      </c>
      <c r="R109" s="11">
        <v>1443</v>
      </c>
      <c r="S109" s="11">
        <v>7.18</v>
      </c>
      <c r="T109" s="11">
        <v>120.3</v>
      </c>
      <c r="U109" s="11">
        <v>65</v>
      </c>
      <c r="V109" s="8"/>
      <c r="W109" s="11">
        <v>21</v>
      </c>
      <c r="X109" s="11">
        <v>12</v>
      </c>
      <c r="Y109" s="11">
        <v>171</v>
      </c>
      <c r="Z109" s="11">
        <v>1134</v>
      </c>
      <c r="AA109" s="11">
        <v>6.63</v>
      </c>
      <c r="AB109" s="11">
        <v>94.5</v>
      </c>
      <c r="AC109" s="11">
        <v>0</v>
      </c>
      <c r="AD109" s="8"/>
      <c r="AE109" s="11">
        <v>13</v>
      </c>
      <c r="AF109" s="8"/>
      <c r="AG109" s="8"/>
      <c r="AH109" s="8"/>
      <c r="AI109" s="8"/>
      <c r="AJ109" s="8"/>
      <c r="AK109" s="8"/>
      <c r="AL109" s="8"/>
      <c r="AM109" s="8"/>
      <c r="AN109" s="11">
        <v>11</v>
      </c>
      <c r="AO109" s="11">
        <v>12</v>
      </c>
      <c r="AP109" s="11">
        <v>205</v>
      </c>
      <c r="AQ109" s="11">
        <v>17.079999999999998</v>
      </c>
      <c r="AR109" s="11">
        <v>18.600000000000001</v>
      </c>
      <c r="AS109" s="11">
        <v>0</v>
      </c>
      <c r="AT109" s="11">
        <v>3</v>
      </c>
      <c r="AU109" s="11">
        <v>12</v>
      </c>
      <c r="AV109" s="11">
        <v>18</v>
      </c>
      <c r="AW109" s="11">
        <v>383</v>
      </c>
      <c r="AX109" s="11">
        <v>21.28</v>
      </c>
      <c r="AY109" s="11">
        <v>31.9</v>
      </c>
      <c r="AZ109" s="11">
        <v>47</v>
      </c>
      <c r="BA109" s="11">
        <v>7</v>
      </c>
      <c r="BB109" s="11">
        <v>12</v>
      </c>
      <c r="BC109" s="11">
        <v>7</v>
      </c>
      <c r="BD109" s="11">
        <v>94</v>
      </c>
      <c r="BE109" s="11">
        <v>13.43</v>
      </c>
      <c r="BF109" s="11">
        <v>7.8</v>
      </c>
      <c r="BG109" s="11">
        <v>0</v>
      </c>
      <c r="BH109" s="11">
        <v>0</v>
      </c>
      <c r="BI109" s="8"/>
      <c r="BJ109" s="8"/>
      <c r="BK109" s="8"/>
      <c r="BL109" s="8"/>
      <c r="BM109" s="8"/>
      <c r="BN109" s="8"/>
      <c r="BO109" s="8"/>
    </row>
    <row r="110" spans="1:67" x14ac:dyDescent="0.35">
      <c r="A110" s="8" t="s">
        <v>347</v>
      </c>
      <c r="B110" s="8" t="s">
        <v>381</v>
      </c>
      <c r="C110" s="8" t="s">
        <v>83</v>
      </c>
      <c r="D110" s="8" t="s">
        <v>381</v>
      </c>
      <c r="E110" s="8" t="s">
        <v>40</v>
      </c>
      <c r="F110" s="8">
        <v>70</v>
      </c>
      <c r="G110" s="8">
        <v>195</v>
      </c>
      <c r="H110" s="11">
        <v>15</v>
      </c>
      <c r="I110" s="11">
        <v>303</v>
      </c>
      <c r="J110" s="11">
        <v>2264</v>
      </c>
      <c r="K110" s="11">
        <v>7.47</v>
      </c>
      <c r="L110" s="11">
        <v>150.9</v>
      </c>
      <c r="M110" s="11">
        <v>80</v>
      </c>
      <c r="N110" s="8"/>
      <c r="O110" s="11">
        <v>26</v>
      </c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11">
        <v>15</v>
      </c>
      <c r="AO110" s="11">
        <v>22</v>
      </c>
      <c r="AP110" s="11">
        <v>286</v>
      </c>
      <c r="AQ110" s="11">
        <v>13</v>
      </c>
      <c r="AR110" s="11">
        <v>19.100000000000001</v>
      </c>
      <c r="AS110" s="11">
        <v>65</v>
      </c>
      <c r="AT110" s="11">
        <v>5</v>
      </c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</row>
    <row r="111" spans="1:67" x14ac:dyDescent="0.35">
      <c r="A111" s="8" t="s">
        <v>348</v>
      </c>
      <c r="B111" s="8" t="s">
        <v>382</v>
      </c>
      <c r="C111" s="8" t="s">
        <v>90</v>
      </c>
      <c r="D111" s="8" t="s">
        <v>382</v>
      </c>
      <c r="E111" s="8" t="s">
        <v>40</v>
      </c>
      <c r="F111" s="8">
        <v>72</v>
      </c>
      <c r="G111" s="8">
        <v>207</v>
      </c>
      <c r="H111" s="11">
        <v>13</v>
      </c>
      <c r="I111" s="11">
        <v>202</v>
      </c>
      <c r="J111" s="11">
        <v>2102</v>
      </c>
      <c r="K111" s="11">
        <v>10.41</v>
      </c>
      <c r="L111" s="11">
        <v>161.69999999999999</v>
      </c>
      <c r="M111" s="11">
        <v>99</v>
      </c>
      <c r="N111" s="8"/>
      <c r="O111" s="11">
        <v>31</v>
      </c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11">
        <v>9</v>
      </c>
      <c r="AG111" s="11">
        <v>71</v>
      </c>
      <c r="AH111" s="11">
        <v>391</v>
      </c>
      <c r="AI111" s="11">
        <v>5.51</v>
      </c>
      <c r="AJ111" s="11">
        <v>43.4</v>
      </c>
      <c r="AK111" s="11">
        <v>64</v>
      </c>
      <c r="AL111" s="8"/>
      <c r="AM111" s="11">
        <v>2</v>
      </c>
      <c r="AN111" s="11">
        <v>13</v>
      </c>
      <c r="AO111" s="11">
        <v>4</v>
      </c>
      <c r="AP111" s="11">
        <v>48</v>
      </c>
      <c r="AQ111" s="11">
        <v>12</v>
      </c>
      <c r="AR111" s="11">
        <v>3.7</v>
      </c>
      <c r="AS111" s="11">
        <v>19</v>
      </c>
      <c r="AT111" s="11">
        <v>1</v>
      </c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</row>
    <row r="112" spans="1:67" x14ac:dyDescent="0.35">
      <c r="A112" s="8" t="s">
        <v>349</v>
      </c>
      <c r="B112" s="8" t="s">
        <v>383</v>
      </c>
      <c r="C112" s="8" t="s">
        <v>283</v>
      </c>
      <c r="D112" s="8" t="s">
        <v>384</v>
      </c>
      <c r="E112" s="8" t="s">
        <v>40</v>
      </c>
      <c r="F112" s="8">
        <v>75</v>
      </c>
      <c r="G112" s="8">
        <v>235</v>
      </c>
      <c r="H112" s="11">
        <v>13</v>
      </c>
      <c r="I112" s="11">
        <v>155</v>
      </c>
      <c r="J112" s="11">
        <v>1680</v>
      </c>
      <c r="K112" s="11">
        <v>10.84</v>
      </c>
      <c r="L112" s="11">
        <v>129.19999999999999</v>
      </c>
      <c r="M112" s="11">
        <v>54</v>
      </c>
      <c r="N112" s="8"/>
      <c r="O112" s="11">
        <v>21</v>
      </c>
      <c r="P112" s="11">
        <v>11</v>
      </c>
      <c r="Q112" s="11">
        <v>41</v>
      </c>
      <c r="R112" s="11">
        <v>267</v>
      </c>
      <c r="S112" s="11">
        <v>6.51</v>
      </c>
      <c r="T112" s="11">
        <v>24.3</v>
      </c>
      <c r="U112" s="11">
        <v>28</v>
      </c>
      <c r="V112" s="8"/>
      <c r="W112" s="11">
        <v>3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11">
        <v>13</v>
      </c>
      <c r="AO112" s="11">
        <v>13</v>
      </c>
      <c r="AP112" s="11">
        <v>168</v>
      </c>
      <c r="AQ112" s="11">
        <v>12.92</v>
      </c>
      <c r="AR112" s="11">
        <v>12.9</v>
      </c>
      <c r="AS112" s="11">
        <v>27</v>
      </c>
      <c r="AT112" s="11">
        <v>4</v>
      </c>
      <c r="AU112" s="11">
        <v>11</v>
      </c>
      <c r="AV112" s="11">
        <v>4</v>
      </c>
      <c r="AW112" s="11">
        <v>75</v>
      </c>
      <c r="AX112" s="11">
        <v>18.75</v>
      </c>
      <c r="AY112" s="11">
        <v>6.8</v>
      </c>
      <c r="AZ112" s="11">
        <v>43</v>
      </c>
      <c r="BA112" s="11">
        <v>1</v>
      </c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</row>
    <row r="113" spans="1:67" x14ac:dyDescent="0.35">
      <c r="A113" s="8" t="s">
        <v>578</v>
      </c>
      <c r="B113" s="8" t="s">
        <v>70</v>
      </c>
      <c r="C113" s="8" t="s">
        <v>3</v>
      </c>
      <c r="D113" s="8" t="s">
        <v>579</v>
      </c>
      <c r="E113" s="8" t="s">
        <v>68</v>
      </c>
      <c r="F113" s="8">
        <v>69</v>
      </c>
      <c r="G113" s="8">
        <v>180</v>
      </c>
      <c r="H113" s="8"/>
      <c r="I113" s="8"/>
      <c r="J113" s="8"/>
      <c r="K113" s="8"/>
      <c r="L113" s="8"/>
      <c r="M113" s="8"/>
      <c r="N113" s="8"/>
      <c r="O113" s="8"/>
      <c r="P113" s="11">
        <v>11</v>
      </c>
      <c r="Q113" s="11">
        <v>58</v>
      </c>
      <c r="R113" s="11">
        <v>336</v>
      </c>
      <c r="S113" s="11">
        <v>5.79</v>
      </c>
      <c r="T113" s="11">
        <v>30.5</v>
      </c>
      <c r="U113" s="11">
        <v>43</v>
      </c>
      <c r="V113" s="11">
        <v>3</v>
      </c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11">
        <v>11</v>
      </c>
      <c r="AV113" s="11">
        <v>13</v>
      </c>
      <c r="AW113" s="11">
        <v>202</v>
      </c>
      <c r="AX113" s="11">
        <v>15.54</v>
      </c>
      <c r="AY113" s="11">
        <v>18.399999999999999</v>
      </c>
      <c r="AZ113" s="11">
        <v>35</v>
      </c>
      <c r="BA113" s="11">
        <v>2</v>
      </c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</row>
    <row r="114" spans="1:67" x14ac:dyDescent="0.35">
      <c r="A114" s="8" t="s">
        <v>580</v>
      </c>
      <c r="B114" s="8" t="s">
        <v>581</v>
      </c>
      <c r="C114" s="8" t="s">
        <v>3</v>
      </c>
      <c r="D114" s="8" t="s">
        <v>582</v>
      </c>
      <c r="E114" s="8" t="s">
        <v>68</v>
      </c>
      <c r="F114" s="8">
        <v>70</v>
      </c>
      <c r="G114" s="8">
        <v>180</v>
      </c>
      <c r="H114" s="11">
        <v>7</v>
      </c>
      <c r="I114" s="11">
        <v>132</v>
      </c>
      <c r="J114" s="11">
        <v>849</v>
      </c>
      <c r="K114" s="11">
        <v>6.4</v>
      </c>
      <c r="L114" s="11">
        <v>121.3</v>
      </c>
      <c r="M114" s="11">
        <v>65</v>
      </c>
      <c r="N114" s="11">
        <v>4</v>
      </c>
      <c r="O114" s="11">
        <v>10</v>
      </c>
      <c r="P114" s="11">
        <v>10</v>
      </c>
      <c r="Q114" s="11">
        <v>180</v>
      </c>
      <c r="R114" s="11">
        <v>1027</v>
      </c>
      <c r="S114" s="11">
        <v>5.7</v>
      </c>
      <c r="T114" s="11">
        <v>102.7</v>
      </c>
      <c r="U114" s="11">
        <v>57</v>
      </c>
      <c r="V114" s="11">
        <v>3</v>
      </c>
      <c r="W114" s="11">
        <v>12</v>
      </c>
      <c r="X114" s="11">
        <v>12</v>
      </c>
      <c r="Y114" s="11">
        <v>204</v>
      </c>
      <c r="Z114" s="11">
        <v>1379</v>
      </c>
      <c r="AA114" s="11">
        <v>6.8</v>
      </c>
      <c r="AB114" s="11">
        <v>114.9</v>
      </c>
      <c r="AC114" s="11">
        <v>75</v>
      </c>
      <c r="AD114" s="11">
        <v>7</v>
      </c>
      <c r="AE114" s="11">
        <v>19</v>
      </c>
      <c r="AF114" s="11">
        <v>3</v>
      </c>
      <c r="AG114" s="11">
        <v>12</v>
      </c>
      <c r="AH114" s="11">
        <v>48</v>
      </c>
      <c r="AI114" s="11">
        <v>4</v>
      </c>
      <c r="AJ114" s="11">
        <v>16</v>
      </c>
      <c r="AK114" s="11">
        <v>0</v>
      </c>
      <c r="AL114" s="11">
        <v>0</v>
      </c>
      <c r="AM114" s="11">
        <v>0</v>
      </c>
      <c r="AN114" s="11">
        <v>7</v>
      </c>
      <c r="AO114" s="11">
        <v>4</v>
      </c>
      <c r="AP114" s="11">
        <v>76</v>
      </c>
      <c r="AQ114" s="11">
        <v>19</v>
      </c>
      <c r="AR114" s="11">
        <v>10.9</v>
      </c>
      <c r="AS114" s="11">
        <v>33</v>
      </c>
      <c r="AT114" s="11">
        <v>0</v>
      </c>
      <c r="AU114" s="11">
        <v>10</v>
      </c>
      <c r="AV114" s="11">
        <v>1</v>
      </c>
      <c r="AW114" s="11">
        <v>28</v>
      </c>
      <c r="AX114" s="11">
        <v>28</v>
      </c>
      <c r="AY114" s="11">
        <v>2.8</v>
      </c>
      <c r="AZ114" s="11">
        <v>0</v>
      </c>
      <c r="BA114" s="11">
        <v>0</v>
      </c>
      <c r="BB114" s="11">
        <v>12</v>
      </c>
      <c r="BC114" s="11">
        <v>5</v>
      </c>
      <c r="BD114" s="11">
        <v>52</v>
      </c>
      <c r="BE114" s="11">
        <v>10.4</v>
      </c>
      <c r="BF114" s="11">
        <v>4.3</v>
      </c>
      <c r="BG114" s="11">
        <v>0</v>
      </c>
      <c r="BH114" s="11">
        <v>2</v>
      </c>
      <c r="BI114" s="8"/>
      <c r="BJ114" s="8"/>
      <c r="BK114" s="8"/>
      <c r="BL114" s="8"/>
      <c r="BM114" s="8"/>
      <c r="BN114" s="8"/>
      <c r="BO114" s="8"/>
    </row>
    <row r="115" spans="1:67" x14ac:dyDescent="0.35">
      <c r="A115" s="8" t="s">
        <v>583</v>
      </c>
      <c r="B115" s="8" t="s">
        <v>584</v>
      </c>
      <c r="C115" s="8" t="s">
        <v>83</v>
      </c>
      <c r="D115" s="8" t="s">
        <v>585</v>
      </c>
      <c r="E115" s="8" t="s">
        <v>68</v>
      </c>
      <c r="F115" s="8">
        <v>72</v>
      </c>
      <c r="G115" s="8">
        <v>180</v>
      </c>
      <c r="H115" s="11">
        <v>12</v>
      </c>
      <c r="I115" s="11">
        <v>222</v>
      </c>
      <c r="J115" s="11">
        <v>1415</v>
      </c>
      <c r="K115" s="11">
        <v>6.4</v>
      </c>
      <c r="L115" s="11">
        <v>117.9</v>
      </c>
      <c r="M115" s="11">
        <v>82</v>
      </c>
      <c r="N115" s="11">
        <v>8</v>
      </c>
      <c r="O115" s="11">
        <v>17</v>
      </c>
      <c r="P115" s="11">
        <v>11</v>
      </c>
      <c r="Q115" s="11">
        <v>231</v>
      </c>
      <c r="R115" s="11">
        <v>1527</v>
      </c>
      <c r="S115" s="11">
        <v>6.6</v>
      </c>
      <c r="T115" s="11">
        <v>138.80000000000001</v>
      </c>
      <c r="U115" s="11">
        <v>84</v>
      </c>
      <c r="V115" s="11">
        <v>9</v>
      </c>
      <c r="W115" s="11">
        <v>15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11">
        <v>12</v>
      </c>
      <c r="AO115" s="11">
        <v>20</v>
      </c>
      <c r="AP115" s="11">
        <v>390</v>
      </c>
      <c r="AQ115" s="11">
        <v>19.5</v>
      </c>
      <c r="AR115" s="11">
        <v>32.5</v>
      </c>
      <c r="AS115" s="11">
        <v>70</v>
      </c>
      <c r="AT115" s="11">
        <v>3</v>
      </c>
      <c r="AU115" s="11">
        <v>11</v>
      </c>
      <c r="AV115" s="11">
        <v>6</v>
      </c>
      <c r="AW115" s="11">
        <v>102</v>
      </c>
      <c r="AX115" s="11">
        <v>17</v>
      </c>
      <c r="AY115" s="11">
        <v>9.3000000000000007</v>
      </c>
      <c r="AZ115" s="11">
        <v>38</v>
      </c>
      <c r="BA115" s="11">
        <v>1</v>
      </c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</row>
    <row r="116" spans="1:67" x14ac:dyDescent="0.35">
      <c r="A116" s="8" t="s">
        <v>586</v>
      </c>
      <c r="B116" s="8" t="s">
        <v>587</v>
      </c>
      <c r="C116" s="8" t="s">
        <v>225</v>
      </c>
      <c r="D116" s="8" t="s">
        <v>588</v>
      </c>
      <c r="E116" s="8" t="s">
        <v>68</v>
      </c>
      <c r="F116" s="8">
        <v>74</v>
      </c>
      <c r="G116" s="8">
        <v>185</v>
      </c>
      <c r="H116" s="8"/>
      <c r="I116" s="8"/>
      <c r="J116" s="8"/>
      <c r="K116" s="8"/>
      <c r="L116" s="8"/>
      <c r="M116" s="8"/>
      <c r="N116" s="8"/>
      <c r="O116" s="8"/>
      <c r="P116" s="11">
        <v>1</v>
      </c>
      <c r="Q116" s="11">
        <v>24</v>
      </c>
      <c r="R116" s="11">
        <v>103</v>
      </c>
      <c r="S116" s="11">
        <v>4.3</v>
      </c>
      <c r="T116" s="11">
        <v>103</v>
      </c>
      <c r="U116" s="11">
        <v>14</v>
      </c>
      <c r="V116" s="11">
        <v>1</v>
      </c>
      <c r="W116" s="11">
        <v>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</row>
    <row r="117" spans="1:67" x14ac:dyDescent="0.35">
      <c r="A117" s="8" t="s">
        <v>589</v>
      </c>
      <c r="B117" s="8" t="s">
        <v>590</v>
      </c>
      <c r="C117" s="8" t="s">
        <v>83</v>
      </c>
      <c r="D117" s="8" t="s">
        <v>591</v>
      </c>
      <c r="E117" s="8" t="s">
        <v>68</v>
      </c>
      <c r="F117" s="8">
        <v>69</v>
      </c>
      <c r="G117" s="8">
        <v>167</v>
      </c>
      <c r="H117" s="11">
        <v>3</v>
      </c>
      <c r="I117" s="11">
        <v>27</v>
      </c>
      <c r="J117" s="11">
        <v>114</v>
      </c>
      <c r="K117" s="11">
        <v>4.2</v>
      </c>
      <c r="L117" s="11">
        <v>38</v>
      </c>
      <c r="M117" s="11">
        <v>7</v>
      </c>
      <c r="N117" s="11">
        <v>0</v>
      </c>
      <c r="O117" s="11">
        <v>0</v>
      </c>
      <c r="P117" s="11">
        <v>12</v>
      </c>
      <c r="Q117" s="11">
        <v>69</v>
      </c>
      <c r="R117" s="11">
        <v>514</v>
      </c>
      <c r="S117" s="11">
        <v>7.4</v>
      </c>
      <c r="T117" s="11">
        <v>42.8</v>
      </c>
      <c r="U117" s="11">
        <v>0</v>
      </c>
      <c r="V117" s="11">
        <v>2</v>
      </c>
      <c r="W117" s="11">
        <v>9</v>
      </c>
      <c r="X117" s="11">
        <v>6</v>
      </c>
      <c r="Y117" s="11">
        <v>18</v>
      </c>
      <c r="Z117" s="11">
        <v>102</v>
      </c>
      <c r="AA117" s="11">
        <v>5.7</v>
      </c>
      <c r="AB117" s="11">
        <v>17</v>
      </c>
      <c r="AC117" s="11">
        <v>72</v>
      </c>
      <c r="AD117" s="11">
        <v>0</v>
      </c>
      <c r="AE117" s="11">
        <v>3</v>
      </c>
      <c r="AF117" s="11">
        <v>5</v>
      </c>
      <c r="AG117" s="11">
        <v>12</v>
      </c>
      <c r="AH117" s="11">
        <v>77</v>
      </c>
      <c r="AI117" s="11">
        <v>6.4</v>
      </c>
      <c r="AJ117" s="11">
        <v>15.4</v>
      </c>
      <c r="AK117" s="11">
        <v>9</v>
      </c>
      <c r="AL117" s="11">
        <v>0</v>
      </c>
      <c r="AM117" s="11">
        <v>0</v>
      </c>
      <c r="AN117" s="11">
        <v>3</v>
      </c>
      <c r="AO117" s="11">
        <v>2</v>
      </c>
      <c r="AP117" s="11">
        <v>7</v>
      </c>
      <c r="AQ117" s="11">
        <v>3.5</v>
      </c>
      <c r="AR117" s="11">
        <v>2.2999999999999998</v>
      </c>
      <c r="AS117" s="11">
        <v>0</v>
      </c>
      <c r="AT117" s="11">
        <v>0</v>
      </c>
      <c r="AU117" s="11">
        <v>12</v>
      </c>
      <c r="AV117" s="11">
        <v>63</v>
      </c>
      <c r="AW117" s="11">
        <v>941</v>
      </c>
      <c r="AX117" s="11">
        <v>14.9</v>
      </c>
      <c r="AY117" s="11">
        <v>78.400000000000006</v>
      </c>
      <c r="AZ117" s="11">
        <v>10</v>
      </c>
      <c r="BA117" s="11">
        <v>12</v>
      </c>
      <c r="BB117" s="11">
        <v>6</v>
      </c>
      <c r="BC117" s="11">
        <v>34</v>
      </c>
      <c r="BD117" s="11">
        <v>463</v>
      </c>
      <c r="BE117" s="11">
        <v>13.6</v>
      </c>
      <c r="BF117" s="11">
        <v>77.2</v>
      </c>
      <c r="BG117" s="11">
        <v>51</v>
      </c>
      <c r="BH117" s="11">
        <v>6</v>
      </c>
      <c r="BI117" s="11">
        <v>5</v>
      </c>
      <c r="BJ117" s="11">
        <v>15</v>
      </c>
      <c r="BK117" s="11">
        <v>202</v>
      </c>
      <c r="BL117" s="11">
        <v>13.5</v>
      </c>
      <c r="BM117" s="11">
        <v>40.4</v>
      </c>
      <c r="BN117" s="11">
        <v>49</v>
      </c>
      <c r="BO117" s="11">
        <v>3</v>
      </c>
    </row>
    <row r="118" spans="1:67" x14ac:dyDescent="0.35">
      <c r="A118" s="8" t="s">
        <v>592</v>
      </c>
      <c r="B118" s="8" t="s">
        <v>556</v>
      </c>
      <c r="C118" s="8" t="s">
        <v>6</v>
      </c>
      <c r="D118" s="8" t="s">
        <v>593</v>
      </c>
      <c r="E118" s="8" t="s">
        <v>68</v>
      </c>
      <c r="F118" s="8">
        <v>70</v>
      </c>
      <c r="G118" s="8">
        <v>185</v>
      </c>
      <c r="H118" s="11">
        <v>11</v>
      </c>
      <c r="I118" s="11">
        <v>80</v>
      </c>
      <c r="J118" s="11">
        <v>623</v>
      </c>
      <c r="K118" s="11">
        <v>7.8</v>
      </c>
      <c r="L118" s="11">
        <v>56.6</v>
      </c>
      <c r="M118" s="11">
        <v>0</v>
      </c>
      <c r="N118" s="11">
        <v>1</v>
      </c>
      <c r="O118" s="11">
        <v>12</v>
      </c>
      <c r="P118" s="11">
        <v>2</v>
      </c>
      <c r="Q118" s="11">
        <v>4</v>
      </c>
      <c r="R118" s="11">
        <v>28</v>
      </c>
      <c r="S118" s="11">
        <v>7</v>
      </c>
      <c r="T118" s="11">
        <v>14</v>
      </c>
      <c r="U118" s="11">
        <v>0</v>
      </c>
      <c r="V118" s="11">
        <v>0</v>
      </c>
      <c r="W118" s="11">
        <v>0</v>
      </c>
      <c r="X118" s="11">
        <v>11</v>
      </c>
      <c r="Y118" s="11">
        <v>28</v>
      </c>
      <c r="Z118" s="11">
        <v>200</v>
      </c>
      <c r="AA118" s="11">
        <v>7.1</v>
      </c>
      <c r="AB118" s="11">
        <v>18.2</v>
      </c>
      <c r="AC118" s="11">
        <v>0</v>
      </c>
      <c r="AD118" s="11">
        <v>0</v>
      </c>
      <c r="AE118" s="11">
        <v>5</v>
      </c>
      <c r="AF118" s="8"/>
      <c r="AG118" s="8"/>
      <c r="AH118" s="8"/>
      <c r="AI118" s="8"/>
      <c r="AJ118" s="8"/>
      <c r="AK118" s="8"/>
      <c r="AL118" s="8"/>
      <c r="AM118" s="8"/>
      <c r="AN118" s="11">
        <v>11</v>
      </c>
      <c r="AO118" s="11">
        <v>14</v>
      </c>
      <c r="AP118" s="11">
        <v>136</v>
      </c>
      <c r="AQ118" s="11">
        <v>9.6999999999999993</v>
      </c>
      <c r="AR118" s="11">
        <v>12.4</v>
      </c>
      <c r="AS118" s="11">
        <v>0</v>
      </c>
      <c r="AT118" s="11">
        <v>1</v>
      </c>
      <c r="AU118" s="8"/>
      <c r="AV118" s="8"/>
      <c r="AW118" s="8"/>
      <c r="AX118" s="8"/>
      <c r="AY118" s="8"/>
      <c r="AZ118" s="8"/>
      <c r="BA118" s="8"/>
      <c r="BB118" s="11">
        <v>11</v>
      </c>
      <c r="BC118" s="11">
        <v>3</v>
      </c>
      <c r="BD118" s="11">
        <v>52</v>
      </c>
      <c r="BE118" s="11">
        <v>17.3</v>
      </c>
      <c r="BF118" s="11">
        <v>4.7</v>
      </c>
      <c r="BG118" s="11">
        <v>0</v>
      </c>
      <c r="BH118" s="11">
        <v>0</v>
      </c>
      <c r="BI118" s="8"/>
      <c r="BJ118" s="8"/>
      <c r="BK118" s="8"/>
      <c r="BL118" s="8"/>
      <c r="BM118" s="8"/>
      <c r="BN118" s="8"/>
      <c r="BO118" s="8"/>
    </row>
    <row r="119" spans="1:67" x14ac:dyDescent="0.35">
      <c r="A119" s="8" t="s">
        <v>594</v>
      </c>
      <c r="B119" s="8" t="s">
        <v>595</v>
      </c>
      <c r="C119" s="8" t="s">
        <v>6</v>
      </c>
      <c r="D119" s="8" t="s">
        <v>596</v>
      </c>
      <c r="E119" s="8" t="s">
        <v>68</v>
      </c>
      <c r="F119" s="8">
        <v>70</v>
      </c>
      <c r="G119" s="8">
        <v>190</v>
      </c>
      <c r="H119" s="11">
        <v>15</v>
      </c>
      <c r="I119" s="11">
        <v>281</v>
      </c>
      <c r="J119" s="11">
        <v>2379</v>
      </c>
      <c r="K119" s="11">
        <v>8.5</v>
      </c>
      <c r="L119" s="11">
        <v>158.6</v>
      </c>
      <c r="M119" s="11">
        <v>72</v>
      </c>
      <c r="N119" s="11">
        <v>13</v>
      </c>
      <c r="O119" s="11">
        <v>36</v>
      </c>
      <c r="P119" s="11">
        <v>11</v>
      </c>
      <c r="Q119" s="11">
        <v>99</v>
      </c>
      <c r="R119" s="11">
        <v>1012</v>
      </c>
      <c r="S119" s="11">
        <v>10.199999999999999</v>
      </c>
      <c r="T119" s="11">
        <v>92</v>
      </c>
      <c r="U119" s="11">
        <v>73</v>
      </c>
      <c r="V119" s="11">
        <v>3</v>
      </c>
      <c r="W119" s="11">
        <v>11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11">
        <v>15</v>
      </c>
      <c r="AO119" s="11">
        <v>9</v>
      </c>
      <c r="AP119" s="11">
        <v>210</v>
      </c>
      <c r="AQ119" s="11">
        <v>23.3</v>
      </c>
      <c r="AR119" s="11">
        <v>14</v>
      </c>
      <c r="AS119" s="11">
        <v>59</v>
      </c>
      <c r="AT119" s="11">
        <v>2</v>
      </c>
      <c r="AU119" s="11">
        <v>11</v>
      </c>
      <c r="AV119" s="11">
        <v>3</v>
      </c>
      <c r="AW119" s="11">
        <v>34</v>
      </c>
      <c r="AX119" s="11">
        <v>11.3</v>
      </c>
      <c r="AY119" s="11">
        <v>3.1</v>
      </c>
      <c r="AZ119" s="11">
        <v>22</v>
      </c>
      <c r="BA119" s="11">
        <v>0</v>
      </c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</row>
    <row r="120" spans="1:67" x14ac:dyDescent="0.35">
      <c r="A120" s="8" t="s">
        <v>597</v>
      </c>
      <c r="B120" s="8" t="s">
        <v>556</v>
      </c>
      <c r="C120" s="8" t="s">
        <v>6</v>
      </c>
      <c r="D120" s="8" t="s">
        <v>598</v>
      </c>
      <c r="E120" s="8" t="s">
        <v>68</v>
      </c>
      <c r="F120" s="8">
        <v>68</v>
      </c>
      <c r="G120" s="8">
        <v>182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11">
        <v>5</v>
      </c>
      <c r="Y120" s="11">
        <v>96</v>
      </c>
      <c r="Z120" s="11">
        <v>665</v>
      </c>
      <c r="AA120" s="11">
        <v>6.9</v>
      </c>
      <c r="AB120" s="11">
        <v>133</v>
      </c>
      <c r="AC120" s="11">
        <v>53</v>
      </c>
      <c r="AD120" s="11">
        <v>3</v>
      </c>
      <c r="AE120" s="11">
        <v>6</v>
      </c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11">
        <v>5</v>
      </c>
      <c r="BC120" s="11">
        <v>6</v>
      </c>
      <c r="BD120" s="11">
        <v>76</v>
      </c>
      <c r="BE120" s="11">
        <v>12.7</v>
      </c>
      <c r="BF120" s="11">
        <v>15.2</v>
      </c>
      <c r="BG120" s="11">
        <v>55</v>
      </c>
      <c r="BH120" s="11">
        <v>0</v>
      </c>
      <c r="BI120" s="8"/>
      <c r="BJ120" s="8"/>
      <c r="BK120" s="8"/>
      <c r="BL120" s="8"/>
      <c r="BM120" s="8"/>
      <c r="BN120" s="8"/>
      <c r="BO120" s="8"/>
    </row>
    <row r="121" spans="1:67" x14ac:dyDescent="0.35">
      <c r="A121" s="8" t="s">
        <v>599</v>
      </c>
      <c r="B121" s="8" t="s">
        <v>600</v>
      </c>
      <c r="C121" s="8" t="s">
        <v>108</v>
      </c>
      <c r="D121" s="8" t="s">
        <v>601</v>
      </c>
      <c r="E121" s="8" t="s">
        <v>40</v>
      </c>
      <c r="F121" s="8">
        <v>66</v>
      </c>
      <c r="G121" s="8">
        <v>155</v>
      </c>
      <c r="H121" s="11">
        <v>15</v>
      </c>
      <c r="I121" s="11">
        <v>251</v>
      </c>
      <c r="J121" s="11">
        <v>2149</v>
      </c>
      <c r="K121" s="11">
        <v>8.6</v>
      </c>
      <c r="L121" s="11">
        <v>143.30000000000001</v>
      </c>
      <c r="M121" s="11">
        <v>60</v>
      </c>
      <c r="N121" s="11">
        <v>13</v>
      </c>
      <c r="O121" s="11">
        <v>41</v>
      </c>
      <c r="P121" s="11">
        <v>12</v>
      </c>
      <c r="Q121" s="11">
        <f>178+14</f>
        <v>192</v>
      </c>
      <c r="R121" s="11">
        <f>1657+67</f>
        <v>1724</v>
      </c>
      <c r="S121" s="11">
        <v>9.3000000000000007</v>
      </c>
      <c r="T121" s="11">
        <v>150.6</v>
      </c>
      <c r="U121" s="11">
        <v>82</v>
      </c>
      <c r="V121" s="11">
        <v>8</v>
      </c>
      <c r="W121" s="11">
        <v>28</v>
      </c>
      <c r="X121" s="11">
        <v>10</v>
      </c>
      <c r="Y121" s="11">
        <v>6</v>
      </c>
      <c r="Z121" s="11">
        <v>94</v>
      </c>
      <c r="AA121" s="11">
        <v>15.67</v>
      </c>
      <c r="AB121" s="11">
        <v>9.4</v>
      </c>
      <c r="AC121" s="11">
        <v>0</v>
      </c>
      <c r="AD121" s="11">
        <v>1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11">
        <v>15</v>
      </c>
      <c r="AO121" s="11">
        <v>18</v>
      </c>
      <c r="AP121" s="11">
        <v>208</v>
      </c>
      <c r="AQ121" s="11">
        <v>11.6</v>
      </c>
      <c r="AR121" s="11">
        <v>13.9</v>
      </c>
      <c r="AS121" s="11">
        <v>0</v>
      </c>
      <c r="AT121" s="11">
        <v>2</v>
      </c>
      <c r="AU121" s="11">
        <v>11</v>
      </c>
      <c r="AV121" s="11">
        <v>4</v>
      </c>
      <c r="AW121" s="11">
        <v>46</v>
      </c>
      <c r="AX121" s="11">
        <v>11.5</v>
      </c>
      <c r="AY121" s="11">
        <v>4.2</v>
      </c>
      <c r="AZ121" s="11">
        <v>0</v>
      </c>
      <c r="BA121" s="11">
        <v>0</v>
      </c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</row>
    <row r="122" spans="1:67" x14ac:dyDescent="0.35">
      <c r="A122" s="8" t="s">
        <v>602</v>
      </c>
      <c r="B122" s="8" t="s">
        <v>228</v>
      </c>
      <c r="C122" s="8" t="s">
        <v>108</v>
      </c>
      <c r="D122" s="8" t="s">
        <v>603</v>
      </c>
      <c r="E122" s="8" t="s">
        <v>68</v>
      </c>
      <c r="F122" s="8">
        <v>74</v>
      </c>
      <c r="G122" s="8">
        <v>190</v>
      </c>
      <c r="H122" s="11">
        <v>12</v>
      </c>
      <c r="I122" s="11">
        <v>223</v>
      </c>
      <c r="J122" s="11">
        <v>2031</v>
      </c>
      <c r="K122" s="11">
        <v>9.1</v>
      </c>
      <c r="L122" s="11">
        <v>169.3</v>
      </c>
      <c r="M122" s="11">
        <v>81</v>
      </c>
      <c r="N122" s="11">
        <v>11</v>
      </c>
      <c r="O122" s="11">
        <v>30</v>
      </c>
      <c r="P122" s="11">
        <v>11</v>
      </c>
      <c r="Q122" s="11">
        <v>106</v>
      </c>
      <c r="R122" s="11">
        <v>887</v>
      </c>
      <c r="S122" s="11">
        <v>8.4</v>
      </c>
      <c r="T122" s="11">
        <v>80.599999999999994</v>
      </c>
      <c r="U122" s="11">
        <v>96</v>
      </c>
      <c r="V122" s="11">
        <v>2</v>
      </c>
      <c r="W122" s="11">
        <v>12</v>
      </c>
      <c r="X122" s="11">
        <v>13</v>
      </c>
      <c r="Y122" s="11">
        <v>151</v>
      </c>
      <c r="Z122" s="11">
        <v>943</v>
      </c>
      <c r="AA122" s="11">
        <v>6.2</v>
      </c>
      <c r="AB122" s="11">
        <v>72.5</v>
      </c>
      <c r="AC122" s="11">
        <v>99</v>
      </c>
      <c r="AD122" s="11">
        <v>4</v>
      </c>
      <c r="AE122" s="11">
        <v>15</v>
      </c>
      <c r="AF122" s="11">
        <v>13</v>
      </c>
      <c r="AG122" s="11">
        <v>92</v>
      </c>
      <c r="AH122" s="11">
        <v>478</v>
      </c>
      <c r="AI122" s="11">
        <v>5.2</v>
      </c>
      <c r="AJ122" s="11">
        <v>36.799999999999997</v>
      </c>
      <c r="AK122" s="11">
        <v>33</v>
      </c>
      <c r="AL122" s="11"/>
      <c r="AM122" s="8">
        <v>4</v>
      </c>
      <c r="AN122" s="11">
        <v>12</v>
      </c>
      <c r="AO122" s="11">
        <v>25</v>
      </c>
      <c r="AP122" s="11">
        <v>601</v>
      </c>
      <c r="AQ122" s="11">
        <v>24</v>
      </c>
      <c r="AR122" s="11">
        <v>50.1</v>
      </c>
      <c r="AS122" s="11">
        <v>78</v>
      </c>
      <c r="AT122" s="11">
        <v>8</v>
      </c>
      <c r="AU122" s="11">
        <v>11</v>
      </c>
      <c r="AV122" s="11">
        <v>6</v>
      </c>
      <c r="AW122" s="11">
        <v>82</v>
      </c>
      <c r="AX122" s="11">
        <v>13.7</v>
      </c>
      <c r="AY122" s="11">
        <v>7.5</v>
      </c>
      <c r="AZ122" s="11">
        <v>40</v>
      </c>
      <c r="BA122" s="11">
        <v>1</v>
      </c>
      <c r="BB122" s="11">
        <v>13</v>
      </c>
      <c r="BC122" s="11">
        <v>12</v>
      </c>
      <c r="BD122" s="11">
        <v>146</v>
      </c>
      <c r="BE122" s="11">
        <v>12.2</v>
      </c>
      <c r="BF122" s="11">
        <v>11.2</v>
      </c>
      <c r="BG122" s="11">
        <v>46</v>
      </c>
      <c r="BH122" s="11">
        <v>2</v>
      </c>
      <c r="BI122" s="11">
        <v>13</v>
      </c>
      <c r="BJ122" s="11">
        <v>4</v>
      </c>
      <c r="BK122" s="11">
        <v>75</v>
      </c>
      <c r="BL122" s="11">
        <v>18.75</v>
      </c>
      <c r="BM122" s="11">
        <v>5.8</v>
      </c>
      <c r="BN122" s="11">
        <v>41</v>
      </c>
      <c r="BO122" s="11">
        <v>2</v>
      </c>
    </row>
    <row r="123" spans="1:67" x14ac:dyDescent="0.35">
      <c r="A123" s="8" t="s">
        <v>604</v>
      </c>
      <c r="B123" s="8" t="s">
        <v>606</v>
      </c>
      <c r="C123" s="8" t="s">
        <v>108</v>
      </c>
      <c r="D123" s="8" t="s">
        <v>607</v>
      </c>
      <c r="E123" s="8" t="s">
        <v>68</v>
      </c>
      <c r="F123" s="8">
        <v>71</v>
      </c>
      <c r="G123" s="8">
        <v>200</v>
      </c>
      <c r="H123" s="11">
        <v>3</v>
      </c>
      <c r="I123" s="11">
        <v>33</v>
      </c>
      <c r="J123" s="11">
        <v>164</v>
      </c>
      <c r="K123" s="11">
        <v>5</v>
      </c>
      <c r="L123" s="11">
        <v>54.7</v>
      </c>
      <c r="M123" s="11">
        <v>26</v>
      </c>
      <c r="N123" s="11">
        <v>1</v>
      </c>
      <c r="O123" s="11">
        <v>1</v>
      </c>
      <c r="P123" s="11">
        <v>15</v>
      </c>
      <c r="Q123" s="11">
        <v>126</v>
      </c>
      <c r="R123" s="11">
        <v>954</v>
      </c>
      <c r="S123" s="11">
        <v>7.6</v>
      </c>
      <c r="T123" s="11">
        <v>63.6</v>
      </c>
      <c r="U123" s="11">
        <v>72</v>
      </c>
      <c r="V123" s="11">
        <v>3</v>
      </c>
      <c r="W123" s="11">
        <v>20</v>
      </c>
      <c r="X123" s="11">
        <v>6</v>
      </c>
      <c r="Y123" s="11">
        <v>20</v>
      </c>
      <c r="Z123" s="11">
        <v>167</v>
      </c>
      <c r="AA123" s="11">
        <v>8.4</v>
      </c>
      <c r="AB123" s="11">
        <v>27.8</v>
      </c>
      <c r="AC123" s="11">
        <v>50</v>
      </c>
      <c r="AD123" s="11">
        <v>0</v>
      </c>
      <c r="AE123" s="11">
        <v>2</v>
      </c>
      <c r="AF123" s="8"/>
      <c r="AG123" s="8"/>
      <c r="AH123" s="8"/>
      <c r="AI123" s="8"/>
      <c r="AJ123" s="8"/>
      <c r="AK123" s="8"/>
      <c r="AL123" s="8"/>
      <c r="AM123" s="8"/>
      <c r="AN123" s="11">
        <v>3</v>
      </c>
      <c r="AO123" s="11">
        <v>3</v>
      </c>
      <c r="AP123" s="11">
        <v>15</v>
      </c>
      <c r="AQ123" s="11">
        <v>5</v>
      </c>
      <c r="AR123" s="11">
        <v>5</v>
      </c>
      <c r="AS123" s="11">
        <v>9</v>
      </c>
      <c r="AT123" s="11">
        <v>0</v>
      </c>
      <c r="AU123" s="11">
        <v>15</v>
      </c>
      <c r="AV123" s="11">
        <v>5</v>
      </c>
      <c r="AW123" s="11">
        <v>81</v>
      </c>
      <c r="AX123" s="11">
        <v>16.2</v>
      </c>
      <c r="AY123" s="11">
        <v>5.4</v>
      </c>
      <c r="AZ123" s="11">
        <v>34</v>
      </c>
      <c r="BA123" s="11">
        <v>1</v>
      </c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</row>
    <row r="124" spans="1:67" x14ac:dyDescent="0.35">
      <c r="A124" s="8" t="s">
        <v>605</v>
      </c>
      <c r="B124" s="8" t="s">
        <v>608</v>
      </c>
      <c r="C124" s="8" t="s">
        <v>200</v>
      </c>
      <c r="D124" s="8" t="s">
        <v>608</v>
      </c>
      <c r="E124" s="8" t="s">
        <v>68</v>
      </c>
      <c r="F124" s="8">
        <v>72</v>
      </c>
      <c r="G124" s="8">
        <v>220</v>
      </c>
      <c r="H124" s="11">
        <v>9</v>
      </c>
      <c r="I124" s="11">
        <v>190</v>
      </c>
      <c r="J124" s="11">
        <v>1821</v>
      </c>
      <c r="K124" s="11">
        <v>9.6</v>
      </c>
      <c r="L124" s="11">
        <v>202.3</v>
      </c>
      <c r="M124" s="11">
        <v>80</v>
      </c>
      <c r="N124" s="11">
        <v>9</v>
      </c>
      <c r="O124" s="11">
        <v>25</v>
      </c>
      <c r="P124" s="11">
        <v>13</v>
      </c>
      <c r="Q124" s="11">
        <v>224</v>
      </c>
      <c r="R124" s="11">
        <v>2090</v>
      </c>
      <c r="S124" s="11">
        <v>9.3000000000000007</v>
      </c>
      <c r="T124" s="11">
        <v>160.80000000000001</v>
      </c>
      <c r="U124" s="11">
        <v>75</v>
      </c>
      <c r="V124" s="11">
        <v>12</v>
      </c>
      <c r="W124" s="11">
        <v>35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11">
        <v>9</v>
      </c>
      <c r="AO124" s="11">
        <v>6</v>
      </c>
      <c r="AP124" s="11">
        <v>93</v>
      </c>
      <c r="AQ124" s="11">
        <v>15.5</v>
      </c>
      <c r="AR124" s="11">
        <v>10.3</v>
      </c>
      <c r="AS124" s="11">
        <v>28</v>
      </c>
      <c r="AT124" s="11">
        <v>0</v>
      </c>
      <c r="AU124" s="11">
        <v>13</v>
      </c>
      <c r="AV124" s="11">
        <v>5</v>
      </c>
      <c r="AW124" s="11">
        <v>83</v>
      </c>
      <c r="AX124" s="11">
        <v>16.600000000000001</v>
      </c>
      <c r="AY124" s="11">
        <v>6.4</v>
      </c>
      <c r="AZ124" s="11">
        <v>26</v>
      </c>
      <c r="BA124" s="11">
        <v>3</v>
      </c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</row>
    <row r="125" spans="1:67" x14ac:dyDescent="0.35">
      <c r="A125" s="8" t="s">
        <v>609</v>
      </c>
      <c r="B125" s="8" t="s">
        <v>214</v>
      </c>
      <c r="C125" s="8" t="s">
        <v>90</v>
      </c>
      <c r="D125" s="8" t="s">
        <v>662</v>
      </c>
      <c r="E125" s="8" t="s">
        <v>68</v>
      </c>
      <c r="F125" s="8">
        <v>68</v>
      </c>
      <c r="G125" s="8">
        <v>181</v>
      </c>
      <c r="H125" s="11">
        <v>13</v>
      </c>
      <c r="I125" s="11">
        <v>295</v>
      </c>
      <c r="J125" s="11">
        <v>2191</v>
      </c>
      <c r="K125" s="11">
        <v>7.4</v>
      </c>
      <c r="L125" s="11">
        <v>168.5</v>
      </c>
      <c r="M125" s="11">
        <v>88</v>
      </c>
      <c r="N125" s="11">
        <v>10</v>
      </c>
      <c r="O125" s="11">
        <v>29</v>
      </c>
      <c r="P125" s="11">
        <v>4</v>
      </c>
      <c r="Q125" s="11">
        <v>58</v>
      </c>
      <c r="R125" s="11">
        <v>369</v>
      </c>
      <c r="S125" s="11">
        <v>6.4</v>
      </c>
      <c r="T125" s="11">
        <v>92.3</v>
      </c>
      <c r="U125" s="11">
        <v>34</v>
      </c>
      <c r="V125" s="11">
        <v>3</v>
      </c>
      <c r="W125" s="11">
        <v>0</v>
      </c>
      <c r="X125" s="11">
        <v>1</v>
      </c>
      <c r="Y125" s="11">
        <v>2</v>
      </c>
      <c r="Z125" s="11">
        <v>20</v>
      </c>
      <c r="AA125" s="11">
        <v>10</v>
      </c>
      <c r="AB125" s="11">
        <v>20</v>
      </c>
      <c r="AC125" s="11">
        <v>12</v>
      </c>
      <c r="AD125" s="11">
        <v>0</v>
      </c>
      <c r="AE125" s="11">
        <v>0</v>
      </c>
      <c r="AF125" s="8"/>
      <c r="AG125" s="8"/>
      <c r="AH125" s="8"/>
      <c r="AI125" s="8"/>
      <c r="AJ125" s="8"/>
      <c r="AK125" s="8"/>
      <c r="AL125" s="8"/>
      <c r="AM125" s="8"/>
      <c r="AN125" s="11">
        <v>13</v>
      </c>
      <c r="AO125" s="11">
        <v>22</v>
      </c>
      <c r="AP125" s="11">
        <v>327</v>
      </c>
      <c r="AQ125" s="11">
        <v>14.9</v>
      </c>
      <c r="AR125" s="11">
        <v>25.2</v>
      </c>
      <c r="AS125" s="11">
        <v>41</v>
      </c>
      <c r="AT125" s="11">
        <v>4</v>
      </c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</row>
    <row r="126" spans="1:67" x14ac:dyDescent="0.35">
      <c r="A126" s="8" t="s">
        <v>610</v>
      </c>
      <c r="B126" s="8" t="s">
        <v>611</v>
      </c>
      <c r="C126" s="8" t="s">
        <v>225</v>
      </c>
      <c r="D126" s="8" t="s">
        <v>612</v>
      </c>
      <c r="E126" s="8" t="s">
        <v>68</v>
      </c>
      <c r="F126" s="8">
        <v>72</v>
      </c>
      <c r="G126" s="8">
        <v>208</v>
      </c>
      <c r="H126" s="11">
        <v>8</v>
      </c>
      <c r="I126" s="11">
        <v>86</v>
      </c>
      <c r="J126" s="11">
        <v>690</v>
      </c>
      <c r="K126" s="11">
        <v>8</v>
      </c>
      <c r="L126" s="11">
        <v>86.3</v>
      </c>
      <c r="M126" s="11">
        <v>65</v>
      </c>
      <c r="N126" s="11">
        <v>3</v>
      </c>
      <c r="O126" s="11">
        <v>15</v>
      </c>
      <c r="P126" s="11">
        <v>6</v>
      </c>
      <c r="Q126" s="11">
        <v>38</v>
      </c>
      <c r="R126" s="11">
        <v>517</v>
      </c>
      <c r="S126" s="11">
        <v>13.6</v>
      </c>
      <c r="T126" s="11">
        <v>86.2</v>
      </c>
      <c r="U126" s="11">
        <v>79</v>
      </c>
      <c r="V126" s="11">
        <v>2</v>
      </c>
      <c r="W126" s="11">
        <v>8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11">
        <v>8</v>
      </c>
      <c r="AO126" s="11">
        <v>7</v>
      </c>
      <c r="AP126" s="11">
        <v>85</v>
      </c>
      <c r="AQ126" s="11">
        <v>12.1</v>
      </c>
      <c r="AR126" s="11">
        <v>10.6</v>
      </c>
      <c r="AS126" s="11">
        <v>33</v>
      </c>
      <c r="AT126" s="11">
        <v>0</v>
      </c>
      <c r="AU126" s="11">
        <v>6</v>
      </c>
      <c r="AV126" s="11">
        <v>2</v>
      </c>
      <c r="AW126" s="11">
        <v>41</v>
      </c>
      <c r="AX126" s="11">
        <v>20.5</v>
      </c>
      <c r="AY126" s="11">
        <v>6.8</v>
      </c>
      <c r="AZ126" s="11">
        <v>25</v>
      </c>
      <c r="BA126" s="11">
        <v>1</v>
      </c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</row>
    <row r="127" spans="1:67" x14ac:dyDescent="0.35">
      <c r="A127" s="8" t="s">
        <v>613</v>
      </c>
      <c r="B127" s="8" t="s">
        <v>614</v>
      </c>
      <c r="C127" s="8" t="s">
        <v>567</v>
      </c>
      <c r="D127" s="8" t="s">
        <v>615</v>
      </c>
      <c r="E127" s="8" t="s">
        <v>68</v>
      </c>
      <c r="F127" s="8">
        <v>71.5</v>
      </c>
      <c r="G127" s="8">
        <v>195</v>
      </c>
      <c r="H127" s="11">
        <v>12</v>
      </c>
      <c r="I127" s="11">
        <v>103</v>
      </c>
      <c r="J127" s="11">
        <v>1375</v>
      </c>
      <c r="K127" s="11">
        <v>13.4</v>
      </c>
      <c r="L127" s="11">
        <v>114.6</v>
      </c>
      <c r="M127" s="11">
        <v>87</v>
      </c>
      <c r="N127" s="11">
        <v>4</v>
      </c>
      <c r="O127" s="11">
        <v>22</v>
      </c>
      <c r="P127" s="11">
        <v>11</v>
      </c>
      <c r="Q127" s="11">
        <v>66</v>
      </c>
      <c r="R127" s="11">
        <v>835</v>
      </c>
      <c r="S127" s="11">
        <v>12.7</v>
      </c>
      <c r="T127" s="11">
        <v>75.900000000000006</v>
      </c>
      <c r="U127" s="11">
        <v>76</v>
      </c>
      <c r="V127" s="11">
        <v>2</v>
      </c>
      <c r="W127" s="11">
        <v>6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11">
        <v>12</v>
      </c>
      <c r="AO127" s="11">
        <v>23</v>
      </c>
      <c r="AP127" s="11">
        <v>661</v>
      </c>
      <c r="AQ127" s="11">
        <v>28.7</v>
      </c>
      <c r="AR127" s="11">
        <v>55.1</v>
      </c>
      <c r="AS127" s="11">
        <v>73</v>
      </c>
      <c r="AT127" s="11">
        <v>6</v>
      </c>
      <c r="AU127" s="11">
        <v>11</v>
      </c>
      <c r="AV127" s="11">
        <v>42</v>
      </c>
      <c r="AW127" s="11">
        <v>1109</v>
      </c>
      <c r="AX127" s="11">
        <v>26.4</v>
      </c>
      <c r="AY127" s="11">
        <v>100.8</v>
      </c>
      <c r="AZ127" s="11">
        <v>82</v>
      </c>
      <c r="BA127" s="11">
        <v>11</v>
      </c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</row>
    <row r="128" spans="1:67" x14ac:dyDescent="0.35">
      <c r="A128" s="8" t="s">
        <v>616</v>
      </c>
      <c r="B128" s="8" t="s">
        <v>93</v>
      </c>
      <c r="C128" s="8" t="s">
        <v>78</v>
      </c>
      <c r="D128" s="8" t="s">
        <v>617</v>
      </c>
      <c r="E128" s="8" t="s">
        <v>68</v>
      </c>
      <c r="F128" s="8">
        <v>70</v>
      </c>
      <c r="G128" s="8">
        <v>189</v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11">
        <v>6</v>
      </c>
      <c r="Y128" s="11">
        <v>83</v>
      </c>
      <c r="Z128" s="11">
        <v>705</v>
      </c>
      <c r="AA128" s="11">
        <v>8.5</v>
      </c>
      <c r="AB128" s="11">
        <v>117.5</v>
      </c>
      <c r="AC128" s="11">
        <v>75</v>
      </c>
      <c r="AD128" s="11">
        <v>4</v>
      </c>
      <c r="AE128" s="11">
        <v>8</v>
      </c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11">
        <v>6</v>
      </c>
      <c r="BC128" s="11">
        <v>5</v>
      </c>
      <c r="BD128" s="11">
        <v>17</v>
      </c>
      <c r="BE128" s="11">
        <v>3.4</v>
      </c>
      <c r="BF128" s="11">
        <v>2.8</v>
      </c>
      <c r="BG128" s="11">
        <v>15</v>
      </c>
      <c r="BH128" s="11">
        <v>0</v>
      </c>
      <c r="BI128" s="8"/>
      <c r="BJ128" s="8"/>
      <c r="BK128" s="8"/>
      <c r="BL128" s="8"/>
      <c r="BM128" s="8"/>
      <c r="BN128" s="8"/>
      <c r="BO128" s="8"/>
    </row>
    <row r="129" spans="1:67" x14ac:dyDescent="0.35">
      <c r="A129" s="8" t="s">
        <v>618</v>
      </c>
      <c r="B129" s="8" t="s">
        <v>203</v>
      </c>
      <c r="C129" s="8" t="s">
        <v>108</v>
      </c>
      <c r="D129" s="8"/>
      <c r="E129" s="8" t="s">
        <v>68</v>
      </c>
      <c r="F129" s="8">
        <v>71</v>
      </c>
      <c r="G129" s="8">
        <v>200</v>
      </c>
      <c r="H129" s="11">
        <v>11</v>
      </c>
      <c r="I129" s="11">
        <v>233</v>
      </c>
      <c r="J129" s="11">
        <v>1797</v>
      </c>
      <c r="K129" s="11">
        <v>7.7</v>
      </c>
      <c r="L129" s="11">
        <v>163.4</v>
      </c>
      <c r="M129" s="11">
        <v>92</v>
      </c>
      <c r="N129" s="11">
        <v>9</v>
      </c>
      <c r="O129" s="11">
        <v>28</v>
      </c>
      <c r="P129" s="11">
        <v>11</v>
      </c>
      <c r="Q129" s="11">
        <v>166</v>
      </c>
      <c r="R129" s="11">
        <v>1093</v>
      </c>
      <c r="S129" s="11">
        <v>6.6</v>
      </c>
      <c r="T129" s="11">
        <v>99.4</v>
      </c>
      <c r="U129" s="11">
        <v>62</v>
      </c>
      <c r="V129" s="11">
        <v>4</v>
      </c>
      <c r="W129" s="11">
        <v>13</v>
      </c>
      <c r="X129" s="11">
        <v>10</v>
      </c>
      <c r="Y129" s="11">
        <v>119</v>
      </c>
      <c r="Z129" s="11">
        <v>915</v>
      </c>
      <c r="AA129" s="11">
        <v>7.7</v>
      </c>
      <c r="AB129" s="11">
        <v>91.5</v>
      </c>
      <c r="AC129" s="11">
        <v>59</v>
      </c>
      <c r="AD129" s="11">
        <v>3</v>
      </c>
      <c r="AE129" s="11">
        <v>9</v>
      </c>
      <c r="AF129" s="8"/>
      <c r="AG129" s="8"/>
      <c r="AH129" s="8"/>
      <c r="AI129" s="8"/>
      <c r="AJ129" s="8"/>
      <c r="AK129" s="8"/>
      <c r="AL129" s="8"/>
      <c r="AM129" s="8"/>
      <c r="AN129" s="11">
        <v>11</v>
      </c>
      <c r="AO129" s="11">
        <v>28</v>
      </c>
      <c r="AP129" s="11">
        <v>494</v>
      </c>
      <c r="AQ129" s="11">
        <v>17.600000000000001</v>
      </c>
      <c r="AR129" s="11">
        <v>44.9</v>
      </c>
      <c r="AS129" s="11">
        <v>77</v>
      </c>
      <c r="AT129" s="11">
        <v>5</v>
      </c>
      <c r="AU129" s="11">
        <v>11</v>
      </c>
      <c r="AV129" s="11">
        <v>32</v>
      </c>
      <c r="AW129" s="11">
        <v>648</v>
      </c>
      <c r="AX129" s="11">
        <v>20.3</v>
      </c>
      <c r="AY129" s="11">
        <v>58.9</v>
      </c>
      <c r="AZ129" s="11">
        <v>69</v>
      </c>
      <c r="BA129" s="11">
        <v>4</v>
      </c>
      <c r="BB129" s="11">
        <v>10</v>
      </c>
      <c r="BC129" s="11">
        <v>6</v>
      </c>
      <c r="BD129" s="11">
        <v>137</v>
      </c>
      <c r="BE129" s="11">
        <v>22.8</v>
      </c>
      <c r="BF129" s="11">
        <v>13.7</v>
      </c>
      <c r="BG129" s="11">
        <v>37</v>
      </c>
      <c r="BH129" s="11">
        <v>0</v>
      </c>
      <c r="BI129" s="8"/>
      <c r="BJ129" s="8"/>
      <c r="BK129" s="8"/>
      <c r="BL129" s="8"/>
      <c r="BM129" s="8"/>
      <c r="BN129" s="8"/>
      <c r="BO129" s="8"/>
    </row>
    <row r="130" spans="1:67" x14ac:dyDescent="0.35">
      <c r="A130" s="8" t="s">
        <v>619</v>
      </c>
      <c r="B130" s="8" t="s">
        <v>93</v>
      </c>
      <c r="C130" s="8" t="s">
        <v>78</v>
      </c>
      <c r="D130" s="8" t="s">
        <v>620</v>
      </c>
      <c r="E130" s="8" t="s">
        <v>68</v>
      </c>
      <c r="F130" s="8">
        <v>69</v>
      </c>
      <c r="G130" s="8">
        <v>200</v>
      </c>
      <c r="H130" s="11">
        <v>8</v>
      </c>
      <c r="I130" s="11">
        <v>90</v>
      </c>
      <c r="J130" s="11">
        <v>932</v>
      </c>
      <c r="K130" s="11">
        <v>10.4</v>
      </c>
      <c r="L130" s="11">
        <v>116.5</v>
      </c>
      <c r="M130" s="11">
        <v>48</v>
      </c>
      <c r="N130" s="11">
        <v>5</v>
      </c>
      <c r="O130" s="11">
        <v>13</v>
      </c>
      <c r="P130" s="11">
        <v>13</v>
      </c>
      <c r="Q130" s="11">
        <v>168</v>
      </c>
      <c r="R130" s="11">
        <v>1673</v>
      </c>
      <c r="S130" s="11">
        <v>9.9600000000000009</v>
      </c>
      <c r="T130" s="11">
        <v>128.69999999999999</v>
      </c>
      <c r="U130" s="11">
        <v>78</v>
      </c>
      <c r="V130" s="11"/>
      <c r="W130" s="11">
        <v>17</v>
      </c>
      <c r="X130" s="11">
        <v>12</v>
      </c>
      <c r="Y130" s="11">
        <v>152</v>
      </c>
      <c r="Z130" s="11">
        <v>1170</v>
      </c>
      <c r="AA130" s="11">
        <v>7.7</v>
      </c>
      <c r="AB130" s="11">
        <v>97.5</v>
      </c>
      <c r="AC130" s="11">
        <v>55</v>
      </c>
      <c r="AD130" s="8"/>
      <c r="AE130" s="11">
        <v>11</v>
      </c>
      <c r="AF130" s="11">
        <v>10</v>
      </c>
      <c r="AG130" s="11">
        <v>48</v>
      </c>
      <c r="AH130" s="11">
        <v>240</v>
      </c>
      <c r="AI130" s="11">
        <v>5</v>
      </c>
      <c r="AJ130" s="11">
        <v>24</v>
      </c>
      <c r="AK130" s="11">
        <v>34</v>
      </c>
      <c r="AL130" s="8"/>
      <c r="AM130" s="11">
        <v>3</v>
      </c>
      <c r="AN130" s="11">
        <v>8</v>
      </c>
      <c r="AO130" s="11">
        <v>1</v>
      </c>
      <c r="AP130" s="11">
        <v>25</v>
      </c>
      <c r="AQ130" s="11">
        <v>25</v>
      </c>
      <c r="AR130" s="11">
        <v>3.1</v>
      </c>
      <c r="AS130" s="11">
        <v>0</v>
      </c>
      <c r="AT130" s="11">
        <v>0</v>
      </c>
      <c r="AU130" s="11">
        <v>13</v>
      </c>
      <c r="AV130" s="11">
        <v>6</v>
      </c>
      <c r="AW130" s="11">
        <v>100</v>
      </c>
      <c r="AX130" s="11">
        <v>16.670000000000002</v>
      </c>
      <c r="AY130" s="11">
        <v>7.7</v>
      </c>
      <c r="AZ130" s="11">
        <v>40</v>
      </c>
      <c r="BA130" s="11">
        <v>4</v>
      </c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</row>
    <row r="131" spans="1:67" x14ac:dyDescent="0.35">
      <c r="A131" s="8" t="s">
        <v>446</v>
      </c>
      <c r="B131" s="8" t="s">
        <v>621</v>
      </c>
      <c r="C131" s="8" t="s">
        <v>83</v>
      </c>
      <c r="D131" s="8" t="s">
        <v>622</v>
      </c>
      <c r="E131" s="8" t="s">
        <v>68</v>
      </c>
      <c r="F131" s="8">
        <v>70</v>
      </c>
      <c r="G131" s="8">
        <v>201</v>
      </c>
      <c r="H131" s="11">
        <v>8</v>
      </c>
      <c r="I131" s="11">
        <v>121</v>
      </c>
      <c r="J131" s="11">
        <v>1208</v>
      </c>
      <c r="K131" s="11">
        <v>10</v>
      </c>
      <c r="L131" s="11">
        <v>151</v>
      </c>
      <c r="M131" s="11">
        <v>87</v>
      </c>
      <c r="N131" s="11">
        <v>6</v>
      </c>
      <c r="O131" s="11">
        <v>16</v>
      </c>
      <c r="P131" s="11">
        <v>10</v>
      </c>
      <c r="Q131" s="11">
        <v>112</v>
      </c>
      <c r="R131" s="11">
        <v>642</v>
      </c>
      <c r="S131" s="11">
        <v>5.7</v>
      </c>
      <c r="T131" s="11">
        <v>64.2</v>
      </c>
      <c r="U131" s="11">
        <v>83</v>
      </c>
      <c r="V131" s="11">
        <v>1</v>
      </c>
      <c r="W131" s="11">
        <v>12</v>
      </c>
      <c r="X131" s="11">
        <v>7</v>
      </c>
      <c r="Y131" s="11">
        <v>92</v>
      </c>
      <c r="Z131" s="11">
        <v>469</v>
      </c>
      <c r="AA131" s="11">
        <v>5.0999999999999996</v>
      </c>
      <c r="AB131" s="11">
        <v>67</v>
      </c>
      <c r="AC131" s="11">
        <v>62</v>
      </c>
      <c r="AD131" s="11">
        <v>1</v>
      </c>
      <c r="AE131" s="11">
        <v>7</v>
      </c>
      <c r="AF131" s="11">
        <v>2</v>
      </c>
      <c r="AG131" s="11">
        <v>8</v>
      </c>
      <c r="AH131" s="11">
        <v>24</v>
      </c>
      <c r="AI131" s="11">
        <v>3</v>
      </c>
      <c r="AJ131" s="11">
        <v>12</v>
      </c>
      <c r="AK131" s="11">
        <v>11</v>
      </c>
      <c r="AL131" s="11">
        <v>0</v>
      </c>
      <c r="AM131" s="11">
        <v>0</v>
      </c>
      <c r="AN131" s="11">
        <v>8</v>
      </c>
      <c r="AO131" s="11">
        <v>4</v>
      </c>
      <c r="AP131" s="11">
        <v>32</v>
      </c>
      <c r="AQ131" s="11">
        <v>8</v>
      </c>
      <c r="AR131" s="11">
        <v>4</v>
      </c>
      <c r="AS131" s="11">
        <v>14</v>
      </c>
      <c r="AT131" s="11">
        <v>0</v>
      </c>
      <c r="AU131" s="11">
        <v>10</v>
      </c>
      <c r="AV131" s="11">
        <v>6</v>
      </c>
      <c r="AW131" s="11">
        <v>-10</v>
      </c>
      <c r="AX131" s="11">
        <v>-1.7</v>
      </c>
      <c r="AY131" s="11">
        <v>-1</v>
      </c>
      <c r="AZ131" s="11">
        <v>1</v>
      </c>
      <c r="BA131" s="11">
        <v>0</v>
      </c>
      <c r="BB131" s="11">
        <v>7</v>
      </c>
      <c r="BC131" s="11">
        <v>1</v>
      </c>
      <c r="BD131" s="11">
        <v>32</v>
      </c>
      <c r="BE131" s="11">
        <v>32</v>
      </c>
      <c r="BF131" s="11">
        <v>4.5999999999999996</v>
      </c>
      <c r="BG131" s="11">
        <v>32</v>
      </c>
      <c r="BH131" s="11">
        <v>0</v>
      </c>
      <c r="BI131" s="8"/>
      <c r="BJ131" s="8"/>
      <c r="BK131" s="8"/>
      <c r="BL131" s="8"/>
      <c r="BM131" s="8"/>
      <c r="BN131" s="8"/>
      <c r="BO131" s="8"/>
    </row>
    <row r="132" spans="1:67" x14ac:dyDescent="0.35">
      <c r="A132" s="8" t="s">
        <v>623</v>
      </c>
      <c r="B132" s="8" t="s">
        <v>624</v>
      </c>
      <c r="C132" s="8" t="s">
        <v>3</v>
      </c>
      <c r="D132" s="8" t="s">
        <v>625</v>
      </c>
      <c r="E132" s="8" t="s">
        <v>68</v>
      </c>
      <c r="F132" s="8">
        <v>71</v>
      </c>
      <c r="G132" s="8">
        <v>210</v>
      </c>
      <c r="H132" s="11">
        <v>7</v>
      </c>
      <c r="I132" s="11">
        <v>76</v>
      </c>
      <c r="J132" s="11">
        <v>873</v>
      </c>
      <c r="K132" s="11">
        <v>11.5</v>
      </c>
      <c r="L132" s="11">
        <v>124.7</v>
      </c>
      <c r="M132" s="11">
        <v>0</v>
      </c>
      <c r="N132" s="11">
        <v>3</v>
      </c>
      <c r="O132" s="11">
        <v>0</v>
      </c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</row>
    <row r="133" spans="1:67" x14ac:dyDescent="0.35">
      <c r="A133" s="8" t="s">
        <v>626</v>
      </c>
      <c r="B133" s="8" t="s">
        <v>70</v>
      </c>
      <c r="C133" s="8" t="s">
        <v>3</v>
      </c>
      <c r="D133" s="8" t="s">
        <v>627</v>
      </c>
      <c r="E133" s="8" t="s">
        <v>68</v>
      </c>
      <c r="F133" s="8">
        <v>67</v>
      </c>
      <c r="G133" s="8">
        <v>174</v>
      </c>
      <c r="H133" s="11">
        <v>11</v>
      </c>
      <c r="I133" s="11">
        <v>155</v>
      </c>
      <c r="J133" s="11">
        <v>1807</v>
      </c>
      <c r="K133" s="11">
        <v>11.7</v>
      </c>
      <c r="L133" s="11">
        <v>164.3</v>
      </c>
      <c r="M133" s="11">
        <v>80</v>
      </c>
      <c r="N133" s="11">
        <v>1</v>
      </c>
      <c r="O133" s="11">
        <v>23</v>
      </c>
      <c r="P133" s="11">
        <v>10</v>
      </c>
      <c r="Q133" s="11">
        <v>113</v>
      </c>
      <c r="R133" s="11">
        <v>1213</v>
      </c>
      <c r="S133" s="11">
        <v>10.7</v>
      </c>
      <c r="T133" s="11">
        <v>121.3</v>
      </c>
      <c r="U133" s="11">
        <v>98</v>
      </c>
      <c r="V133" s="11">
        <v>6</v>
      </c>
      <c r="W133" s="11">
        <v>10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11">
        <v>11</v>
      </c>
      <c r="AO133" s="11">
        <v>1</v>
      </c>
      <c r="AP133" s="11">
        <v>65</v>
      </c>
      <c r="AQ133" s="11">
        <v>65</v>
      </c>
      <c r="AR133" s="11">
        <v>5.9</v>
      </c>
      <c r="AS133" s="11">
        <v>65</v>
      </c>
      <c r="AT133" s="11">
        <v>0</v>
      </c>
      <c r="AU133" s="11">
        <v>10</v>
      </c>
      <c r="AV133" s="11">
        <v>9</v>
      </c>
      <c r="AW133" s="11">
        <v>141</v>
      </c>
      <c r="AX133" s="11">
        <v>15.7</v>
      </c>
      <c r="AY133" s="11">
        <v>14.1</v>
      </c>
      <c r="AZ133" s="11">
        <v>0</v>
      </c>
      <c r="BA133" s="11">
        <v>1</v>
      </c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</row>
    <row r="134" spans="1:67" x14ac:dyDescent="0.35">
      <c r="A134" s="8" t="s">
        <v>628</v>
      </c>
      <c r="B134" s="8" t="s">
        <v>629</v>
      </c>
      <c r="C134" s="8" t="s">
        <v>90</v>
      </c>
      <c r="D134" s="8" t="s">
        <v>630</v>
      </c>
      <c r="E134" s="8" t="s">
        <v>68</v>
      </c>
      <c r="F134" s="8">
        <v>70</v>
      </c>
      <c r="G134" s="8">
        <v>178</v>
      </c>
      <c r="H134" s="11">
        <v>10</v>
      </c>
      <c r="I134" s="11">
        <v>164</v>
      </c>
      <c r="J134" s="11">
        <v>934</v>
      </c>
      <c r="K134" s="11">
        <v>5.7</v>
      </c>
      <c r="L134" s="11">
        <v>93.4</v>
      </c>
      <c r="M134" s="11">
        <v>90</v>
      </c>
      <c r="N134" s="11">
        <v>3</v>
      </c>
      <c r="O134" s="11">
        <v>7</v>
      </c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11">
        <v>10</v>
      </c>
      <c r="AO134" s="11">
        <v>18</v>
      </c>
      <c r="AP134" s="11">
        <v>151</v>
      </c>
      <c r="AQ134" s="11">
        <v>8.4</v>
      </c>
      <c r="AR134" s="11">
        <v>15.1</v>
      </c>
      <c r="AS134" s="11">
        <v>18</v>
      </c>
      <c r="AT134" s="11">
        <v>0</v>
      </c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</row>
    <row r="135" spans="1:67" x14ac:dyDescent="0.35">
      <c r="A135" s="8" t="s">
        <v>631</v>
      </c>
      <c r="B135" s="8" t="s">
        <v>632</v>
      </c>
      <c r="C135" s="8" t="s">
        <v>3</v>
      </c>
      <c r="D135" s="8" t="s">
        <v>633</v>
      </c>
      <c r="E135" s="8" t="s">
        <v>68</v>
      </c>
      <c r="F135" s="8">
        <v>72</v>
      </c>
      <c r="G135" s="8">
        <v>190</v>
      </c>
      <c r="H135" s="11">
        <v>9</v>
      </c>
      <c r="I135" s="11">
        <v>162</v>
      </c>
      <c r="J135" s="11">
        <v>1271</v>
      </c>
      <c r="K135" s="11">
        <v>7.8</v>
      </c>
      <c r="L135" s="11">
        <v>141.19999999999999</v>
      </c>
      <c r="M135" s="11">
        <v>98</v>
      </c>
      <c r="N135" s="11">
        <v>5</v>
      </c>
      <c r="O135" s="11">
        <v>11</v>
      </c>
      <c r="P135" s="11">
        <v>13</v>
      </c>
      <c r="Q135" s="11">
        <v>187</v>
      </c>
      <c r="R135" s="11">
        <v>1891</v>
      </c>
      <c r="S135" s="11">
        <v>10.1</v>
      </c>
      <c r="T135" s="11">
        <v>145.5</v>
      </c>
      <c r="U135" s="11">
        <v>95</v>
      </c>
      <c r="V135" s="11">
        <v>9</v>
      </c>
      <c r="W135" s="11">
        <v>21</v>
      </c>
      <c r="X135" s="11">
        <v>11</v>
      </c>
      <c r="Y135" s="11">
        <v>65</v>
      </c>
      <c r="Z135" s="11">
        <v>441</v>
      </c>
      <c r="AA135" s="11">
        <v>6.8</v>
      </c>
      <c r="AB135" s="11">
        <v>40.1</v>
      </c>
      <c r="AC135" s="11">
        <v>76</v>
      </c>
      <c r="AD135" s="11">
        <v>2</v>
      </c>
      <c r="AE135" s="11">
        <v>8</v>
      </c>
      <c r="AF135" s="11">
        <v>4</v>
      </c>
      <c r="AG135" s="11">
        <v>2</v>
      </c>
      <c r="AH135" s="11">
        <v>10</v>
      </c>
      <c r="AI135" s="11">
        <v>5</v>
      </c>
      <c r="AJ135" s="11">
        <v>2.5</v>
      </c>
      <c r="AK135" s="11">
        <v>11</v>
      </c>
      <c r="AL135" s="11">
        <v>0</v>
      </c>
      <c r="AM135" s="11">
        <v>0</v>
      </c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</row>
    <row r="136" spans="1:67" x14ac:dyDescent="0.35">
      <c r="A136" s="8" t="s">
        <v>634</v>
      </c>
      <c r="B136" s="8" t="s">
        <v>635</v>
      </c>
      <c r="C136" s="8" t="s">
        <v>225</v>
      </c>
      <c r="D136" s="8" t="s">
        <v>635</v>
      </c>
      <c r="E136" s="8" t="s">
        <v>68</v>
      </c>
      <c r="F136" s="8">
        <v>72</v>
      </c>
      <c r="G136" s="8">
        <v>205</v>
      </c>
      <c r="H136" s="11">
        <v>13</v>
      </c>
      <c r="I136" s="11">
        <v>152</v>
      </c>
      <c r="J136" s="11">
        <v>2147</v>
      </c>
      <c r="K136" s="11">
        <v>14.1</v>
      </c>
      <c r="L136" s="11">
        <v>165.2</v>
      </c>
      <c r="M136" s="11">
        <v>68</v>
      </c>
      <c r="N136" s="11">
        <v>11</v>
      </c>
      <c r="O136" s="11">
        <v>30</v>
      </c>
      <c r="P136" s="11">
        <v>11</v>
      </c>
      <c r="Q136" s="11">
        <v>118</v>
      </c>
      <c r="R136" s="11">
        <v>1339</v>
      </c>
      <c r="S136" s="11">
        <v>11.3</v>
      </c>
      <c r="T136" s="11">
        <v>121.7</v>
      </c>
      <c r="U136" s="11">
        <v>98</v>
      </c>
      <c r="V136" s="11">
        <v>7</v>
      </c>
      <c r="W136" s="11">
        <v>15</v>
      </c>
      <c r="X136" s="11">
        <v>9</v>
      </c>
      <c r="Y136" s="11">
        <v>63</v>
      </c>
      <c r="Z136" s="11">
        <v>539</v>
      </c>
      <c r="AA136" s="11">
        <v>8.6</v>
      </c>
      <c r="AB136" s="11">
        <v>59.9</v>
      </c>
      <c r="AC136" s="11">
        <v>70</v>
      </c>
      <c r="AD136" s="11">
        <v>2</v>
      </c>
      <c r="AE136" s="11">
        <v>3</v>
      </c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11">
        <v>11</v>
      </c>
      <c r="AV136" s="11">
        <v>2</v>
      </c>
      <c r="AW136" s="11">
        <v>105</v>
      </c>
      <c r="AX136" s="11">
        <v>52.5</v>
      </c>
      <c r="AY136" s="11">
        <v>9.5</v>
      </c>
      <c r="AZ136" s="11">
        <v>93</v>
      </c>
      <c r="BA136" s="11">
        <v>2</v>
      </c>
      <c r="BB136" s="11">
        <v>9</v>
      </c>
      <c r="BC136" s="11">
        <v>37</v>
      </c>
      <c r="BD136" s="11">
        <v>597</v>
      </c>
      <c r="BE136" s="11">
        <v>16.100000000000001</v>
      </c>
      <c r="BF136" s="11">
        <v>66.3</v>
      </c>
      <c r="BG136" s="11">
        <v>71</v>
      </c>
      <c r="BH136" s="11">
        <v>3</v>
      </c>
      <c r="BI136" s="8"/>
      <c r="BJ136" s="8"/>
      <c r="BK136" s="8"/>
      <c r="BL136" s="8"/>
      <c r="BM136" s="8"/>
      <c r="BN136" s="8"/>
      <c r="BO136" s="8"/>
    </row>
    <row r="137" spans="1:67" x14ac:dyDescent="0.35">
      <c r="A137" s="8" t="s">
        <v>636</v>
      </c>
      <c r="B137" s="8" t="s">
        <v>539</v>
      </c>
      <c r="C137" s="8" t="s">
        <v>83</v>
      </c>
      <c r="D137" s="8" t="s">
        <v>637</v>
      </c>
      <c r="E137" s="8" t="s">
        <v>68</v>
      </c>
      <c r="F137" s="8">
        <v>72</v>
      </c>
      <c r="G137" s="8">
        <v>210</v>
      </c>
      <c r="H137" s="11">
        <v>10</v>
      </c>
      <c r="I137" s="11">
        <v>229</v>
      </c>
      <c r="J137" s="11">
        <v>1487</v>
      </c>
      <c r="K137" s="11">
        <v>6.5</v>
      </c>
      <c r="L137" s="11">
        <v>148.69999999999999</v>
      </c>
      <c r="M137" s="11">
        <v>56</v>
      </c>
      <c r="N137" s="11">
        <v>10</v>
      </c>
      <c r="O137" s="11">
        <v>13</v>
      </c>
      <c r="P137" s="11">
        <v>9</v>
      </c>
      <c r="Q137" s="11">
        <v>117</v>
      </c>
      <c r="R137" s="11">
        <v>998</v>
      </c>
      <c r="S137" s="11">
        <v>8.5</v>
      </c>
      <c r="T137" s="11">
        <v>110.9</v>
      </c>
      <c r="U137" s="11">
        <v>80</v>
      </c>
      <c r="V137" s="11">
        <v>4</v>
      </c>
      <c r="W137" s="11">
        <v>8</v>
      </c>
      <c r="X137" s="11">
        <v>11</v>
      </c>
      <c r="Y137" s="11">
        <v>141</v>
      </c>
      <c r="Z137" s="11">
        <v>650</v>
      </c>
      <c r="AA137" s="11">
        <v>4.5999999999999996</v>
      </c>
      <c r="AB137" s="11">
        <v>59.1</v>
      </c>
      <c r="AC137" s="11">
        <v>30</v>
      </c>
      <c r="AD137" s="11">
        <v>2</v>
      </c>
      <c r="AE137" s="11">
        <v>9</v>
      </c>
      <c r="AF137" s="8"/>
      <c r="AG137" s="8"/>
      <c r="AH137" s="8"/>
      <c r="AI137" s="8"/>
      <c r="AJ137" s="8"/>
      <c r="AK137" s="8"/>
      <c r="AL137" s="8"/>
      <c r="AM137" s="8"/>
      <c r="AN137" s="11">
        <v>10</v>
      </c>
      <c r="AO137" s="11">
        <v>6</v>
      </c>
      <c r="AP137" s="11">
        <v>101</v>
      </c>
      <c r="AQ137" s="11">
        <v>16.8</v>
      </c>
      <c r="AR137" s="11">
        <v>10.1</v>
      </c>
      <c r="AS137" s="11">
        <v>31</v>
      </c>
      <c r="AT137" s="11">
        <v>0</v>
      </c>
      <c r="AU137" s="11">
        <v>9</v>
      </c>
      <c r="AV137" s="11">
        <v>8</v>
      </c>
      <c r="AW137" s="11">
        <v>97</v>
      </c>
      <c r="AX137" s="11">
        <v>12.1</v>
      </c>
      <c r="AY137" s="11">
        <v>10.8</v>
      </c>
      <c r="AZ137" s="11">
        <v>39</v>
      </c>
      <c r="BA137" s="11">
        <v>0</v>
      </c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</row>
    <row r="138" spans="1:67" x14ac:dyDescent="0.35">
      <c r="A138" s="8" t="s">
        <v>638</v>
      </c>
      <c r="B138" s="8" t="s">
        <v>639</v>
      </c>
      <c r="C138" s="8" t="s">
        <v>309</v>
      </c>
      <c r="D138" s="8" t="s">
        <v>640</v>
      </c>
      <c r="E138" s="8" t="s">
        <v>68</v>
      </c>
      <c r="F138" s="8">
        <v>72</v>
      </c>
      <c r="G138" s="8">
        <v>230</v>
      </c>
      <c r="H138" s="11">
        <v>10</v>
      </c>
      <c r="I138" s="11">
        <v>44</v>
      </c>
      <c r="J138" s="11">
        <v>169</v>
      </c>
      <c r="K138" s="11">
        <v>3.8</v>
      </c>
      <c r="L138" s="11">
        <v>16.899999999999999</v>
      </c>
      <c r="M138" s="11">
        <v>25</v>
      </c>
      <c r="N138" s="11">
        <v>0</v>
      </c>
      <c r="O138" s="11">
        <v>0</v>
      </c>
      <c r="P138" s="11">
        <v>10</v>
      </c>
      <c r="Q138" s="11">
        <v>19</v>
      </c>
      <c r="R138" s="11">
        <v>212</v>
      </c>
      <c r="S138" s="11">
        <v>11.2</v>
      </c>
      <c r="T138" s="11">
        <v>21.2</v>
      </c>
      <c r="U138" s="11">
        <v>75</v>
      </c>
      <c r="V138" s="11">
        <v>1</v>
      </c>
      <c r="W138" s="11">
        <v>1</v>
      </c>
      <c r="X138" s="11">
        <v>1</v>
      </c>
      <c r="Y138" s="11">
        <v>2</v>
      </c>
      <c r="Z138" s="11">
        <v>21</v>
      </c>
      <c r="AA138" s="11">
        <v>10.5</v>
      </c>
      <c r="AB138" s="11">
        <v>21</v>
      </c>
      <c r="AC138" s="11">
        <v>21</v>
      </c>
      <c r="AD138" s="11">
        <v>0</v>
      </c>
      <c r="AE138" s="11">
        <v>0</v>
      </c>
      <c r="AF138" s="8"/>
      <c r="AG138" s="8"/>
      <c r="AH138" s="8"/>
      <c r="AI138" s="8"/>
      <c r="AJ138" s="8"/>
      <c r="AK138" s="8"/>
      <c r="AL138" s="8"/>
      <c r="AM138" s="8"/>
      <c r="AN138" s="11">
        <v>10</v>
      </c>
      <c r="AO138" s="11">
        <v>36</v>
      </c>
      <c r="AP138" s="11">
        <v>668</v>
      </c>
      <c r="AQ138" s="11">
        <v>18.600000000000001</v>
      </c>
      <c r="AR138" s="11">
        <v>66.8</v>
      </c>
      <c r="AS138" s="11">
        <v>70</v>
      </c>
      <c r="AT138" s="11">
        <v>5</v>
      </c>
      <c r="AU138" s="11">
        <v>10</v>
      </c>
      <c r="AV138" s="11">
        <v>63</v>
      </c>
      <c r="AW138" s="11">
        <v>993</v>
      </c>
      <c r="AX138" s="11">
        <v>15.8</v>
      </c>
      <c r="AY138" s="11">
        <v>99.3</v>
      </c>
      <c r="AZ138" s="11">
        <v>74</v>
      </c>
      <c r="BA138" s="11">
        <v>10</v>
      </c>
      <c r="BB138" s="11">
        <v>1</v>
      </c>
      <c r="BC138" s="11">
        <v>1</v>
      </c>
      <c r="BD138" s="11">
        <v>14</v>
      </c>
      <c r="BE138" s="11">
        <v>14</v>
      </c>
      <c r="BF138" s="11">
        <v>14</v>
      </c>
      <c r="BG138" s="11">
        <v>14</v>
      </c>
      <c r="BH138" s="11">
        <v>0</v>
      </c>
      <c r="BI138" s="8"/>
      <c r="BJ138" s="8"/>
      <c r="BK138" s="8"/>
      <c r="BL138" s="8"/>
      <c r="BM138" s="8"/>
      <c r="BN138" s="8"/>
      <c r="BO138" s="8"/>
    </row>
    <row r="139" spans="1:67" x14ac:dyDescent="0.35">
      <c r="A139" s="8" t="s">
        <v>641</v>
      </c>
      <c r="B139" s="8" t="s">
        <v>642</v>
      </c>
      <c r="C139" s="8" t="s">
        <v>90</v>
      </c>
      <c r="D139" s="8" t="s">
        <v>643</v>
      </c>
      <c r="E139" s="8" t="s">
        <v>68</v>
      </c>
      <c r="F139" s="8">
        <v>68</v>
      </c>
      <c r="G139" s="8">
        <v>185</v>
      </c>
      <c r="H139" s="11"/>
      <c r="I139" s="11"/>
      <c r="J139" s="11"/>
      <c r="K139" s="11"/>
      <c r="L139" s="11"/>
      <c r="M139" s="11"/>
      <c r="N139" s="11"/>
      <c r="O139" s="11"/>
      <c r="P139" s="11">
        <v>10</v>
      </c>
      <c r="Q139" s="11">
        <v>166</v>
      </c>
      <c r="R139" s="11">
        <v>1253</v>
      </c>
      <c r="S139" s="11">
        <v>7.55</v>
      </c>
      <c r="T139" s="11">
        <v>125.3</v>
      </c>
      <c r="U139" s="11">
        <v>66</v>
      </c>
      <c r="V139" s="11">
        <v>9</v>
      </c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11">
        <v>10</v>
      </c>
      <c r="AV139" s="11">
        <v>11</v>
      </c>
      <c r="AW139" s="11">
        <v>234</v>
      </c>
      <c r="AX139" s="11">
        <v>21.27</v>
      </c>
      <c r="AY139" s="11">
        <v>23.4</v>
      </c>
      <c r="AZ139" s="11">
        <v>74</v>
      </c>
      <c r="BA139" s="11">
        <v>3</v>
      </c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</row>
    <row r="140" spans="1:67" x14ac:dyDescent="0.35">
      <c r="A140" s="8" t="s">
        <v>644</v>
      </c>
      <c r="B140" s="8" t="s">
        <v>645</v>
      </c>
      <c r="C140" s="8" t="s">
        <v>246</v>
      </c>
      <c r="D140" s="8" t="s">
        <v>646</v>
      </c>
      <c r="E140" s="8" t="s">
        <v>68</v>
      </c>
      <c r="F140" s="8">
        <v>73</v>
      </c>
      <c r="G140" s="8">
        <v>194</v>
      </c>
      <c r="H140" s="11">
        <v>10</v>
      </c>
      <c r="I140" s="11">
        <v>179</v>
      </c>
      <c r="J140" s="11">
        <v>1359</v>
      </c>
      <c r="K140" s="11">
        <v>7.6</v>
      </c>
      <c r="L140" s="11">
        <v>135.9</v>
      </c>
      <c r="M140" s="11">
        <v>75</v>
      </c>
      <c r="N140" s="11">
        <v>8</v>
      </c>
      <c r="O140" s="11">
        <v>23</v>
      </c>
      <c r="P140" s="11">
        <v>11</v>
      </c>
      <c r="Q140" s="11">
        <v>196</v>
      </c>
      <c r="R140" s="11">
        <v>1307</v>
      </c>
      <c r="S140" s="11">
        <v>6.7</v>
      </c>
      <c r="T140" s="11">
        <v>118.8</v>
      </c>
      <c r="U140" s="11">
        <v>59</v>
      </c>
      <c r="V140" s="11">
        <v>6</v>
      </c>
      <c r="W140" s="11">
        <v>13</v>
      </c>
      <c r="X140" s="11">
        <v>12</v>
      </c>
      <c r="Y140" s="11">
        <v>72</v>
      </c>
      <c r="Z140" s="11">
        <v>403</v>
      </c>
      <c r="AA140" s="11">
        <v>5.6</v>
      </c>
      <c r="AB140" s="11">
        <v>33.6</v>
      </c>
      <c r="AC140" s="11">
        <v>74</v>
      </c>
      <c r="AD140" s="11">
        <v>1</v>
      </c>
      <c r="AE140" s="11">
        <v>6</v>
      </c>
      <c r="AF140" s="8"/>
      <c r="AG140" s="8"/>
      <c r="AH140" s="8"/>
      <c r="AI140" s="8"/>
      <c r="AJ140" s="8"/>
      <c r="AK140" s="8"/>
      <c r="AL140" s="8"/>
      <c r="AM140" s="8"/>
      <c r="AN140" s="11">
        <v>10</v>
      </c>
      <c r="AO140" s="11">
        <v>15</v>
      </c>
      <c r="AP140" s="11">
        <v>238</v>
      </c>
      <c r="AQ140" s="11">
        <v>15.9</v>
      </c>
      <c r="AR140" s="11">
        <v>23.8</v>
      </c>
      <c r="AS140" s="11">
        <v>48</v>
      </c>
      <c r="AT140" s="11">
        <v>1</v>
      </c>
      <c r="AU140" s="11">
        <v>11</v>
      </c>
      <c r="AV140" s="11">
        <v>8</v>
      </c>
      <c r="AW140" s="11">
        <v>65</v>
      </c>
      <c r="AX140" s="11">
        <v>8.1</v>
      </c>
      <c r="AY140" s="11">
        <v>5.9</v>
      </c>
      <c r="AZ140" s="11">
        <v>19</v>
      </c>
      <c r="BA140" s="11">
        <v>1</v>
      </c>
      <c r="BB140" s="11">
        <v>12</v>
      </c>
      <c r="BC140" s="11">
        <v>2</v>
      </c>
      <c r="BD140" s="11">
        <v>67</v>
      </c>
      <c r="BE140" s="11">
        <v>33.5</v>
      </c>
      <c r="BF140" s="11">
        <v>5.6</v>
      </c>
      <c r="BG140" s="11">
        <v>66</v>
      </c>
      <c r="BH140" s="11">
        <v>0</v>
      </c>
      <c r="BI140" s="8"/>
      <c r="BJ140" s="8"/>
      <c r="BK140" s="8"/>
      <c r="BL140" s="8"/>
      <c r="BM140" s="8"/>
      <c r="BN140" s="8"/>
      <c r="BO140" s="8"/>
    </row>
    <row r="141" spans="1:67" x14ac:dyDescent="0.35">
      <c r="A141" s="8" t="s">
        <v>647</v>
      </c>
      <c r="B141" s="8" t="s">
        <v>648</v>
      </c>
      <c r="C141" s="8" t="s">
        <v>90</v>
      </c>
      <c r="D141" s="8" t="s">
        <v>649</v>
      </c>
      <c r="E141" s="8" t="s">
        <v>68</v>
      </c>
      <c r="F141" s="8">
        <v>69</v>
      </c>
      <c r="G141" s="8">
        <v>170</v>
      </c>
      <c r="H141" s="11">
        <v>9</v>
      </c>
      <c r="I141" s="11">
        <v>156</v>
      </c>
      <c r="J141" s="11">
        <v>1582</v>
      </c>
      <c r="K141" s="11">
        <v>10.1</v>
      </c>
      <c r="L141" s="11">
        <v>175.8</v>
      </c>
      <c r="M141" s="11">
        <v>73</v>
      </c>
      <c r="N141" s="11">
        <v>8</v>
      </c>
      <c r="O141" s="11">
        <v>27</v>
      </c>
      <c r="P141" s="11">
        <v>6</v>
      </c>
      <c r="Q141" s="11">
        <v>37</v>
      </c>
      <c r="R141" s="11">
        <v>336</v>
      </c>
      <c r="S141" s="11">
        <v>9.1</v>
      </c>
      <c r="T141" s="11">
        <v>56</v>
      </c>
      <c r="U141" s="11">
        <v>17</v>
      </c>
      <c r="V141" s="11">
        <v>1</v>
      </c>
      <c r="W141" s="11">
        <v>3</v>
      </c>
      <c r="X141" s="11">
        <v>10</v>
      </c>
      <c r="Y141" s="11">
        <v>90</v>
      </c>
      <c r="Z141" s="11">
        <v>996</v>
      </c>
      <c r="AA141" s="11">
        <v>11.1</v>
      </c>
      <c r="AB141" s="11">
        <v>99.6</v>
      </c>
      <c r="AC141" s="11">
        <v>93</v>
      </c>
      <c r="AD141" s="11">
        <v>6</v>
      </c>
      <c r="AE141" s="11">
        <v>12</v>
      </c>
      <c r="AF141" s="11">
        <v>15</v>
      </c>
      <c r="AG141" s="11">
        <v>112</v>
      </c>
      <c r="AH141" s="11">
        <v>888</v>
      </c>
      <c r="AI141" s="11">
        <v>7.9</v>
      </c>
      <c r="AJ141" s="11">
        <v>59.2</v>
      </c>
      <c r="AK141" s="11">
        <v>61</v>
      </c>
      <c r="AL141" s="11">
        <v>2</v>
      </c>
      <c r="AM141" s="11">
        <v>11</v>
      </c>
      <c r="AN141" s="11">
        <v>9</v>
      </c>
      <c r="AO141" s="11">
        <v>16</v>
      </c>
      <c r="AP141" s="11">
        <v>228</v>
      </c>
      <c r="AQ141" s="11">
        <v>14.3</v>
      </c>
      <c r="AR141" s="11">
        <v>25.3</v>
      </c>
      <c r="AS141" s="11">
        <v>72</v>
      </c>
      <c r="AT141" s="11">
        <v>2</v>
      </c>
      <c r="AU141" s="11">
        <v>6</v>
      </c>
      <c r="AV141" s="11">
        <v>10</v>
      </c>
      <c r="AW141" s="11">
        <v>102</v>
      </c>
      <c r="AX141" s="11">
        <v>10.199999999999999</v>
      </c>
      <c r="AY141" s="11">
        <v>17</v>
      </c>
      <c r="AZ141" s="11">
        <v>26</v>
      </c>
      <c r="BA141" s="11">
        <v>3</v>
      </c>
      <c r="BB141" s="11">
        <v>10</v>
      </c>
      <c r="BC141" s="11">
        <v>14</v>
      </c>
      <c r="BD141" s="11">
        <v>202</v>
      </c>
      <c r="BE141" s="11">
        <v>14.4</v>
      </c>
      <c r="BF141" s="11">
        <v>20.2</v>
      </c>
      <c r="BG141" s="11">
        <v>60</v>
      </c>
      <c r="BH141" s="11">
        <v>1</v>
      </c>
      <c r="BI141" s="11">
        <v>15</v>
      </c>
      <c r="BJ141" s="11">
        <v>18</v>
      </c>
      <c r="BK141" s="11">
        <v>333</v>
      </c>
      <c r="BL141" s="11">
        <v>18.5</v>
      </c>
      <c r="BM141" s="11">
        <v>22.2</v>
      </c>
      <c r="BN141" s="11">
        <v>93</v>
      </c>
      <c r="BO141" s="11">
        <v>3</v>
      </c>
    </row>
    <row r="142" spans="1:67" x14ac:dyDescent="0.35">
      <c r="A142" s="8" t="s">
        <v>650</v>
      </c>
      <c r="B142" s="8" t="s">
        <v>651</v>
      </c>
      <c r="C142" s="8" t="s">
        <v>90</v>
      </c>
      <c r="D142" s="8" t="s">
        <v>652</v>
      </c>
      <c r="E142" s="8" t="s">
        <v>68</v>
      </c>
      <c r="F142" s="8">
        <v>70</v>
      </c>
      <c r="G142" s="8">
        <v>242</v>
      </c>
      <c r="H142" s="11">
        <v>13</v>
      </c>
      <c r="I142" s="11">
        <v>119</v>
      </c>
      <c r="J142" s="11">
        <v>1337</v>
      </c>
      <c r="K142" s="11">
        <v>11.2</v>
      </c>
      <c r="L142" s="11">
        <v>102.8</v>
      </c>
      <c r="M142" s="11">
        <v>93</v>
      </c>
      <c r="N142" s="11">
        <v>5</v>
      </c>
      <c r="O142" s="11">
        <v>17</v>
      </c>
      <c r="P142" s="11">
        <v>13</v>
      </c>
      <c r="Q142" s="11">
        <v>103</v>
      </c>
      <c r="R142" s="11">
        <v>1193</v>
      </c>
      <c r="S142" s="11">
        <v>11.6</v>
      </c>
      <c r="T142" s="11">
        <v>91.8</v>
      </c>
      <c r="U142" s="11">
        <v>67</v>
      </c>
      <c r="V142" s="11">
        <v>4</v>
      </c>
      <c r="W142" s="11">
        <v>18</v>
      </c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11">
        <v>13</v>
      </c>
      <c r="AO142" s="11">
        <v>20</v>
      </c>
      <c r="AP142" s="11">
        <v>464</v>
      </c>
      <c r="AQ142" s="11">
        <v>23.2</v>
      </c>
      <c r="AR142" s="11">
        <v>35.700000000000003</v>
      </c>
      <c r="AS142" s="11">
        <v>72</v>
      </c>
      <c r="AT142" s="11">
        <v>6</v>
      </c>
      <c r="AU142" s="11">
        <v>13</v>
      </c>
      <c r="AV142" s="11">
        <v>6</v>
      </c>
      <c r="AW142" s="11">
        <v>80</v>
      </c>
      <c r="AX142" s="11">
        <v>13.3</v>
      </c>
      <c r="AY142" s="11">
        <v>6.2</v>
      </c>
      <c r="AZ142" s="11">
        <v>31</v>
      </c>
      <c r="BA142" s="11">
        <v>2</v>
      </c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</row>
    <row r="143" spans="1:67" x14ac:dyDescent="0.35">
      <c r="A143" s="8" t="s">
        <v>653</v>
      </c>
      <c r="B143" s="8" t="s">
        <v>654</v>
      </c>
      <c r="C143" s="8" t="s">
        <v>90</v>
      </c>
      <c r="D143" s="8" t="s">
        <v>655</v>
      </c>
      <c r="E143" s="8" t="s">
        <v>68</v>
      </c>
      <c r="F143" s="8">
        <v>72</v>
      </c>
      <c r="G143" s="8">
        <v>190</v>
      </c>
      <c r="H143" s="11">
        <v>11</v>
      </c>
      <c r="I143" s="11">
        <v>219</v>
      </c>
      <c r="J143" s="11">
        <v>2917</v>
      </c>
      <c r="K143" s="11">
        <v>13.3</v>
      </c>
      <c r="L143" s="11">
        <v>265.2</v>
      </c>
      <c r="M143" s="11">
        <v>85</v>
      </c>
      <c r="N143" s="11">
        <v>11</v>
      </c>
      <c r="O143" s="11">
        <v>37</v>
      </c>
      <c r="P143" s="11">
        <v>13</v>
      </c>
      <c r="Q143" s="11">
        <v>47</v>
      </c>
      <c r="R143" s="11">
        <v>421</v>
      </c>
      <c r="S143" s="11">
        <v>9</v>
      </c>
      <c r="T143" s="11">
        <v>32.4</v>
      </c>
      <c r="U143" s="11">
        <v>55</v>
      </c>
      <c r="V143" s="11">
        <v>1</v>
      </c>
      <c r="W143" s="11">
        <v>4</v>
      </c>
      <c r="X143" s="11">
        <v>9</v>
      </c>
      <c r="Y143" s="11">
        <v>29</v>
      </c>
      <c r="Z143" s="11">
        <v>147</v>
      </c>
      <c r="AA143" s="11">
        <v>5.0999999999999996</v>
      </c>
      <c r="AB143" s="11">
        <v>16.3</v>
      </c>
      <c r="AC143" s="11">
        <v>30</v>
      </c>
      <c r="AD143" s="11">
        <v>0</v>
      </c>
      <c r="AE143" s="11">
        <v>2</v>
      </c>
      <c r="AF143" s="11">
        <v>5</v>
      </c>
      <c r="AG143" s="11">
        <v>12</v>
      </c>
      <c r="AH143" s="11">
        <v>110</v>
      </c>
      <c r="AI143" s="11">
        <v>9.1999999999999993</v>
      </c>
      <c r="AJ143" s="11">
        <v>22</v>
      </c>
      <c r="AK143" s="11">
        <v>57</v>
      </c>
      <c r="AL143" s="11">
        <v>0</v>
      </c>
      <c r="AM143" s="11">
        <v>1</v>
      </c>
      <c r="AN143" s="11">
        <v>11</v>
      </c>
      <c r="AO143" s="11">
        <v>3</v>
      </c>
      <c r="AP143" s="11">
        <v>81</v>
      </c>
      <c r="AQ143" s="11">
        <v>27</v>
      </c>
      <c r="AR143" s="11">
        <v>7.4</v>
      </c>
      <c r="AS143" s="11">
        <v>65</v>
      </c>
      <c r="AT143" s="11">
        <v>1</v>
      </c>
      <c r="AU143" s="11">
        <v>13</v>
      </c>
      <c r="AV143" s="11">
        <v>38</v>
      </c>
      <c r="AW143" s="11">
        <v>767</v>
      </c>
      <c r="AX143" s="11">
        <v>20.2</v>
      </c>
      <c r="AY143" s="11">
        <v>59</v>
      </c>
      <c r="AZ143" s="11">
        <v>77</v>
      </c>
      <c r="BA143" s="11">
        <v>9</v>
      </c>
      <c r="BB143" s="11">
        <v>9</v>
      </c>
      <c r="BC143" s="11">
        <v>22</v>
      </c>
      <c r="BD143" s="11">
        <v>370</v>
      </c>
      <c r="BE143" s="11">
        <v>16.8</v>
      </c>
      <c r="BF143" s="11">
        <v>41.1</v>
      </c>
      <c r="BG143" s="11">
        <v>60</v>
      </c>
      <c r="BH143" s="11">
        <v>4</v>
      </c>
      <c r="BI143" s="11">
        <v>5</v>
      </c>
      <c r="BJ143" s="11">
        <v>17</v>
      </c>
      <c r="BK143" s="11">
        <v>147</v>
      </c>
      <c r="BL143" s="11">
        <v>8.6</v>
      </c>
      <c r="BM143" s="11">
        <v>29.4</v>
      </c>
      <c r="BN143" s="11">
        <v>32</v>
      </c>
      <c r="BO143" s="11">
        <v>1</v>
      </c>
    </row>
    <row r="144" spans="1:67" x14ac:dyDescent="0.35">
      <c r="A144" s="8" t="s">
        <v>656</v>
      </c>
      <c r="B144" s="8" t="s">
        <v>657</v>
      </c>
      <c r="C144" s="8" t="s">
        <v>195</v>
      </c>
      <c r="D144" s="8" t="s">
        <v>661</v>
      </c>
      <c r="E144" s="8" t="s">
        <v>68</v>
      </c>
      <c r="F144" s="8">
        <v>72</v>
      </c>
      <c r="G144" s="8">
        <v>230</v>
      </c>
      <c r="H144" s="11">
        <v>11</v>
      </c>
      <c r="I144" s="11">
        <v>74</v>
      </c>
      <c r="J144" s="11">
        <v>378</v>
      </c>
      <c r="K144" s="11">
        <v>5.0999999999999996</v>
      </c>
      <c r="L144" s="11">
        <v>34.4</v>
      </c>
      <c r="M144" s="11">
        <v>35</v>
      </c>
      <c r="N144" s="11">
        <v>1</v>
      </c>
      <c r="O144" s="11">
        <v>4</v>
      </c>
      <c r="P144" s="11">
        <v>12</v>
      </c>
      <c r="Q144" s="11">
        <v>43</v>
      </c>
      <c r="R144" s="11">
        <v>293</v>
      </c>
      <c r="S144" s="11">
        <v>6.8</v>
      </c>
      <c r="T144" s="11">
        <v>24.4</v>
      </c>
      <c r="U144" s="11">
        <v>29</v>
      </c>
      <c r="V144" s="11">
        <v>0</v>
      </c>
      <c r="W144" s="11">
        <v>8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11">
        <v>11</v>
      </c>
      <c r="AO144" s="11">
        <v>6</v>
      </c>
      <c r="AP144" s="11">
        <v>58</v>
      </c>
      <c r="AQ144" s="11">
        <v>9.6999999999999993</v>
      </c>
      <c r="AR144" s="11">
        <v>5.3</v>
      </c>
      <c r="AS144" s="11">
        <v>28</v>
      </c>
      <c r="AT144" s="11">
        <v>0</v>
      </c>
      <c r="AU144" s="11">
        <v>12</v>
      </c>
      <c r="AV144" s="11">
        <v>2</v>
      </c>
      <c r="AW144" s="11">
        <v>10</v>
      </c>
      <c r="AX144" s="11">
        <v>5</v>
      </c>
      <c r="AY144" s="11">
        <v>0.8</v>
      </c>
      <c r="AZ144" s="11">
        <v>7</v>
      </c>
      <c r="BA144" s="11">
        <v>0</v>
      </c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</row>
    <row r="145" spans="1:67" x14ac:dyDescent="0.35">
      <c r="A145" s="8" t="s">
        <v>659</v>
      </c>
      <c r="B145" s="8" t="s">
        <v>660</v>
      </c>
      <c r="C145" s="8" t="s">
        <v>90</v>
      </c>
      <c r="D145" s="8" t="s">
        <v>658</v>
      </c>
      <c r="E145" s="8" t="s">
        <v>68</v>
      </c>
      <c r="F145" s="8">
        <v>72</v>
      </c>
      <c r="G145" s="8">
        <v>196</v>
      </c>
      <c r="H145" s="11">
        <v>12</v>
      </c>
      <c r="I145" s="11">
        <v>215</v>
      </c>
      <c r="J145" s="11">
        <v>1773</v>
      </c>
      <c r="K145" s="11">
        <v>8.1999999999999993</v>
      </c>
      <c r="L145" s="11">
        <v>147.80000000000001</v>
      </c>
      <c r="M145" s="11">
        <v>99</v>
      </c>
      <c r="N145" s="11">
        <v>11</v>
      </c>
      <c r="O145" s="11">
        <v>32</v>
      </c>
      <c r="P145" s="11">
        <v>8</v>
      </c>
      <c r="Q145" s="11">
        <v>162</v>
      </c>
      <c r="R145" s="11">
        <v>1399</v>
      </c>
      <c r="S145" s="11">
        <v>8.6</v>
      </c>
      <c r="T145" s="11">
        <v>174.9</v>
      </c>
      <c r="U145" s="11">
        <v>80</v>
      </c>
      <c r="V145" s="11">
        <v>8</v>
      </c>
      <c r="W145" s="11">
        <v>13</v>
      </c>
      <c r="X145" s="11">
        <v>7</v>
      </c>
      <c r="Y145" s="11">
        <v>127</v>
      </c>
      <c r="Z145" s="11">
        <v>914</v>
      </c>
      <c r="AA145" s="11">
        <v>7.2</v>
      </c>
      <c r="AB145" s="11">
        <v>130.6</v>
      </c>
      <c r="AC145" s="11">
        <v>90</v>
      </c>
      <c r="AD145" s="11">
        <v>6</v>
      </c>
      <c r="AE145" s="11">
        <v>10</v>
      </c>
      <c r="AF145" s="8"/>
      <c r="AG145" s="8"/>
      <c r="AH145" s="8"/>
      <c r="AI145" s="8"/>
      <c r="AJ145" s="8"/>
      <c r="AK145" s="8"/>
      <c r="AL145" s="8"/>
      <c r="AM145" s="8"/>
      <c r="AN145" s="11">
        <v>12</v>
      </c>
      <c r="AO145" s="11">
        <v>8</v>
      </c>
      <c r="AP145" s="11">
        <v>79</v>
      </c>
      <c r="AQ145" s="11">
        <v>9.9</v>
      </c>
      <c r="AR145" s="11">
        <v>6.6</v>
      </c>
      <c r="AS145" s="11">
        <v>0</v>
      </c>
      <c r="AT145" s="11">
        <v>1</v>
      </c>
      <c r="AU145" s="11">
        <v>8</v>
      </c>
      <c r="AV145" s="11">
        <v>9</v>
      </c>
      <c r="AW145" s="11">
        <v>118</v>
      </c>
      <c r="AX145" s="11">
        <v>13.1</v>
      </c>
      <c r="AY145" s="11">
        <v>14.8</v>
      </c>
      <c r="AZ145" s="11">
        <v>0</v>
      </c>
      <c r="BA145" s="11">
        <v>0</v>
      </c>
      <c r="BB145" s="11">
        <v>7</v>
      </c>
      <c r="BC145" s="11">
        <v>10</v>
      </c>
      <c r="BD145" s="11">
        <v>67</v>
      </c>
      <c r="BE145" s="11">
        <v>6.7</v>
      </c>
      <c r="BF145" s="11">
        <v>9.6</v>
      </c>
      <c r="BG145" s="11">
        <v>0</v>
      </c>
      <c r="BH145" s="11">
        <v>1</v>
      </c>
      <c r="BI145" s="8"/>
      <c r="BJ145" s="8"/>
      <c r="BK145" s="8"/>
      <c r="BL145" s="8"/>
      <c r="BM145" s="8"/>
      <c r="BN145" s="8"/>
      <c r="BO145" s="8"/>
    </row>
    <row r="146" spans="1:67" x14ac:dyDescent="0.35">
      <c r="A146" s="8" t="s">
        <v>663</v>
      </c>
      <c r="B146" s="8" t="s">
        <v>664</v>
      </c>
      <c r="C146" s="8" t="s">
        <v>108</v>
      </c>
      <c r="D146" s="8" t="s">
        <v>665</v>
      </c>
      <c r="E146" s="8" t="s">
        <v>68</v>
      </c>
      <c r="F146" s="8">
        <v>72.5</v>
      </c>
      <c r="G146" s="8">
        <v>217</v>
      </c>
      <c r="H146" s="11">
        <v>11</v>
      </c>
      <c r="I146" s="11">
        <v>224</v>
      </c>
      <c r="J146" s="11">
        <v>1259</v>
      </c>
      <c r="K146" s="11">
        <v>5.6</v>
      </c>
      <c r="L146" s="11">
        <v>114.5</v>
      </c>
      <c r="M146" s="11">
        <v>56</v>
      </c>
      <c r="N146" s="11">
        <v>5</v>
      </c>
      <c r="O146" s="11">
        <v>21</v>
      </c>
      <c r="P146" s="11">
        <v>12</v>
      </c>
      <c r="Q146" s="11">
        <v>90</v>
      </c>
      <c r="R146" s="11">
        <v>542</v>
      </c>
      <c r="S146" s="11">
        <v>6</v>
      </c>
      <c r="T146" s="11">
        <v>45.2</v>
      </c>
      <c r="U146" s="11">
        <v>0</v>
      </c>
      <c r="V146" s="11">
        <v>2</v>
      </c>
      <c r="W146" s="11">
        <v>11</v>
      </c>
      <c r="X146" s="11">
        <v>11</v>
      </c>
      <c r="Y146" s="11">
        <v>71</v>
      </c>
      <c r="Z146" s="11">
        <v>404</v>
      </c>
      <c r="AA146" s="11">
        <v>5.7</v>
      </c>
      <c r="AB146" s="11">
        <v>36.700000000000003</v>
      </c>
      <c r="AC146" s="11">
        <v>11</v>
      </c>
      <c r="AD146" s="11">
        <v>2</v>
      </c>
      <c r="AE146" s="11">
        <v>5</v>
      </c>
      <c r="AF146" s="8"/>
      <c r="AG146" s="8"/>
      <c r="AH146" s="8"/>
      <c r="AI146" s="8"/>
      <c r="AJ146" s="8"/>
      <c r="AK146" s="8"/>
      <c r="AL146" s="8"/>
      <c r="AM146" s="8"/>
      <c r="AN146" s="11">
        <v>11</v>
      </c>
      <c r="AO146" s="11">
        <v>12</v>
      </c>
      <c r="AP146" s="11">
        <v>162</v>
      </c>
      <c r="AQ146" s="11">
        <v>13.5</v>
      </c>
      <c r="AR146" s="11">
        <v>14.7</v>
      </c>
      <c r="AS146" s="11">
        <v>62</v>
      </c>
      <c r="AT146" s="11">
        <v>1</v>
      </c>
      <c r="AU146" s="11">
        <v>12</v>
      </c>
      <c r="AV146" s="11">
        <v>2</v>
      </c>
      <c r="AW146" s="11">
        <v>18</v>
      </c>
      <c r="AX146" s="11">
        <v>9</v>
      </c>
      <c r="AY146" s="11">
        <v>1.5</v>
      </c>
      <c r="AZ146" s="11">
        <v>0</v>
      </c>
      <c r="BA146" s="11">
        <v>0</v>
      </c>
      <c r="BB146" s="11">
        <v>11</v>
      </c>
      <c r="BC146" s="11">
        <v>1</v>
      </c>
      <c r="BD146" s="11">
        <v>6</v>
      </c>
      <c r="BE146" s="11">
        <v>6</v>
      </c>
      <c r="BF146" s="11">
        <v>0.5</v>
      </c>
      <c r="BG146" s="11">
        <v>0</v>
      </c>
      <c r="BH146" s="11">
        <v>0</v>
      </c>
      <c r="BI146" s="8"/>
      <c r="BJ146" s="8"/>
      <c r="BK146" s="8"/>
      <c r="BL146" s="8"/>
      <c r="BM146" s="8"/>
      <c r="BN146" s="8"/>
      <c r="BO146" s="8"/>
    </row>
    <row r="147" spans="1:67" x14ac:dyDescent="0.35">
      <c r="A147" s="8" t="s">
        <v>666</v>
      </c>
      <c r="B147" s="8" t="s">
        <v>667</v>
      </c>
      <c r="C147" s="8" t="s">
        <v>108</v>
      </c>
      <c r="D147" s="8" t="s">
        <v>668</v>
      </c>
      <c r="E147" s="8" t="s">
        <v>68</v>
      </c>
      <c r="F147" s="8">
        <v>70.5</v>
      </c>
      <c r="G147" s="8">
        <v>202</v>
      </c>
      <c r="H147" s="11">
        <v>9</v>
      </c>
      <c r="I147" s="11">
        <v>177</v>
      </c>
      <c r="J147" s="11">
        <v>1634</v>
      </c>
      <c r="K147" s="11">
        <v>9.1999999999999993</v>
      </c>
      <c r="L147" s="11">
        <v>181.6</v>
      </c>
      <c r="M147" s="11">
        <v>72</v>
      </c>
      <c r="N147" s="11">
        <v>7</v>
      </c>
      <c r="O147" s="11">
        <v>21</v>
      </c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11">
        <v>9</v>
      </c>
      <c r="AO147" s="11">
        <v>9</v>
      </c>
      <c r="AP147" s="11">
        <v>180</v>
      </c>
      <c r="AQ147" s="11">
        <v>20</v>
      </c>
      <c r="AR147" s="11">
        <v>20</v>
      </c>
      <c r="AS147" s="11">
        <v>92</v>
      </c>
      <c r="AT147" s="11">
        <v>1</v>
      </c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</row>
    <row r="148" spans="1:67" x14ac:dyDescent="0.35">
      <c r="A148" s="8" t="s">
        <v>669</v>
      </c>
      <c r="B148" s="8" t="s">
        <v>670</v>
      </c>
      <c r="C148" s="8" t="s">
        <v>671</v>
      </c>
      <c r="D148" s="8" t="s">
        <v>672</v>
      </c>
      <c r="E148" s="8" t="s">
        <v>40</v>
      </c>
      <c r="F148" s="8">
        <v>73</v>
      </c>
      <c r="G148" s="8">
        <v>230</v>
      </c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11">
        <v>4</v>
      </c>
      <c r="AG148" s="11">
        <v>14</v>
      </c>
      <c r="AH148" s="11">
        <v>109</v>
      </c>
      <c r="AI148" s="11">
        <v>7.79</v>
      </c>
      <c r="AJ148" s="11">
        <v>27.3</v>
      </c>
      <c r="AK148" s="11">
        <v>33</v>
      </c>
      <c r="AL148" s="11">
        <v>1</v>
      </c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</row>
    <row r="149" spans="1:67" x14ac:dyDescent="0.35">
      <c r="A149" s="8" t="s">
        <v>673</v>
      </c>
      <c r="B149" s="8" t="s">
        <v>674</v>
      </c>
      <c r="C149" s="8" t="s">
        <v>90</v>
      </c>
      <c r="D149" s="8" t="s">
        <v>118</v>
      </c>
      <c r="E149" s="8" t="s">
        <v>68</v>
      </c>
      <c r="F149" s="8">
        <v>68</v>
      </c>
      <c r="G149" s="8">
        <v>165</v>
      </c>
      <c r="H149" s="11">
        <v>13</v>
      </c>
      <c r="I149" s="11">
        <v>111</v>
      </c>
      <c r="J149" s="11">
        <v>989</v>
      </c>
      <c r="K149" s="11">
        <v>8.9</v>
      </c>
      <c r="L149" s="11">
        <v>76.099999999999994</v>
      </c>
      <c r="M149" s="11">
        <v>94</v>
      </c>
      <c r="N149" s="11">
        <v>3</v>
      </c>
      <c r="O149" s="11">
        <v>17</v>
      </c>
      <c r="P149" s="11">
        <v>14</v>
      </c>
      <c r="Q149" s="11">
        <v>159</v>
      </c>
      <c r="R149" s="11">
        <v>920</v>
      </c>
      <c r="S149" s="11">
        <v>5.8</v>
      </c>
      <c r="T149" s="11">
        <v>65.7</v>
      </c>
      <c r="U149" s="11">
        <v>66</v>
      </c>
      <c r="V149" s="11">
        <v>2</v>
      </c>
      <c r="W149" s="11">
        <v>12</v>
      </c>
      <c r="X149" s="11">
        <v>14</v>
      </c>
      <c r="Y149" s="11">
        <v>89</v>
      </c>
      <c r="Z149" s="11">
        <v>762</v>
      </c>
      <c r="AA149" s="11">
        <v>8.56</v>
      </c>
      <c r="AB149" s="11">
        <v>54.4</v>
      </c>
      <c r="AC149" s="11">
        <v>67</v>
      </c>
      <c r="AD149" s="8"/>
      <c r="AE149" s="11">
        <v>12</v>
      </c>
      <c r="AF149" s="8"/>
      <c r="AG149" s="8"/>
      <c r="AH149" s="8"/>
      <c r="AI149" s="8"/>
      <c r="AJ149" s="8"/>
      <c r="AK149" s="8"/>
      <c r="AL149" s="8"/>
      <c r="AM149" s="8"/>
      <c r="AN149" s="11">
        <v>13</v>
      </c>
      <c r="AO149" s="11">
        <v>13</v>
      </c>
      <c r="AP149" s="11">
        <v>134</v>
      </c>
      <c r="AQ149" s="11">
        <v>10.3</v>
      </c>
      <c r="AR149" s="11">
        <v>10.3</v>
      </c>
      <c r="AS149" s="11">
        <v>42</v>
      </c>
      <c r="AT149" s="11">
        <v>1</v>
      </c>
      <c r="AU149" s="11">
        <v>14</v>
      </c>
      <c r="AV149" s="11">
        <v>11</v>
      </c>
      <c r="AW149" s="11">
        <v>172</v>
      </c>
      <c r="AX149" s="11">
        <v>15.6</v>
      </c>
      <c r="AY149" s="11">
        <v>12.3</v>
      </c>
      <c r="AZ149" s="11">
        <v>75</v>
      </c>
      <c r="BA149" s="11">
        <v>2</v>
      </c>
      <c r="BB149" s="11">
        <v>14</v>
      </c>
      <c r="BC149" s="11">
        <v>2</v>
      </c>
      <c r="BD149" s="11">
        <v>12</v>
      </c>
      <c r="BE149" s="11">
        <v>6</v>
      </c>
      <c r="BF149" s="11">
        <v>0.9</v>
      </c>
      <c r="BG149" s="11">
        <v>9</v>
      </c>
      <c r="BH149" s="11">
        <v>0</v>
      </c>
      <c r="BI149" s="8"/>
      <c r="BJ149" s="8"/>
      <c r="BK149" s="8"/>
      <c r="BL149" s="8"/>
      <c r="BM149" s="8"/>
      <c r="BN149" s="8"/>
      <c r="BO149" s="8"/>
    </row>
    <row r="150" spans="1:67" x14ac:dyDescent="0.35">
      <c r="A150" s="8" t="s">
        <v>706</v>
      </c>
      <c r="B150" s="8" t="s">
        <v>370</v>
      </c>
      <c r="C150" s="8" t="s">
        <v>309</v>
      </c>
      <c r="D150" s="8" t="s">
        <v>370</v>
      </c>
      <c r="E150" s="8" t="s">
        <v>68</v>
      </c>
      <c r="F150" s="8">
        <v>71</v>
      </c>
      <c r="G150" s="8">
        <v>200</v>
      </c>
      <c r="H150" s="8"/>
      <c r="I150" s="8"/>
      <c r="J150" s="8"/>
      <c r="K150" s="8"/>
      <c r="L150" s="8"/>
      <c r="M150" s="8"/>
      <c r="N150" s="8"/>
      <c r="O150" s="8"/>
      <c r="P150" s="11">
        <v>9</v>
      </c>
      <c r="Q150" s="11">
        <v>205</v>
      </c>
      <c r="R150" s="11">
        <v>1239</v>
      </c>
      <c r="S150" s="11">
        <v>6</v>
      </c>
      <c r="T150" s="11">
        <v>137.69999999999999</v>
      </c>
      <c r="U150" s="11">
        <v>0</v>
      </c>
      <c r="V150" s="11">
        <v>3</v>
      </c>
      <c r="W150" s="11">
        <v>14</v>
      </c>
      <c r="X150" s="11">
        <v>10</v>
      </c>
      <c r="Y150" s="11">
        <v>94</v>
      </c>
      <c r="Z150" s="11">
        <v>625</v>
      </c>
      <c r="AA150" s="11">
        <v>6.6</v>
      </c>
      <c r="AB150" s="11">
        <v>62.5</v>
      </c>
      <c r="AC150" s="11">
        <v>69</v>
      </c>
      <c r="AD150" s="11">
        <v>2</v>
      </c>
      <c r="AE150" s="11">
        <v>8</v>
      </c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11">
        <v>9</v>
      </c>
      <c r="AV150" s="11">
        <v>2</v>
      </c>
      <c r="AW150" s="11">
        <v>10</v>
      </c>
      <c r="AX150" s="11">
        <v>5</v>
      </c>
      <c r="AY150" s="11">
        <v>1.1000000000000001</v>
      </c>
      <c r="AZ150" s="11">
        <v>0</v>
      </c>
      <c r="BA150" s="11">
        <v>0</v>
      </c>
      <c r="BB150" s="11">
        <v>10</v>
      </c>
      <c r="BC150" s="11">
        <v>2</v>
      </c>
      <c r="BD150" s="11">
        <v>4</v>
      </c>
      <c r="BE150" s="11">
        <v>2</v>
      </c>
      <c r="BF150" s="11">
        <v>0.4</v>
      </c>
      <c r="BG150" s="11">
        <v>0</v>
      </c>
      <c r="BH150" s="11">
        <v>0</v>
      </c>
      <c r="BI150" s="8"/>
      <c r="BJ150" s="8"/>
      <c r="BK150" s="8"/>
      <c r="BL150" s="8"/>
      <c r="BM150" s="8"/>
      <c r="BN150" s="8"/>
      <c r="BO150" s="8"/>
    </row>
    <row r="151" spans="1:67" x14ac:dyDescent="0.35">
      <c r="A151" s="8" t="s">
        <v>675</v>
      </c>
      <c r="B151" s="8" t="s">
        <v>676</v>
      </c>
      <c r="C151" s="8" t="s">
        <v>3</v>
      </c>
      <c r="D151" s="8" t="s">
        <v>676</v>
      </c>
      <c r="E151" s="8" t="s">
        <v>68</v>
      </c>
      <c r="F151" s="8">
        <v>72</v>
      </c>
      <c r="G151" s="8">
        <v>205</v>
      </c>
      <c r="H151" s="11">
        <v>12</v>
      </c>
      <c r="I151" s="11">
        <v>48</v>
      </c>
      <c r="J151" s="11">
        <v>156</v>
      </c>
      <c r="K151" s="11">
        <v>3.3</v>
      </c>
      <c r="L151" s="11">
        <v>13</v>
      </c>
      <c r="M151" s="11">
        <v>18</v>
      </c>
      <c r="N151" s="11">
        <v>0</v>
      </c>
      <c r="O151" s="11">
        <v>8</v>
      </c>
      <c r="P151" s="11">
        <v>11</v>
      </c>
      <c r="Q151" s="11">
        <v>84</v>
      </c>
      <c r="R151" s="11">
        <v>358</v>
      </c>
      <c r="S151" s="11">
        <v>4.26</v>
      </c>
      <c r="T151" s="11">
        <v>32.5</v>
      </c>
      <c r="U151" s="11">
        <v>28</v>
      </c>
      <c r="V151" s="8"/>
      <c r="W151" s="11">
        <v>6</v>
      </c>
      <c r="X151" s="11">
        <v>8</v>
      </c>
      <c r="Y151" s="11">
        <v>53</v>
      </c>
      <c r="Z151" s="11">
        <v>259</v>
      </c>
      <c r="AA151" s="11">
        <v>4.8899999999999997</v>
      </c>
      <c r="AB151" s="11">
        <v>32.4</v>
      </c>
      <c r="AC151" s="11">
        <v>20</v>
      </c>
      <c r="AD151" s="8"/>
      <c r="AE151" s="11">
        <v>8</v>
      </c>
      <c r="AF151" s="8"/>
      <c r="AG151" s="8"/>
      <c r="AH151" s="8"/>
      <c r="AI151" s="8"/>
      <c r="AJ151" s="8"/>
      <c r="AK151" s="8"/>
      <c r="AL151" s="8"/>
      <c r="AM151" s="8"/>
      <c r="AN151" s="11">
        <v>12</v>
      </c>
      <c r="AO151" s="11">
        <v>14</v>
      </c>
      <c r="AP151" s="11">
        <v>223</v>
      </c>
      <c r="AQ151" s="11">
        <v>15.9</v>
      </c>
      <c r="AR151" s="11">
        <v>18.600000000000001</v>
      </c>
      <c r="AS151" s="11">
        <v>49</v>
      </c>
      <c r="AT151" s="11">
        <v>2</v>
      </c>
      <c r="AU151" s="11">
        <v>11</v>
      </c>
      <c r="AV151" s="11">
        <v>15</v>
      </c>
      <c r="AW151" s="11">
        <v>206</v>
      </c>
      <c r="AX151" s="11">
        <v>13.73</v>
      </c>
      <c r="AY151" s="11">
        <v>18.7</v>
      </c>
      <c r="AZ151" s="11">
        <v>63</v>
      </c>
      <c r="BA151" s="11">
        <v>2</v>
      </c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</row>
    <row r="152" spans="1:67" x14ac:dyDescent="0.35">
      <c r="A152" s="8" t="s">
        <v>677</v>
      </c>
      <c r="B152" s="8" t="s">
        <v>678</v>
      </c>
      <c r="C152" s="8" t="s">
        <v>3</v>
      </c>
      <c r="D152" s="8" t="s">
        <v>679</v>
      </c>
      <c r="E152" s="8" t="s">
        <v>68</v>
      </c>
      <c r="F152" s="8">
        <v>70</v>
      </c>
      <c r="G152" s="8">
        <v>210</v>
      </c>
      <c r="H152" s="11">
        <v>8</v>
      </c>
      <c r="I152" s="11">
        <v>88</v>
      </c>
      <c r="J152" s="11">
        <v>730</v>
      </c>
      <c r="K152" s="11">
        <v>8.3000000000000007</v>
      </c>
      <c r="L152" s="11">
        <v>91.3</v>
      </c>
      <c r="M152" s="11">
        <v>80</v>
      </c>
      <c r="N152" s="11">
        <v>4</v>
      </c>
      <c r="O152" s="11">
        <v>7</v>
      </c>
      <c r="P152" s="11">
        <v>13</v>
      </c>
      <c r="Q152" s="11">
        <v>72</v>
      </c>
      <c r="R152" s="11">
        <v>786</v>
      </c>
      <c r="S152" s="11">
        <v>10.9</v>
      </c>
      <c r="T152" s="11">
        <v>60.5</v>
      </c>
      <c r="U152" s="11">
        <v>79</v>
      </c>
      <c r="V152" s="11">
        <v>2</v>
      </c>
      <c r="W152" s="11">
        <v>16</v>
      </c>
      <c r="X152" s="11">
        <v>12</v>
      </c>
      <c r="Y152" s="11">
        <v>103</v>
      </c>
      <c r="Z152" s="11">
        <v>1090</v>
      </c>
      <c r="AA152" s="11">
        <v>10.58</v>
      </c>
      <c r="AB152" s="11">
        <v>90.8</v>
      </c>
      <c r="AC152" s="11">
        <v>88</v>
      </c>
      <c r="AD152" s="8"/>
      <c r="AE152" s="11">
        <v>19</v>
      </c>
      <c r="AF152" s="11">
        <v>10</v>
      </c>
      <c r="AG152" s="11">
        <v>48</v>
      </c>
      <c r="AH152" s="11">
        <v>407</v>
      </c>
      <c r="AI152" s="11">
        <v>8.48</v>
      </c>
      <c r="AJ152" s="11">
        <v>40.700000000000003</v>
      </c>
      <c r="AK152" s="11">
        <v>55</v>
      </c>
      <c r="AL152" s="8"/>
      <c r="AM152" s="11">
        <v>5</v>
      </c>
      <c r="AN152" s="11">
        <v>8</v>
      </c>
      <c r="AO152" s="11">
        <v>3</v>
      </c>
      <c r="AP152" s="11">
        <v>32</v>
      </c>
      <c r="AQ152" s="11">
        <v>10.7</v>
      </c>
      <c r="AR152" s="11">
        <v>4</v>
      </c>
      <c r="AS152" s="11">
        <v>27</v>
      </c>
      <c r="AT152" s="11">
        <v>0</v>
      </c>
      <c r="AU152" s="11">
        <v>13</v>
      </c>
      <c r="AV152" s="11">
        <v>8</v>
      </c>
      <c r="AW152" s="11">
        <v>251</v>
      </c>
      <c r="AX152" s="11">
        <v>31.4</v>
      </c>
      <c r="AY152" s="11">
        <v>19.3</v>
      </c>
      <c r="AZ152" s="11">
        <v>76</v>
      </c>
      <c r="BA152" s="11">
        <v>3</v>
      </c>
      <c r="BB152" s="11">
        <v>12</v>
      </c>
      <c r="BC152" s="11">
        <v>7</v>
      </c>
      <c r="BD152" s="11">
        <v>136</v>
      </c>
      <c r="BE152" s="11">
        <v>19.43</v>
      </c>
      <c r="BF152" s="11">
        <v>11.3</v>
      </c>
      <c r="BG152" s="11">
        <v>39</v>
      </c>
      <c r="BH152" s="11">
        <v>1</v>
      </c>
      <c r="BI152" s="11">
        <v>10</v>
      </c>
      <c r="BJ152" s="11">
        <v>1</v>
      </c>
      <c r="BK152" s="11">
        <v>63</v>
      </c>
      <c r="BL152" s="11">
        <v>63</v>
      </c>
      <c r="BM152" s="11">
        <v>6.3</v>
      </c>
      <c r="BN152" s="11">
        <v>63</v>
      </c>
      <c r="BO152" s="11">
        <v>0</v>
      </c>
    </row>
    <row r="153" spans="1:67" x14ac:dyDescent="0.35">
      <c r="A153" s="8" t="s">
        <v>680</v>
      </c>
      <c r="B153" s="8" t="s">
        <v>681</v>
      </c>
      <c r="C153" s="8" t="s">
        <v>86</v>
      </c>
      <c r="D153" s="8" t="s">
        <v>682</v>
      </c>
      <c r="E153" s="8" t="s">
        <v>68</v>
      </c>
      <c r="F153" s="8">
        <v>69</v>
      </c>
      <c r="G153" s="8">
        <v>195</v>
      </c>
      <c r="H153" s="8"/>
      <c r="I153" s="8"/>
      <c r="J153" s="8"/>
      <c r="K153" s="8"/>
      <c r="L153" s="8"/>
      <c r="M153" s="8"/>
      <c r="N153" s="8"/>
      <c r="O153" s="8"/>
      <c r="P153" s="11">
        <v>10</v>
      </c>
      <c r="Q153" s="11">
        <v>189</v>
      </c>
      <c r="R153" s="11">
        <v>1586</v>
      </c>
      <c r="S153" s="11">
        <v>8.4</v>
      </c>
      <c r="T153" s="11">
        <v>158.6</v>
      </c>
      <c r="U153" s="11">
        <v>71</v>
      </c>
      <c r="V153" s="11">
        <v>1</v>
      </c>
      <c r="W153" s="11">
        <v>0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11">
        <v>10</v>
      </c>
      <c r="AV153" s="11">
        <v>14</v>
      </c>
      <c r="AW153" s="11">
        <v>198</v>
      </c>
      <c r="AX153" s="11">
        <v>14.1</v>
      </c>
      <c r="AY153" s="11">
        <v>19.8</v>
      </c>
      <c r="AZ153" s="11">
        <v>0</v>
      </c>
      <c r="BA153" s="11">
        <v>0</v>
      </c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</row>
    <row r="154" spans="1:67" x14ac:dyDescent="0.35">
      <c r="A154" s="8" t="s">
        <v>683</v>
      </c>
      <c r="B154" s="8" t="s">
        <v>684</v>
      </c>
      <c r="C154" s="8"/>
      <c r="D154" s="8" t="s">
        <v>685</v>
      </c>
      <c r="E154" s="8" t="s">
        <v>68</v>
      </c>
      <c r="F154" s="8">
        <v>72</v>
      </c>
      <c r="G154" s="8">
        <v>200</v>
      </c>
      <c r="H154" s="11">
        <v>14</v>
      </c>
      <c r="I154" s="11">
        <v>285</v>
      </c>
      <c r="J154" s="11">
        <v>1655</v>
      </c>
      <c r="K154" s="11">
        <v>5.8</v>
      </c>
      <c r="L154" s="11">
        <v>118.2</v>
      </c>
      <c r="M154" s="11">
        <v>72</v>
      </c>
      <c r="N154" s="11">
        <v>9</v>
      </c>
      <c r="O154" s="11">
        <v>25</v>
      </c>
      <c r="P154" s="11">
        <v>9</v>
      </c>
      <c r="Q154" s="11">
        <v>115</v>
      </c>
      <c r="R154" s="11">
        <v>635</v>
      </c>
      <c r="S154" s="11">
        <v>5.52</v>
      </c>
      <c r="T154" s="11">
        <v>70.599999999999994</v>
      </c>
      <c r="U154" s="11">
        <v>76</v>
      </c>
      <c r="V154" s="8"/>
      <c r="W154" s="11">
        <v>10</v>
      </c>
      <c r="X154" s="11">
        <v>10</v>
      </c>
      <c r="Y154" s="11">
        <v>95</v>
      </c>
      <c r="Z154" s="11">
        <v>494</v>
      </c>
      <c r="AA154" s="11">
        <v>5.2</v>
      </c>
      <c r="AB154" s="11">
        <v>49.4</v>
      </c>
      <c r="AC154" s="11">
        <v>45</v>
      </c>
      <c r="AD154" s="8"/>
      <c r="AE154" s="11">
        <v>6</v>
      </c>
      <c r="AF154" s="8"/>
      <c r="AG154" s="8"/>
      <c r="AH154" s="8"/>
      <c r="AI154" s="8"/>
      <c r="AJ154" s="8"/>
      <c r="AK154" s="8"/>
      <c r="AL154" s="8"/>
      <c r="AM154" s="8"/>
      <c r="AN154" s="11">
        <v>14</v>
      </c>
      <c r="AO154" s="11">
        <v>44</v>
      </c>
      <c r="AP154" s="11">
        <v>575</v>
      </c>
      <c r="AQ154" s="11">
        <v>13.1</v>
      </c>
      <c r="AR154" s="11">
        <v>41.1</v>
      </c>
      <c r="AS154" s="11">
        <v>56</v>
      </c>
      <c r="AT154" s="11">
        <v>5</v>
      </c>
      <c r="AU154" s="11">
        <v>9</v>
      </c>
      <c r="AV154" s="11">
        <v>38</v>
      </c>
      <c r="AW154" s="11">
        <v>522</v>
      </c>
      <c r="AX154" s="11">
        <v>13.74</v>
      </c>
      <c r="AY154" s="11">
        <v>58</v>
      </c>
      <c r="AZ154" s="11">
        <v>46</v>
      </c>
      <c r="BA154" s="11">
        <v>6</v>
      </c>
      <c r="BB154" s="11">
        <v>10</v>
      </c>
      <c r="BC154" s="11">
        <v>25</v>
      </c>
      <c r="BD154" s="11">
        <v>287</v>
      </c>
      <c r="BE154" s="11">
        <v>11.48</v>
      </c>
      <c r="BF154" s="11">
        <v>28.7</v>
      </c>
      <c r="BG154" s="11">
        <v>56</v>
      </c>
      <c r="BH154" s="11">
        <v>3</v>
      </c>
      <c r="BI154" s="8"/>
      <c r="BJ154" s="8"/>
      <c r="BK154" s="8"/>
      <c r="BL154" s="8"/>
      <c r="BM154" s="8"/>
      <c r="BN154" s="8"/>
      <c r="BO154" s="8"/>
    </row>
    <row r="155" spans="1:67" x14ac:dyDescent="0.35">
      <c r="A155" s="8" t="s">
        <v>686</v>
      </c>
      <c r="B155" s="8" t="s">
        <v>687</v>
      </c>
      <c r="C155" s="8"/>
      <c r="D155" s="8" t="s">
        <v>688</v>
      </c>
      <c r="E155" s="8" t="s">
        <v>68</v>
      </c>
      <c r="F155" s="8">
        <v>70</v>
      </c>
      <c r="G155" s="8">
        <v>170</v>
      </c>
      <c r="H155" s="11">
        <v>11</v>
      </c>
      <c r="I155" s="11">
        <v>120</v>
      </c>
      <c r="J155" s="11">
        <v>962</v>
      </c>
      <c r="K155" s="11">
        <v>8</v>
      </c>
      <c r="L155" s="11">
        <v>87.5</v>
      </c>
      <c r="M155" s="11">
        <v>80</v>
      </c>
      <c r="N155" s="11">
        <v>5</v>
      </c>
      <c r="O155" s="11">
        <v>16</v>
      </c>
      <c r="P155" s="11">
        <v>4</v>
      </c>
      <c r="Q155" s="11">
        <v>71</v>
      </c>
      <c r="R155" s="11">
        <v>281</v>
      </c>
      <c r="S155" s="11">
        <v>4</v>
      </c>
      <c r="T155" s="11">
        <v>70.3</v>
      </c>
      <c r="U155" s="11">
        <v>23</v>
      </c>
      <c r="V155" s="11">
        <v>0</v>
      </c>
      <c r="W155" s="11">
        <v>0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11">
        <v>11</v>
      </c>
      <c r="AO155" s="11">
        <v>20</v>
      </c>
      <c r="AP155" s="11">
        <v>294</v>
      </c>
      <c r="AQ155" s="11">
        <v>14.7</v>
      </c>
      <c r="AR155" s="11">
        <v>26.7</v>
      </c>
      <c r="AS155" s="11">
        <v>72</v>
      </c>
      <c r="AT155" s="11">
        <v>2</v>
      </c>
      <c r="AU155" s="11">
        <v>4</v>
      </c>
      <c r="AV155" s="11">
        <v>11</v>
      </c>
      <c r="AW155" s="11">
        <v>64</v>
      </c>
      <c r="AX155" s="11">
        <v>5.8</v>
      </c>
      <c r="AY155" s="11">
        <v>16</v>
      </c>
      <c r="AZ155" s="11">
        <v>30</v>
      </c>
      <c r="BA155" s="11">
        <v>1</v>
      </c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</row>
    <row r="156" spans="1:67" x14ac:dyDescent="0.35">
      <c r="A156" s="8" t="s">
        <v>689</v>
      </c>
      <c r="B156" s="8" t="s">
        <v>690</v>
      </c>
      <c r="C156" s="8"/>
      <c r="D156" s="8" t="s">
        <v>691</v>
      </c>
      <c r="E156" s="8" t="s">
        <v>68</v>
      </c>
      <c r="F156" s="8">
        <v>71.5</v>
      </c>
      <c r="G156" s="8">
        <v>181</v>
      </c>
      <c r="H156" s="11">
        <v>13</v>
      </c>
      <c r="I156" s="11">
        <v>100</v>
      </c>
      <c r="J156" s="11">
        <v>713</v>
      </c>
      <c r="K156" s="11">
        <v>7.1</v>
      </c>
      <c r="L156" s="11">
        <v>54.8</v>
      </c>
      <c r="M156" s="11">
        <v>67</v>
      </c>
      <c r="N156" s="11">
        <v>2</v>
      </c>
      <c r="O156" s="11">
        <v>10</v>
      </c>
      <c r="P156" s="11">
        <v>14</v>
      </c>
      <c r="Q156" s="11">
        <v>51</v>
      </c>
      <c r="R156" s="11">
        <v>285</v>
      </c>
      <c r="S156" s="11">
        <v>5.6</v>
      </c>
      <c r="T156" s="11">
        <v>20.399999999999999</v>
      </c>
      <c r="U156" s="11">
        <v>15</v>
      </c>
      <c r="V156" s="11">
        <v>0</v>
      </c>
      <c r="W156" s="11">
        <v>5</v>
      </c>
      <c r="X156" s="11">
        <v>10</v>
      </c>
      <c r="Y156" s="11">
        <v>35</v>
      </c>
      <c r="Z156" s="11">
        <v>250</v>
      </c>
      <c r="AA156" s="11">
        <v>7.1</v>
      </c>
      <c r="AB156" s="11">
        <v>25</v>
      </c>
      <c r="AC156" s="11">
        <v>60</v>
      </c>
      <c r="AD156" s="11">
        <v>0</v>
      </c>
      <c r="AE156" s="11">
        <v>3</v>
      </c>
      <c r="AF156" s="8"/>
      <c r="AG156" s="8"/>
      <c r="AH156" s="8"/>
      <c r="AI156" s="8"/>
      <c r="AJ156" s="8"/>
      <c r="AK156" s="8"/>
      <c r="AL156" s="8"/>
      <c r="AM156" s="8"/>
      <c r="AN156" s="11">
        <v>13</v>
      </c>
      <c r="AO156" s="11">
        <v>34</v>
      </c>
      <c r="AP156" s="11">
        <v>509</v>
      </c>
      <c r="AQ156" s="11">
        <v>15</v>
      </c>
      <c r="AR156" s="11">
        <v>39.200000000000003</v>
      </c>
      <c r="AS156" s="11">
        <v>74</v>
      </c>
      <c r="AT156" s="11">
        <v>3</v>
      </c>
      <c r="AU156" s="11">
        <v>14</v>
      </c>
      <c r="AV156" s="11">
        <v>40</v>
      </c>
      <c r="AW156" s="11">
        <v>735</v>
      </c>
      <c r="AX156" s="11">
        <v>18.399999999999999</v>
      </c>
      <c r="AY156" s="11">
        <v>52.5</v>
      </c>
      <c r="AZ156" s="11">
        <v>73</v>
      </c>
      <c r="BA156" s="11">
        <v>8</v>
      </c>
      <c r="BB156" s="11">
        <v>10</v>
      </c>
      <c r="BC156" s="11">
        <v>26</v>
      </c>
      <c r="BD156" s="11">
        <v>284</v>
      </c>
      <c r="BE156" s="11">
        <v>10.9</v>
      </c>
      <c r="BF156" s="11">
        <v>28.4</v>
      </c>
      <c r="BG156" s="11">
        <v>48</v>
      </c>
      <c r="BH156" s="11">
        <v>4</v>
      </c>
      <c r="BI156" s="8"/>
      <c r="BJ156" s="8"/>
      <c r="BK156" s="8"/>
      <c r="BL156" s="8"/>
      <c r="BM156" s="8"/>
      <c r="BN156" s="8"/>
      <c r="BO156" s="8"/>
    </row>
    <row r="157" spans="1:67" x14ac:dyDescent="0.35">
      <c r="A157" s="8" t="s">
        <v>692</v>
      </c>
      <c r="B157" s="8" t="s">
        <v>693</v>
      </c>
      <c r="C157" s="8"/>
      <c r="D157" s="8" t="s">
        <v>694</v>
      </c>
      <c r="E157" s="8" t="s">
        <v>68</v>
      </c>
      <c r="F157" s="8">
        <v>69.5</v>
      </c>
      <c r="G157" s="8">
        <v>161</v>
      </c>
      <c r="H157" s="11">
        <v>14</v>
      </c>
      <c r="I157" s="11">
        <v>131</v>
      </c>
      <c r="J157" s="11">
        <v>886</v>
      </c>
      <c r="K157" s="11">
        <v>6.8</v>
      </c>
      <c r="L157" s="11">
        <v>63.3</v>
      </c>
      <c r="M157" s="11">
        <v>84</v>
      </c>
      <c r="N157" s="11">
        <v>4</v>
      </c>
      <c r="O157" s="11">
        <v>16</v>
      </c>
      <c r="P157" s="11">
        <v>11</v>
      </c>
      <c r="Q157" s="11">
        <v>70</v>
      </c>
      <c r="R157" s="11">
        <v>464</v>
      </c>
      <c r="S157" s="11">
        <v>6.6</v>
      </c>
      <c r="T157" s="11">
        <v>42.2</v>
      </c>
      <c r="U157" s="11">
        <v>80</v>
      </c>
      <c r="V157" s="11">
        <v>1</v>
      </c>
      <c r="W157" s="11">
        <v>10</v>
      </c>
      <c r="X157" s="11">
        <v>14</v>
      </c>
      <c r="Y157" s="11">
        <v>61</v>
      </c>
      <c r="Z157" s="11">
        <v>336</v>
      </c>
      <c r="AA157" s="11">
        <v>5.5</v>
      </c>
      <c r="AB157" s="11">
        <v>24</v>
      </c>
      <c r="AC157" s="11">
        <v>39</v>
      </c>
      <c r="AD157" s="11">
        <v>0</v>
      </c>
      <c r="AE157" s="11">
        <v>7</v>
      </c>
      <c r="AF157" s="11">
        <v>2</v>
      </c>
      <c r="AG157" s="11">
        <v>2</v>
      </c>
      <c r="AH157" s="11">
        <v>-15</v>
      </c>
      <c r="AI157" s="11">
        <v>-7.5</v>
      </c>
      <c r="AJ157" s="11">
        <v>-7.5</v>
      </c>
      <c r="AK157" s="11">
        <v>-6</v>
      </c>
      <c r="AL157" s="11">
        <v>0</v>
      </c>
      <c r="AM157" s="11">
        <v>0</v>
      </c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</row>
    <row r="158" spans="1:67" x14ac:dyDescent="0.35">
      <c r="A158" s="8" t="s">
        <v>695</v>
      </c>
      <c r="B158" s="8" t="s">
        <v>696</v>
      </c>
      <c r="C158" s="8" t="s">
        <v>108</v>
      </c>
      <c r="D158" s="8" t="s">
        <v>697</v>
      </c>
      <c r="E158" s="8" t="s">
        <v>68</v>
      </c>
      <c r="F158" s="8">
        <v>70</v>
      </c>
      <c r="G158" s="8">
        <v>185</v>
      </c>
      <c r="H158" s="11">
        <v>11</v>
      </c>
      <c r="I158" s="11">
        <v>291</v>
      </c>
      <c r="J158" s="11">
        <v>1914</v>
      </c>
      <c r="K158" s="11">
        <v>6.6</v>
      </c>
      <c r="L158" s="11">
        <v>174</v>
      </c>
      <c r="M158" s="11">
        <v>88</v>
      </c>
      <c r="N158" s="11">
        <v>9</v>
      </c>
      <c r="O158" s="11">
        <v>25</v>
      </c>
      <c r="P158" s="11">
        <v>10</v>
      </c>
      <c r="Q158" s="11">
        <v>160</v>
      </c>
      <c r="R158" s="11">
        <v>1231</v>
      </c>
      <c r="S158" s="11">
        <v>7.7</v>
      </c>
      <c r="T158" s="11">
        <v>123.1</v>
      </c>
      <c r="U158" s="11">
        <v>91</v>
      </c>
      <c r="V158" s="11">
        <v>6</v>
      </c>
      <c r="W158" s="11">
        <v>12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1">
        <v>11</v>
      </c>
      <c r="AO158" s="11">
        <v>24</v>
      </c>
      <c r="AP158" s="11">
        <v>386</v>
      </c>
      <c r="AQ158" s="11">
        <v>16.100000000000001</v>
      </c>
      <c r="AR158" s="11">
        <v>35.1</v>
      </c>
      <c r="AS158" s="11">
        <v>77</v>
      </c>
      <c r="AT158" s="11">
        <v>3</v>
      </c>
      <c r="AU158" s="11">
        <v>10</v>
      </c>
      <c r="AV158" s="11">
        <v>14</v>
      </c>
      <c r="AW158" s="11">
        <v>172</v>
      </c>
      <c r="AX158" s="11">
        <v>12.3</v>
      </c>
      <c r="AY158" s="11">
        <v>17.2</v>
      </c>
      <c r="AZ158" s="11">
        <v>45</v>
      </c>
      <c r="BA158" s="11">
        <v>1</v>
      </c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</row>
    <row r="159" spans="1:67" x14ac:dyDescent="0.35">
      <c r="A159" s="8" t="s">
        <v>698</v>
      </c>
      <c r="B159" s="8" t="s">
        <v>699</v>
      </c>
      <c r="C159" s="8" t="s">
        <v>108</v>
      </c>
      <c r="D159" s="8" t="s">
        <v>700</v>
      </c>
      <c r="E159" s="8" t="s">
        <v>68</v>
      </c>
      <c r="F159" s="8">
        <v>70</v>
      </c>
      <c r="G159" s="8">
        <v>200</v>
      </c>
      <c r="H159" s="8"/>
      <c r="I159" s="8"/>
      <c r="J159" s="8"/>
      <c r="K159" s="8"/>
      <c r="L159" s="8"/>
      <c r="M159" s="8"/>
      <c r="N159" s="8"/>
      <c r="O159" s="8"/>
      <c r="P159" s="11">
        <v>15</v>
      </c>
      <c r="Q159" s="11">
        <v>219</v>
      </c>
      <c r="R159" s="11">
        <v>2321</v>
      </c>
      <c r="S159" s="11">
        <v>10.6</v>
      </c>
      <c r="T159" s="11">
        <v>154.69999999999999</v>
      </c>
      <c r="U159" s="11">
        <v>0</v>
      </c>
      <c r="V159" s="11">
        <v>10</v>
      </c>
      <c r="W159" s="11">
        <v>27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11">
        <v>15</v>
      </c>
      <c r="AV159" s="11">
        <v>15</v>
      </c>
      <c r="AW159" s="11">
        <v>237</v>
      </c>
      <c r="AX159" s="11">
        <v>15.8</v>
      </c>
      <c r="AY159" s="11">
        <v>15.8</v>
      </c>
      <c r="AZ159" s="11">
        <v>0</v>
      </c>
      <c r="BA159" s="11">
        <v>2</v>
      </c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</row>
    <row r="160" spans="1:67" x14ac:dyDescent="0.35">
      <c r="A160" s="8" t="s">
        <v>701</v>
      </c>
      <c r="B160" s="8" t="s">
        <v>702</v>
      </c>
      <c r="C160" s="8" t="s">
        <v>374</v>
      </c>
      <c r="D160" s="8" t="s">
        <v>703</v>
      </c>
      <c r="E160" s="8" t="s">
        <v>68</v>
      </c>
      <c r="F160" s="8">
        <v>72</v>
      </c>
      <c r="G160" s="8">
        <v>185</v>
      </c>
      <c r="H160" s="8"/>
      <c r="I160" s="8"/>
      <c r="J160" s="8"/>
      <c r="K160" s="8"/>
      <c r="L160" s="8"/>
      <c r="M160" s="8"/>
      <c r="N160" s="8"/>
      <c r="O160" s="8"/>
      <c r="P160" s="11">
        <v>2</v>
      </c>
      <c r="Q160" s="11">
        <v>38</v>
      </c>
      <c r="R160" s="11">
        <v>360</v>
      </c>
      <c r="S160" s="11">
        <v>9.5</v>
      </c>
      <c r="T160" s="11">
        <v>180</v>
      </c>
      <c r="U160" s="11">
        <v>67</v>
      </c>
      <c r="V160" s="11">
        <v>2</v>
      </c>
      <c r="W160" s="11">
        <v>3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11">
        <v>2</v>
      </c>
      <c r="AV160" s="11">
        <v>1</v>
      </c>
      <c r="AW160" s="11">
        <v>56</v>
      </c>
      <c r="AX160" s="11">
        <v>56</v>
      </c>
      <c r="AY160" s="11">
        <v>28</v>
      </c>
      <c r="AZ160" s="11">
        <v>0</v>
      </c>
      <c r="BA160" s="11">
        <v>0</v>
      </c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</row>
    <row r="161" spans="1:67" x14ac:dyDescent="0.35">
      <c r="A161" s="8" t="s">
        <v>704</v>
      </c>
      <c r="B161" s="8" t="s">
        <v>705</v>
      </c>
      <c r="C161" s="8" t="s">
        <v>246</v>
      </c>
      <c r="D161" s="8" t="s">
        <v>705</v>
      </c>
      <c r="E161" s="8" t="s">
        <v>68</v>
      </c>
      <c r="F161" s="8">
        <v>71</v>
      </c>
      <c r="G161" s="8">
        <v>190</v>
      </c>
      <c r="H161" s="8"/>
      <c r="I161" s="8"/>
      <c r="J161" s="8"/>
      <c r="K161" s="8"/>
      <c r="L161" s="8"/>
      <c r="M161" s="8"/>
      <c r="N161" s="8"/>
      <c r="O161" s="8"/>
      <c r="P161" s="11">
        <v>12</v>
      </c>
      <c r="Q161" s="11">
        <v>83</v>
      </c>
      <c r="R161" s="11">
        <v>453</v>
      </c>
      <c r="S161" s="11">
        <v>5.5</v>
      </c>
      <c r="T161" s="11">
        <v>37.799999999999997</v>
      </c>
      <c r="U161" s="11">
        <v>27</v>
      </c>
      <c r="V161" s="11">
        <v>1</v>
      </c>
      <c r="W161" s="11">
        <v>2</v>
      </c>
      <c r="X161" s="11">
        <v>8</v>
      </c>
      <c r="Y161" s="11">
        <v>23</v>
      </c>
      <c r="Z161" s="11">
        <v>163</v>
      </c>
      <c r="AA161" s="11">
        <v>7.1</v>
      </c>
      <c r="AB161" s="11">
        <v>20.399999999999999</v>
      </c>
      <c r="AC161" s="11">
        <v>25</v>
      </c>
      <c r="AD161" s="11">
        <v>0</v>
      </c>
      <c r="AE161" s="11">
        <v>3</v>
      </c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11">
        <v>12</v>
      </c>
      <c r="AV161" s="11">
        <v>15</v>
      </c>
      <c r="AW161" s="11">
        <v>187</v>
      </c>
      <c r="AX161" s="11">
        <v>12.5</v>
      </c>
      <c r="AY161" s="11">
        <v>15.6</v>
      </c>
      <c r="AZ161" s="11">
        <v>30</v>
      </c>
      <c r="BA161" s="11">
        <v>2</v>
      </c>
      <c r="BB161" s="11">
        <v>8</v>
      </c>
      <c r="BC161" s="11">
        <v>12</v>
      </c>
      <c r="BD161" s="11">
        <v>142</v>
      </c>
      <c r="BE161" s="11">
        <v>11.8</v>
      </c>
      <c r="BF161" s="11">
        <v>17.8</v>
      </c>
      <c r="BG161" s="11">
        <v>30</v>
      </c>
      <c r="BH161" s="11">
        <v>1</v>
      </c>
      <c r="BI161" s="8"/>
      <c r="BJ161" s="8"/>
      <c r="BK161" s="8"/>
      <c r="BL161" s="8"/>
      <c r="BM161" s="8"/>
      <c r="BN161" s="8"/>
      <c r="BO161" s="8"/>
    </row>
    <row r="162" spans="1:67" x14ac:dyDescent="0.35">
      <c r="A162" s="8" t="s">
        <v>707</v>
      </c>
      <c r="B162" s="8" t="s">
        <v>708</v>
      </c>
      <c r="C162" s="8" t="s">
        <v>83</v>
      </c>
      <c r="D162" s="8" t="s">
        <v>709</v>
      </c>
      <c r="E162" s="8" t="s">
        <v>68</v>
      </c>
      <c r="F162" s="8">
        <v>70</v>
      </c>
      <c r="G162" s="8">
        <v>198</v>
      </c>
      <c r="H162" s="11">
        <v>11</v>
      </c>
      <c r="I162" s="11">
        <v>104</v>
      </c>
      <c r="J162" s="11">
        <v>821</v>
      </c>
      <c r="K162" s="11">
        <v>7.9</v>
      </c>
      <c r="L162" s="11">
        <v>74.599999999999994</v>
      </c>
      <c r="M162" s="11">
        <v>0</v>
      </c>
      <c r="N162" s="11">
        <v>3</v>
      </c>
      <c r="O162" s="11">
        <v>10</v>
      </c>
      <c r="P162" s="11">
        <v>15</v>
      </c>
      <c r="Q162" s="11">
        <v>82</v>
      </c>
      <c r="R162" s="11">
        <v>729</v>
      </c>
      <c r="S162" s="11">
        <v>8.9</v>
      </c>
      <c r="T162" s="11">
        <v>48.6</v>
      </c>
      <c r="U162" s="11">
        <v>11</v>
      </c>
      <c r="V162" s="11">
        <v>2</v>
      </c>
      <c r="W162" s="11">
        <v>15</v>
      </c>
      <c r="X162" s="11">
        <v>7</v>
      </c>
      <c r="Y162" s="11">
        <v>18</v>
      </c>
      <c r="Z162" s="11">
        <v>99</v>
      </c>
      <c r="AA162" s="11">
        <v>5.5</v>
      </c>
      <c r="AB162" s="11">
        <v>14.1</v>
      </c>
      <c r="AC162" s="11">
        <v>0</v>
      </c>
      <c r="AD162" s="11">
        <v>0</v>
      </c>
      <c r="AE162" s="11">
        <v>1</v>
      </c>
      <c r="AF162" s="11">
        <v>2</v>
      </c>
      <c r="AG162" s="11">
        <v>1</v>
      </c>
      <c r="AH162" s="11">
        <v>38</v>
      </c>
      <c r="AI162" s="11">
        <v>38</v>
      </c>
      <c r="AJ162" s="11">
        <v>19</v>
      </c>
      <c r="AK162" s="11">
        <v>0</v>
      </c>
      <c r="AL162" s="11">
        <v>0</v>
      </c>
      <c r="AM162" s="11">
        <v>1</v>
      </c>
      <c r="AN162" s="11">
        <v>11</v>
      </c>
      <c r="AO162" s="11">
        <v>4</v>
      </c>
      <c r="AP162" s="11">
        <v>78</v>
      </c>
      <c r="AQ162" s="11">
        <v>19.5</v>
      </c>
      <c r="AR162" s="11">
        <v>7.1</v>
      </c>
      <c r="AS162" s="11">
        <v>0</v>
      </c>
      <c r="AT162" s="11">
        <v>0</v>
      </c>
      <c r="AU162" s="11">
        <v>15</v>
      </c>
      <c r="AV162" s="11">
        <v>1</v>
      </c>
      <c r="AW162" s="11">
        <v>35</v>
      </c>
      <c r="AX162" s="11">
        <v>35</v>
      </c>
      <c r="AY162" s="11">
        <v>2.2999999999999998</v>
      </c>
      <c r="AZ162" s="11">
        <v>0</v>
      </c>
      <c r="BA162" s="11">
        <v>0</v>
      </c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</row>
    <row r="163" spans="1:67" x14ac:dyDescent="0.35">
      <c r="A163" s="8" t="s">
        <v>710</v>
      </c>
      <c r="B163" s="8" t="s">
        <v>711</v>
      </c>
      <c r="C163" s="8" t="s">
        <v>262</v>
      </c>
      <c r="D163" s="8" t="s">
        <v>711</v>
      </c>
      <c r="E163" s="8" t="s">
        <v>68</v>
      </c>
      <c r="F163" s="8">
        <v>71</v>
      </c>
      <c r="G163" s="8">
        <v>192</v>
      </c>
      <c r="H163" s="8"/>
      <c r="I163" s="8"/>
      <c r="J163" s="8"/>
      <c r="K163" s="8"/>
      <c r="L163" s="8"/>
      <c r="M163" s="8"/>
      <c r="N163" s="8"/>
      <c r="O163" s="8"/>
      <c r="P163" s="11">
        <v>4</v>
      </c>
      <c r="Q163" s="11">
        <v>4</v>
      </c>
      <c r="R163" s="11">
        <v>73</v>
      </c>
      <c r="S163" s="11">
        <v>18.3</v>
      </c>
      <c r="T163" s="11">
        <v>18.3</v>
      </c>
      <c r="U163" s="11">
        <v>0</v>
      </c>
      <c r="V163" s="11">
        <v>0</v>
      </c>
      <c r="W163" s="11">
        <v>0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</row>
    <row r="164" spans="1:67" x14ac:dyDescent="0.35">
      <c r="A164" s="8" t="s">
        <v>712</v>
      </c>
      <c r="B164" s="8" t="s">
        <v>713</v>
      </c>
      <c r="C164" s="8" t="s">
        <v>309</v>
      </c>
      <c r="D164" s="8" t="s">
        <v>714</v>
      </c>
      <c r="E164" s="8" t="s">
        <v>68</v>
      </c>
      <c r="F164" s="8">
        <v>74</v>
      </c>
      <c r="G164" s="8">
        <v>225</v>
      </c>
      <c r="H164" s="11">
        <v>7</v>
      </c>
      <c r="I164" s="11">
        <v>150</v>
      </c>
      <c r="J164" s="11">
        <v>1007</v>
      </c>
      <c r="K164" s="11">
        <v>6.7</v>
      </c>
      <c r="L164" s="11">
        <v>143.9</v>
      </c>
      <c r="M164" s="11">
        <v>80</v>
      </c>
      <c r="N164" s="11">
        <v>5</v>
      </c>
      <c r="O164" s="11">
        <v>11</v>
      </c>
      <c r="P164" s="11">
        <v>10</v>
      </c>
      <c r="Q164" s="11">
        <v>137</v>
      </c>
      <c r="R164" s="11">
        <v>1606</v>
      </c>
      <c r="S164" s="11">
        <v>11.7</v>
      </c>
      <c r="T164" s="11">
        <v>160.6</v>
      </c>
      <c r="U164" s="11">
        <v>76</v>
      </c>
      <c r="V164" s="11">
        <v>4</v>
      </c>
      <c r="W164" s="11">
        <v>17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11">
        <v>7</v>
      </c>
      <c r="AO164" s="11">
        <v>8</v>
      </c>
      <c r="AP164" s="11">
        <v>110</v>
      </c>
      <c r="AQ164" s="11">
        <v>13.8</v>
      </c>
      <c r="AR164" s="11">
        <v>15.7</v>
      </c>
      <c r="AS164" s="11">
        <v>73</v>
      </c>
      <c r="AT164" s="11">
        <v>1</v>
      </c>
      <c r="AU164" s="11">
        <v>10</v>
      </c>
      <c r="AV164" s="11">
        <v>7</v>
      </c>
      <c r="AW164" s="11">
        <v>93</v>
      </c>
      <c r="AX164" s="11">
        <v>13.3</v>
      </c>
      <c r="AY164" s="11">
        <v>9.3000000000000007</v>
      </c>
      <c r="AZ164" s="11">
        <v>26</v>
      </c>
      <c r="BA164" s="11">
        <v>1</v>
      </c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</row>
    <row r="165" spans="1:67" x14ac:dyDescent="0.35">
      <c r="A165" s="8" t="s">
        <v>715</v>
      </c>
      <c r="B165" s="8" t="s">
        <v>716</v>
      </c>
      <c r="C165" s="8" t="s">
        <v>83</v>
      </c>
      <c r="D165" s="8" t="s">
        <v>717</v>
      </c>
      <c r="E165" s="8" t="s">
        <v>68</v>
      </c>
      <c r="F165" s="8">
        <v>70.5</v>
      </c>
      <c r="G165" s="8">
        <v>180</v>
      </c>
      <c r="H165" s="11">
        <v>1</v>
      </c>
      <c r="I165" s="11">
        <v>17</v>
      </c>
      <c r="J165" s="11">
        <v>38</v>
      </c>
      <c r="K165" s="11">
        <v>2.2000000000000002</v>
      </c>
      <c r="L165" s="11">
        <v>38</v>
      </c>
      <c r="M165" s="11">
        <v>22</v>
      </c>
      <c r="N165" s="11">
        <v>0</v>
      </c>
      <c r="O165" s="11">
        <v>1</v>
      </c>
      <c r="P165" s="11">
        <v>10</v>
      </c>
      <c r="Q165" s="11">
        <v>119</v>
      </c>
      <c r="R165" s="11">
        <v>1159</v>
      </c>
      <c r="S165" s="11">
        <v>9.6999999999999993</v>
      </c>
      <c r="T165" s="11">
        <v>115.9</v>
      </c>
      <c r="U165" s="11">
        <v>0</v>
      </c>
      <c r="V165" s="11">
        <v>1</v>
      </c>
      <c r="W165" s="11">
        <v>15</v>
      </c>
      <c r="X165" s="11">
        <v>10</v>
      </c>
      <c r="Y165" s="11">
        <v>98</v>
      </c>
      <c r="Z165" s="11">
        <v>560</v>
      </c>
      <c r="AA165" s="11">
        <v>5.7</v>
      </c>
      <c r="AB165" s="11">
        <v>56</v>
      </c>
      <c r="AC165" s="11">
        <v>0</v>
      </c>
      <c r="AD165" s="11">
        <v>2</v>
      </c>
      <c r="AE165" s="11">
        <v>5</v>
      </c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11">
        <v>10</v>
      </c>
      <c r="AV165" s="11">
        <v>1</v>
      </c>
      <c r="AW165" s="11">
        <v>32</v>
      </c>
      <c r="AX165" s="11">
        <v>32</v>
      </c>
      <c r="AY165" s="11">
        <v>3.2</v>
      </c>
      <c r="AZ165" s="11">
        <v>0</v>
      </c>
      <c r="BA165" s="11">
        <v>0</v>
      </c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</row>
    <row r="166" spans="1:67" x14ac:dyDescent="0.35">
      <c r="A166" s="8" t="s">
        <v>720</v>
      </c>
      <c r="B166" s="8" t="s">
        <v>718</v>
      </c>
      <c r="C166" s="8" t="s">
        <v>225</v>
      </c>
      <c r="D166" s="8" t="s">
        <v>721</v>
      </c>
      <c r="E166" s="8" t="s">
        <v>68</v>
      </c>
      <c r="F166" s="8">
        <v>71</v>
      </c>
      <c r="G166" s="8">
        <v>180</v>
      </c>
      <c r="H166" s="8"/>
      <c r="I166" s="8"/>
      <c r="J166" s="8"/>
      <c r="K166" s="8"/>
      <c r="L166" s="8"/>
      <c r="M166" s="8"/>
      <c r="N166" s="8"/>
      <c r="O166" s="8"/>
      <c r="P166" s="11">
        <v>1</v>
      </c>
      <c r="Q166" s="11">
        <v>6</v>
      </c>
      <c r="R166" s="11">
        <v>33</v>
      </c>
      <c r="S166" s="11">
        <v>5.5</v>
      </c>
      <c r="T166" s="11">
        <v>33</v>
      </c>
      <c r="U166" s="11">
        <v>30</v>
      </c>
      <c r="V166" s="11">
        <v>0</v>
      </c>
      <c r="W166" s="11">
        <v>0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</row>
    <row r="167" spans="1:67" x14ac:dyDescent="0.35">
      <c r="A167" s="8" t="s">
        <v>723</v>
      </c>
      <c r="B167" s="8" t="s">
        <v>724</v>
      </c>
      <c r="C167" s="8" t="s">
        <v>90</v>
      </c>
      <c r="D167" s="8" t="s">
        <v>725</v>
      </c>
      <c r="E167" s="8" t="s">
        <v>68</v>
      </c>
      <c r="F167" s="8">
        <v>71.5</v>
      </c>
      <c r="G167" s="8">
        <v>188</v>
      </c>
      <c r="H167" s="11">
        <v>2</v>
      </c>
      <c r="I167" s="11">
        <v>14</v>
      </c>
      <c r="J167" s="11">
        <v>22</v>
      </c>
      <c r="K167" s="11">
        <v>1.6</v>
      </c>
      <c r="L167" s="11">
        <v>11</v>
      </c>
      <c r="M167" s="11">
        <v>8</v>
      </c>
      <c r="N167" s="11">
        <v>0</v>
      </c>
      <c r="O167" s="11">
        <v>2</v>
      </c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11">
        <v>2</v>
      </c>
      <c r="AO167" s="11">
        <v>1</v>
      </c>
      <c r="AP167" s="11">
        <v>0</v>
      </c>
      <c r="AQ167" s="11">
        <v>0</v>
      </c>
      <c r="AR167" s="11">
        <v>0</v>
      </c>
      <c r="AS167" s="11">
        <v>0</v>
      </c>
      <c r="AT167" s="11">
        <v>0</v>
      </c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</row>
    <row r="168" spans="1:67" x14ac:dyDescent="0.35">
      <c r="A168" s="8" t="s">
        <v>726</v>
      </c>
      <c r="B168" s="8" t="s">
        <v>727</v>
      </c>
      <c r="C168" s="8" t="s">
        <v>90</v>
      </c>
      <c r="D168" s="8" t="s">
        <v>728</v>
      </c>
      <c r="E168" s="8" t="s">
        <v>68</v>
      </c>
      <c r="F168" s="8">
        <v>69</v>
      </c>
      <c r="G168" s="8">
        <v>171</v>
      </c>
      <c r="H168" s="11">
        <v>12</v>
      </c>
      <c r="I168" s="11">
        <v>67</v>
      </c>
      <c r="J168" s="11">
        <v>761</v>
      </c>
      <c r="K168" s="11">
        <v>11.4</v>
      </c>
      <c r="L168" s="11">
        <v>63.4</v>
      </c>
      <c r="M168" s="11">
        <v>89</v>
      </c>
      <c r="N168" s="11">
        <v>2</v>
      </c>
      <c r="O168" s="11">
        <v>10</v>
      </c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11">
        <v>12</v>
      </c>
      <c r="AO168" s="11">
        <v>25</v>
      </c>
      <c r="AP168" s="11">
        <v>379</v>
      </c>
      <c r="AQ168" s="11">
        <v>15.2</v>
      </c>
      <c r="AR168" s="11">
        <v>31.6</v>
      </c>
      <c r="AS168" s="11">
        <v>35</v>
      </c>
      <c r="AT168" s="11">
        <v>3</v>
      </c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</row>
    <row r="169" spans="1:67" x14ac:dyDescent="0.35">
      <c r="A169" s="8" t="s">
        <v>729</v>
      </c>
      <c r="B169" s="8" t="s">
        <v>730</v>
      </c>
      <c r="C169" s="8" t="s">
        <v>360</v>
      </c>
      <c r="D169" s="8" t="s">
        <v>378</v>
      </c>
      <c r="E169" s="8" t="s">
        <v>68</v>
      </c>
      <c r="F169" s="8">
        <v>70</v>
      </c>
      <c r="G169" s="8">
        <v>180</v>
      </c>
      <c r="H169" s="11">
        <v>14</v>
      </c>
      <c r="I169" s="11">
        <v>52</v>
      </c>
      <c r="J169" s="11">
        <v>246</v>
      </c>
      <c r="K169" s="11">
        <v>4.7</v>
      </c>
      <c r="L169" s="11">
        <v>17.600000000000001</v>
      </c>
      <c r="M169" s="11">
        <v>55</v>
      </c>
      <c r="N169" s="11">
        <v>0</v>
      </c>
      <c r="O169" s="11">
        <v>5</v>
      </c>
      <c r="P169" s="11">
        <v>11</v>
      </c>
      <c r="Q169" s="11">
        <v>159</v>
      </c>
      <c r="R169" s="11">
        <v>901</v>
      </c>
      <c r="S169" s="11">
        <v>5.7</v>
      </c>
      <c r="T169" s="11">
        <v>81.900000000000006</v>
      </c>
      <c r="U169" s="11">
        <v>80</v>
      </c>
      <c r="V169" s="11">
        <v>0</v>
      </c>
      <c r="W169" s="11">
        <v>12</v>
      </c>
      <c r="X169" s="11">
        <v>14</v>
      </c>
      <c r="Y169" s="11">
        <v>155</v>
      </c>
      <c r="Z169" s="11">
        <v>869</v>
      </c>
      <c r="AA169" s="11">
        <v>5.6</v>
      </c>
      <c r="AB169" s="11">
        <v>62.1</v>
      </c>
      <c r="AC169" s="11">
        <v>29</v>
      </c>
      <c r="AD169" s="11">
        <v>0</v>
      </c>
      <c r="AE169" s="11">
        <v>10</v>
      </c>
      <c r="AF169" s="11">
        <v>14</v>
      </c>
      <c r="AG169" s="11">
        <v>114</v>
      </c>
      <c r="AH169" s="11">
        <v>553</v>
      </c>
      <c r="AI169" s="11">
        <v>4.9000000000000004</v>
      </c>
      <c r="AJ169" s="11">
        <v>39.5</v>
      </c>
      <c r="AK169" s="11">
        <v>22</v>
      </c>
      <c r="AL169" s="11">
        <v>0</v>
      </c>
      <c r="AM169" s="11">
        <v>4</v>
      </c>
      <c r="AN169" s="11">
        <v>14</v>
      </c>
      <c r="AO169" s="11">
        <v>8</v>
      </c>
      <c r="AP169" s="11">
        <v>77</v>
      </c>
      <c r="AQ169" s="11">
        <v>9.6</v>
      </c>
      <c r="AR169" s="11">
        <v>5.5</v>
      </c>
      <c r="AS169" s="11">
        <v>33</v>
      </c>
      <c r="AT169" s="11">
        <v>1</v>
      </c>
      <c r="AU169" s="11">
        <v>11</v>
      </c>
      <c r="AV169" s="11">
        <v>24</v>
      </c>
      <c r="AW169" s="11">
        <v>387</v>
      </c>
      <c r="AX169" s="11">
        <v>16.100000000000001</v>
      </c>
      <c r="AY169" s="11">
        <v>35.200000000000003</v>
      </c>
      <c r="AZ169" s="11">
        <v>59</v>
      </c>
      <c r="BA169" s="11">
        <v>5</v>
      </c>
      <c r="BB169" s="11">
        <v>14</v>
      </c>
      <c r="BC169" s="11">
        <v>39</v>
      </c>
      <c r="BD169" s="11">
        <v>429</v>
      </c>
      <c r="BE169" s="11">
        <v>11</v>
      </c>
      <c r="BF169" s="11">
        <v>30.6</v>
      </c>
      <c r="BG169" s="11">
        <v>48</v>
      </c>
      <c r="BH169" s="11">
        <v>5</v>
      </c>
      <c r="BI169" s="11">
        <v>14</v>
      </c>
      <c r="BJ169" s="11">
        <v>26</v>
      </c>
      <c r="BK169" s="11">
        <v>239</v>
      </c>
      <c r="BL169" s="11">
        <v>9.1999999999999993</v>
      </c>
      <c r="BM169" s="11">
        <v>17.100000000000001</v>
      </c>
      <c r="BN169" s="11">
        <v>31</v>
      </c>
      <c r="BO169" s="11">
        <v>0</v>
      </c>
    </row>
    <row r="170" spans="1:67" x14ac:dyDescent="0.35">
      <c r="A170" s="8" t="s">
        <v>731</v>
      </c>
      <c r="B170" s="8" t="s">
        <v>732</v>
      </c>
      <c r="C170" s="8" t="s">
        <v>3</v>
      </c>
      <c r="D170" s="8" t="s">
        <v>733</v>
      </c>
      <c r="E170" s="8" t="s">
        <v>68</v>
      </c>
      <c r="F170" s="8">
        <v>73</v>
      </c>
      <c r="G170" s="8">
        <v>190</v>
      </c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11">
        <v>3</v>
      </c>
      <c r="AO170" s="11">
        <v>5</v>
      </c>
      <c r="AP170" s="11">
        <v>106</v>
      </c>
      <c r="AQ170" s="11">
        <v>21.2</v>
      </c>
      <c r="AR170" s="11">
        <v>35.299999999999997</v>
      </c>
      <c r="AS170" s="11">
        <v>0</v>
      </c>
      <c r="AT170" s="11">
        <v>2</v>
      </c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</row>
    <row r="171" spans="1:67" x14ac:dyDescent="0.35">
      <c r="A171" s="8" t="s">
        <v>734</v>
      </c>
      <c r="B171" s="8" t="s">
        <v>228</v>
      </c>
      <c r="C171" s="8" t="s">
        <v>108</v>
      </c>
      <c r="D171" s="8" t="s">
        <v>229</v>
      </c>
      <c r="E171" s="8" t="s">
        <v>68</v>
      </c>
      <c r="F171" s="8">
        <v>72</v>
      </c>
      <c r="G171" s="8">
        <v>190</v>
      </c>
      <c r="H171" s="11">
        <v>16</v>
      </c>
      <c r="I171" s="11">
        <v>379</v>
      </c>
      <c r="J171" s="11">
        <v>3839</v>
      </c>
      <c r="K171" s="11">
        <v>10.1</v>
      </c>
      <c r="L171" s="11">
        <v>239.9</v>
      </c>
      <c r="M171" s="11">
        <v>98</v>
      </c>
      <c r="N171" s="11">
        <v>16</v>
      </c>
      <c r="O171" s="11">
        <v>55</v>
      </c>
      <c r="P171" s="11">
        <v>12</v>
      </c>
      <c r="Q171" s="11">
        <v>51</v>
      </c>
      <c r="R171" s="11">
        <v>441</v>
      </c>
      <c r="S171" s="11">
        <v>8.6</v>
      </c>
      <c r="T171" s="11">
        <v>36.799999999999997</v>
      </c>
      <c r="U171" s="11">
        <v>71</v>
      </c>
      <c r="V171" s="11">
        <v>2</v>
      </c>
      <c r="W171" s="11">
        <v>9</v>
      </c>
      <c r="X171" s="11">
        <v>6</v>
      </c>
      <c r="Y171" s="11">
        <v>41</v>
      </c>
      <c r="Z171" s="11">
        <v>347</v>
      </c>
      <c r="AA171" s="11">
        <v>8.5</v>
      </c>
      <c r="AB171" s="11">
        <v>57.8</v>
      </c>
      <c r="AC171" s="11">
        <v>0</v>
      </c>
      <c r="AD171" s="11">
        <v>1</v>
      </c>
      <c r="AE171" s="11">
        <v>4</v>
      </c>
      <c r="AF171" s="8"/>
      <c r="AG171" s="8"/>
      <c r="AH171" s="8"/>
      <c r="AI171" s="8"/>
      <c r="AJ171" s="8"/>
      <c r="AK171" s="8"/>
      <c r="AL171" s="8"/>
      <c r="AM171" s="8"/>
      <c r="AN171" s="11">
        <v>16</v>
      </c>
      <c r="AO171" s="11">
        <v>12</v>
      </c>
      <c r="AP171" s="11">
        <v>140</v>
      </c>
      <c r="AQ171" s="11">
        <v>11.7</v>
      </c>
      <c r="AR171" s="11">
        <v>8.8000000000000007</v>
      </c>
      <c r="AS171" s="11">
        <v>26</v>
      </c>
      <c r="AT171" s="11">
        <v>1</v>
      </c>
      <c r="AU171" s="11">
        <v>12</v>
      </c>
      <c r="AV171" s="11">
        <v>2</v>
      </c>
      <c r="AW171" s="11">
        <v>5</v>
      </c>
      <c r="AX171" s="11">
        <v>2.5</v>
      </c>
      <c r="AY171" s="11">
        <v>0.4</v>
      </c>
      <c r="AZ171" s="11">
        <v>1</v>
      </c>
      <c r="BA171" s="11">
        <v>1</v>
      </c>
      <c r="BB171" s="11">
        <v>6</v>
      </c>
      <c r="BC171" s="11">
        <v>2</v>
      </c>
      <c r="BD171" s="11">
        <v>47</v>
      </c>
      <c r="BE171" s="11">
        <v>23.5</v>
      </c>
      <c r="BF171" s="11">
        <v>7.8</v>
      </c>
      <c r="BG171" s="11">
        <v>0</v>
      </c>
      <c r="BH171" s="11">
        <v>0</v>
      </c>
      <c r="BI171" s="8"/>
      <c r="BJ171" s="8"/>
      <c r="BK171" s="8"/>
      <c r="BL171" s="8"/>
      <c r="BM171" s="8"/>
      <c r="BN171" s="8"/>
      <c r="BO171" s="8"/>
    </row>
    <row r="172" spans="1:67" x14ac:dyDescent="0.35">
      <c r="A172" s="8" t="s">
        <v>735</v>
      </c>
      <c r="B172" s="8" t="s">
        <v>736</v>
      </c>
      <c r="C172" s="8" t="s">
        <v>200</v>
      </c>
      <c r="D172" s="8" t="s">
        <v>737</v>
      </c>
      <c r="E172" s="8" t="s">
        <v>68</v>
      </c>
      <c r="F172" s="8">
        <v>71</v>
      </c>
      <c r="G172" s="8">
        <v>208</v>
      </c>
      <c r="H172" s="11">
        <v>9</v>
      </c>
      <c r="I172" s="11">
        <v>100</v>
      </c>
      <c r="J172" s="11">
        <v>599</v>
      </c>
      <c r="K172" s="11">
        <v>6</v>
      </c>
      <c r="L172" s="11">
        <v>66.599999999999994</v>
      </c>
      <c r="M172" s="11">
        <v>33</v>
      </c>
      <c r="N172" s="11">
        <v>3</v>
      </c>
      <c r="O172" s="11">
        <v>7</v>
      </c>
      <c r="P172" s="11">
        <v>3</v>
      </c>
      <c r="Q172" s="11">
        <v>51</v>
      </c>
      <c r="R172" s="11">
        <v>177</v>
      </c>
      <c r="S172" s="11">
        <v>3.5</v>
      </c>
      <c r="T172" s="11">
        <v>59</v>
      </c>
      <c r="U172" s="11">
        <v>19</v>
      </c>
      <c r="V172" s="11">
        <v>1</v>
      </c>
      <c r="W172" s="11">
        <v>1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11">
        <v>9</v>
      </c>
      <c r="AO172" s="11">
        <v>5</v>
      </c>
      <c r="AP172" s="11">
        <v>95</v>
      </c>
      <c r="AQ172" s="11">
        <v>19</v>
      </c>
      <c r="AR172" s="11">
        <v>10.6</v>
      </c>
      <c r="AS172" s="11">
        <v>35</v>
      </c>
      <c r="AT172" s="11">
        <v>1</v>
      </c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</row>
    <row r="173" spans="1:67" x14ac:dyDescent="0.35">
      <c r="A173" s="8" t="s">
        <v>738</v>
      </c>
      <c r="B173" s="8" t="s">
        <v>739</v>
      </c>
      <c r="C173" s="8" t="s">
        <v>360</v>
      </c>
      <c r="D173" s="8" t="s">
        <v>740</v>
      </c>
      <c r="E173" s="8" t="s">
        <v>68</v>
      </c>
      <c r="F173" s="8">
        <v>71</v>
      </c>
      <c r="G173" s="8">
        <v>202</v>
      </c>
      <c r="H173" s="11">
        <v>11</v>
      </c>
      <c r="I173" s="11">
        <v>153</v>
      </c>
      <c r="J173" s="11">
        <v>1175</v>
      </c>
      <c r="K173" s="11">
        <v>7.7</v>
      </c>
      <c r="L173" s="11">
        <v>106.8</v>
      </c>
      <c r="M173" s="11">
        <v>76</v>
      </c>
      <c r="N173" s="11">
        <v>3</v>
      </c>
      <c r="O173" s="11">
        <v>17</v>
      </c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11">
        <v>11</v>
      </c>
      <c r="AO173" s="11">
        <v>11</v>
      </c>
      <c r="AP173" s="11">
        <v>98</v>
      </c>
      <c r="AQ173" s="11">
        <v>8.9</v>
      </c>
      <c r="AR173" s="11">
        <v>8.9</v>
      </c>
      <c r="AS173" s="11">
        <v>32</v>
      </c>
      <c r="AT173" s="11">
        <v>0</v>
      </c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</row>
    <row r="174" spans="1:67" x14ac:dyDescent="0.35">
      <c r="A174" s="8" t="s">
        <v>741</v>
      </c>
      <c r="B174" s="8" t="s">
        <v>742</v>
      </c>
      <c r="C174" s="8" t="s">
        <v>83</v>
      </c>
      <c r="D174" s="8" t="s">
        <v>743</v>
      </c>
      <c r="E174" s="8" t="s">
        <v>68</v>
      </c>
      <c r="F174" s="8">
        <v>69</v>
      </c>
      <c r="G174" s="8">
        <v>185</v>
      </c>
      <c r="H174" s="11">
        <v>10</v>
      </c>
      <c r="I174" s="11">
        <v>77</v>
      </c>
      <c r="J174" s="11">
        <v>423</v>
      </c>
      <c r="K174" s="11">
        <v>5.5</v>
      </c>
      <c r="L174" s="11">
        <v>42.3</v>
      </c>
      <c r="M174" s="11">
        <v>93</v>
      </c>
      <c r="N174" s="11">
        <v>1</v>
      </c>
      <c r="O174" s="11">
        <v>1</v>
      </c>
      <c r="P174" s="11">
        <v>12</v>
      </c>
      <c r="Q174" s="11">
        <v>115</v>
      </c>
      <c r="R174" s="11">
        <v>985</v>
      </c>
      <c r="S174" s="11">
        <v>8.6</v>
      </c>
      <c r="T174" s="11">
        <v>82.1</v>
      </c>
      <c r="U174" s="11">
        <v>81</v>
      </c>
      <c r="V174" s="11">
        <v>3</v>
      </c>
      <c r="W174" s="11">
        <v>12</v>
      </c>
      <c r="X174" s="11">
        <v>10</v>
      </c>
      <c r="Y174" s="11">
        <v>28</v>
      </c>
      <c r="Z174" s="11">
        <v>167</v>
      </c>
      <c r="AA174" s="11">
        <v>6</v>
      </c>
      <c r="AB174" s="11">
        <v>16.7</v>
      </c>
      <c r="AC174" s="11">
        <v>36</v>
      </c>
      <c r="AD174" s="11">
        <v>0</v>
      </c>
      <c r="AE174" s="11">
        <v>3</v>
      </c>
      <c r="AF174" s="11">
        <v>6</v>
      </c>
      <c r="AG174" s="11">
        <v>22</v>
      </c>
      <c r="AH174" s="11">
        <v>43</v>
      </c>
      <c r="AI174" s="11">
        <v>1.96</v>
      </c>
      <c r="AJ174" s="11">
        <v>7.2</v>
      </c>
      <c r="AK174" s="11">
        <v>9</v>
      </c>
      <c r="AL174" s="11">
        <v>1</v>
      </c>
      <c r="AM174" s="11">
        <v>0</v>
      </c>
      <c r="AN174" s="8"/>
      <c r="AO174" s="8"/>
      <c r="AP174" s="8"/>
      <c r="AQ174" s="8"/>
      <c r="AR174" s="8"/>
      <c r="AS174" s="8"/>
      <c r="AT174" s="8"/>
      <c r="AU174" s="11">
        <v>12</v>
      </c>
      <c r="AV174" s="11">
        <v>1</v>
      </c>
      <c r="AW174" s="11">
        <v>3</v>
      </c>
      <c r="AX174" s="11">
        <v>3</v>
      </c>
      <c r="AY174" s="11">
        <v>0.3</v>
      </c>
      <c r="AZ174" s="11">
        <v>3</v>
      </c>
      <c r="BA174" s="11">
        <v>0</v>
      </c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</row>
    <row r="175" spans="1:67" x14ac:dyDescent="0.35">
      <c r="A175" s="8" t="s">
        <v>744</v>
      </c>
      <c r="B175" s="8" t="s">
        <v>745</v>
      </c>
      <c r="C175" s="8" t="s">
        <v>719</v>
      </c>
      <c r="D175" s="8" t="s">
        <v>746</v>
      </c>
      <c r="E175" s="8" t="s">
        <v>68</v>
      </c>
      <c r="F175" s="8">
        <v>73</v>
      </c>
      <c r="G175" s="8">
        <v>190</v>
      </c>
      <c r="H175" s="11">
        <v>1</v>
      </c>
      <c r="I175" s="11">
        <v>18</v>
      </c>
      <c r="J175" s="11">
        <v>140</v>
      </c>
      <c r="K175" s="11">
        <v>7.8</v>
      </c>
      <c r="L175" s="11">
        <v>140</v>
      </c>
      <c r="M175" s="11">
        <v>75</v>
      </c>
      <c r="N175" s="11">
        <v>1</v>
      </c>
      <c r="O175" s="11">
        <v>1</v>
      </c>
      <c r="P175" s="11">
        <v>1</v>
      </c>
      <c r="Q175" s="11">
        <v>15</v>
      </c>
      <c r="R175" s="11">
        <v>120</v>
      </c>
      <c r="S175" s="11">
        <v>8</v>
      </c>
      <c r="T175" s="11">
        <v>120</v>
      </c>
      <c r="U175" s="11">
        <v>74</v>
      </c>
      <c r="V175" s="11">
        <v>1</v>
      </c>
      <c r="W175" s="11">
        <v>2</v>
      </c>
      <c r="X175" s="8"/>
      <c r="Y175" s="8"/>
      <c r="Z175" s="8"/>
      <c r="AA175" s="8"/>
      <c r="AB175" s="8"/>
      <c r="AC175" s="8"/>
      <c r="AD175" s="8"/>
      <c r="AE175" s="8"/>
      <c r="AF175" s="11">
        <v>12</v>
      </c>
      <c r="AG175" s="11">
        <v>177</v>
      </c>
      <c r="AH175" s="11">
        <v>1979</v>
      </c>
      <c r="AI175" s="11">
        <v>11.2</v>
      </c>
      <c r="AJ175" s="11">
        <v>164.9</v>
      </c>
      <c r="AK175" s="11">
        <v>97</v>
      </c>
      <c r="AL175" s="11">
        <v>8</v>
      </c>
      <c r="AM175" s="11">
        <v>25</v>
      </c>
      <c r="AN175" s="11">
        <v>1</v>
      </c>
      <c r="AO175" s="11">
        <v>3</v>
      </c>
      <c r="AP175" s="11">
        <v>44</v>
      </c>
      <c r="AQ175" s="11">
        <v>14.7</v>
      </c>
      <c r="AR175" s="11">
        <v>44</v>
      </c>
      <c r="AS175" s="11">
        <v>33</v>
      </c>
      <c r="AT175" s="11">
        <v>0</v>
      </c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</row>
    <row r="176" spans="1:67" x14ac:dyDescent="0.35">
      <c r="A176" s="8" t="s">
        <v>747</v>
      </c>
      <c r="B176" s="8" t="s">
        <v>539</v>
      </c>
      <c r="C176" s="8" t="s">
        <v>83</v>
      </c>
      <c r="D176" s="8" t="s">
        <v>748</v>
      </c>
      <c r="E176" s="8" t="s">
        <v>68</v>
      </c>
      <c r="F176" s="8">
        <v>72</v>
      </c>
      <c r="G176" s="8">
        <v>210</v>
      </c>
      <c r="H176" s="11">
        <v>7</v>
      </c>
      <c r="I176" s="11">
        <v>95</v>
      </c>
      <c r="J176" s="11">
        <v>646</v>
      </c>
      <c r="K176" s="11">
        <v>6.8</v>
      </c>
      <c r="L176" s="11">
        <v>92.3</v>
      </c>
      <c r="M176" s="11">
        <v>78</v>
      </c>
      <c r="N176" s="11">
        <v>3</v>
      </c>
      <c r="O176" s="11">
        <v>5</v>
      </c>
      <c r="P176" s="11">
        <v>15</v>
      </c>
      <c r="Q176" s="11">
        <v>155</v>
      </c>
      <c r="R176" s="11">
        <v>1138</v>
      </c>
      <c r="S176" s="11">
        <v>7.3</v>
      </c>
      <c r="T176" s="11">
        <v>75.900000000000006</v>
      </c>
      <c r="U176" s="11">
        <v>94</v>
      </c>
      <c r="V176" s="11">
        <v>4</v>
      </c>
      <c r="W176" s="11">
        <v>10</v>
      </c>
      <c r="X176" s="11">
        <v>10</v>
      </c>
      <c r="Y176" s="11">
        <v>18</v>
      </c>
      <c r="Z176" s="11">
        <v>113</v>
      </c>
      <c r="AA176" s="11">
        <v>6.3</v>
      </c>
      <c r="AB176" s="11">
        <v>11.3</v>
      </c>
      <c r="AC176" s="11">
        <v>26</v>
      </c>
      <c r="AD176" s="11">
        <v>0</v>
      </c>
      <c r="AE176" s="11">
        <v>0</v>
      </c>
      <c r="AF176" s="8"/>
      <c r="AG176" s="8"/>
      <c r="AH176" s="8"/>
      <c r="AI176" s="8"/>
      <c r="AJ176" s="8"/>
      <c r="AK176" s="8"/>
      <c r="AL176" s="8"/>
      <c r="AM176" s="8"/>
      <c r="AN176" s="11">
        <v>7</v>
      </c>
      <c r="AO176" s="11">
        <v>11</v>
      </c>
      <c r="AP176" s="11">
        <v>192</v>
      </c>
      <c r="AQ176" s="11">
        <v>17.5</v>
      </c>
      <c r="AR176" s="11">
        <v>27.4</v>
      </c>
      <c r="AS176" s="11">
        <v>58</v>
      </c>
      <c r="AT176" s="11">
        <v>2</v>
      </c>
      <c r="AU176" s="11">
        <v>15</v>
      </c>
      <c r="AV176" s="11">
        <v>18</v>
      </c>
      <c r="AW176" s="11">
        <v>256</v>
      </c>
      <c r="AX176" s="11">
        <v>14.2</v>
      </c>
      <c r="AY176" s="11">
        <v>17.100000000000001</v>
      </c>
      <c r="AZ176" s="11">
        <v>65</v>
      </c>
      <c r="BA176" s="11">
        <v>2</v>
      </c>
      <c r="BB176" s="11">
        <v>10</v>
      </c>
      <c r="BC176" s="11">
        <v>22</v>
      </c>
      <c r="BD176" s="11">
        <v>411</v>
      </c>
      <c r="BE176" s="11">
        <v>18.7</v>
      </c>
      <c r="BF176" s="11">
        <v>41.1</v>
      </c>
      <c r="BG176" s="11">
        <v>44</v>
      </c>
      <c r="BH176" s="11">
        <v>5</v>
      </c>
      <c r="BI176" s="11">
        <v>9</v>
      </c>
      <c r="BJ176" s="11">
        <v>9</v>
      </c>
      <c r="BK176" s="11">
        <v>63</v>
      </c>
      <c r="BL176" s="11">
        <v>7</v>
      </c>
      <c r="BM176" s="11">
        <v>7</v>
      </c>
      <c r="BN176" s="11">
        <v>26</v>
      </c>
      <c r="BO176" s="11">
        <v>0</v>
      </c>
    </row>
    <row r="177" spans="1:67" x14ac:dyDescent="0.35">
      <c r="A177" s="8" t="s">
        <v>749</v>
      </c>
      <c r="B177" s="8" t="s">
        <v>750</v>
      </c>
      <c r="C177" s="8" t="s">
        <v>6</v>
      </c>
      <c r="D177" s="8" t="s">
        <v>593</v>
      </c>
      <c r="E177" s="8" t="s">
        <v>68</v>
      </c>
      <c r="F177" s="8">
        <v>73</v>
      </c>
      <c r="G177" s="8">
        <v>210</v>
      </c>
      <c r="H177" s="11">
        <v>11</v>
      </c>
      <c r="I177" s="11">
        <v>185</v>
      </c>
      <c r="J177" s="11">
        <v>1381</v>
      </c>
      <c r="K177" s="11">
        <v>7.5</v>
      </c>
      <c r="L177" s="11">
        <v>125.5</v>
      </c>
      <c r="M177" s="11">
        <v>59</v>
      </c>
      <c r="N177" s="11">
        <v>3</v>
      </c>
      <c r="O177" s="11">
        <v>19</v>
      </c>
      <c r="P177" s="11">
        <v>11</v>
      </c>
      <c r="Q177" s="11">
        <v>217</v>
      </c>
      <c r="R177" s="11">
        <v>1824</v>
      </c>
      <c r="S177" s="11">
        <v>8.41</v>
      </c>
      <c r="T177" s="11">
        <v>165.8</v>
      </c>
      <c r="U177" s="11">
        <v>72</v>
      </c>
      <c r="V177" s="8"/>
      <c r="W177" s="11">
        <v>23</v>
      </c>
      <c r="X177" s="11">
        <v>11</v>
      </c>
      <c r="Y177" s="11">
        <v>71</v>
      </c>
      <c r="Z177" s="11">
        <v>340</v>
      </c>
      <c r="AA177" s="11">
        <v>4.79</v>
      </c>
      <c r="AB177" s="11">
        <v>30.9</v>
      </c>
      <c r="AC177" s="11">
        <v>70</v>
      </c>
      <c r="AD177" s="8"/>
      <c r="AE177" s="11">
        <v>4</v>
      </c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11">
        <v>11</v>
      </c>
      <c r="AV177" s="11">
        <v>5</v>
      </c>
      <c r="AW177" s="11">
        <v>81</v>
      </c>
      <c r="AX177" s="11">
        <v>16.2</v>
      </c>
      <c r="AY177" s="11">
        <v>7.4</v>
      </c>
      <c r="AZ177" s="11">
        <v>36</v>
      </c>
      <c r="BA177" s="11">
        <v>0</v>
      </c>
      <c r="BB177" s="11">
        <v>11</v>
      </c>
      <c r="BC177" s="11">
        <v>4</v>
      </c>
      <c r="BD177" s="11">
        <v>19</v>
      </c>
      <c r="BE177" s="11">
        <v>4.75</v>
      </c>
      <c r="BF177" s="11">
        <v>1.7</v>
      </c>
      <c r="BG177" s="11">
        <v>0</v>
      </c>
      <c r="BH177" s="11">
        <v>1</v>
      </c>
      <c r="BI177" s="11">
        <v>11</v>
      </c>
      <c r="BJ177" s="11">
        <v>5</v>
      </c>
      <c r="BK177" s="11">
        <v>37</v>
      </c>
      <c r="BL177" s="11">
        <v>7.4</v>
      </c>
      <c r="BM177" s="11">
        <v>3.4</v>
      </c>
      <c r="BN177" s="11">
        <v>13</v>
      </c>
      <c r="BO177" s="11">
        <v>0</v>
      </c>
    </row>
    <row r="178" spans="1:67" x14ac:dyDescent="0.35">
      <c r="A178" s="8" t="s">
        <v>751</v>
      </c>
      <c r="B178" s="8" t="s">
        <v>645</v>
      </c>
      <c r="C178" s="8" t="s">
        <v>6</v>
      </c>
      <c r="D178" s="8" t="s">
        <v>752</v>
      </c>
      <c r="E178" s="8" t="s">
        <v>68</v>
      </c>
      <c r="F178" s="8">
        <v>73</v>
      </c>
      <c r="G178" s="8">
        <v>225</v>
      </c>
      <c r="H178" s="11">
        <v>14</v>
      </c>
      <c r="I178" s="11">
        <v>73</v>
      </c>
      <c r="J178" s="11">
        <v>426</v>
      </c>
      <c r="K178" s="11">
        <v>5.8</v>
      </c>
      <c r="L178" s="11">
        <v>30.4</v>
      </c>
      <c r="M178" s="11">
        <v>83</v>
      </c>
      <c r="N178" s="11">
        <v>0</v>
      </c>
      <c r="O178" s="11">
        <v>14</v>
      </c>
      <c r="P178" s="11">
        <v>11</v>
      </c>
      <c r="Q178" s="11">
        <v>109</v>
      </c>
      <c r="R178" s="11">
        <v>871</v>
      </c>
      <c r="S178" s="11">
        <v>8</v>
      </c>
      <c r="T178" s="11">
        <v>79.2</v>
      </c>
      <c r="U178" s="11">
        <v>88</v>
      </c>
      <c r="V178" s="11">
        <v>3</v>
      </c>
      <c r="W178" s="11">
        <v>12</v>
      </c>
      <c r="X178" s="11">
        <v>11</v>
      </c>
      <c r="Y178" s="11">
        <v>125</v>
      </c>
      <c r="Z178" s="11">
        <v>771</v>
      </c>
      <c r="AA178" s="11">
        <v>6.2</v>
      </c>
      <c r="AB178" s="11">
        <v>70.099999999999994</v>
      </c>
      <c r="AC178" s="11">
        <v>50</v>
      </c>
      <c r="AD178" s="11">
        <v>3</v>
      </c>
      <c r="AE178" s="11">
        <v>14</v>
      </c>
      <c r="AF178" s="8"/>
      <c r="AG178" s="8"/>
      <c r="AH178" s="8"/>
      <c r="AI178" s="8"/>
      <c r="AJ178" s="8"/>
      <c r="AK178" s="8"/>
      <c r="AL178" s="8"/>
      <c r="AM178" s="8"/>
      <c r="AN178" s="11">
        <v>14</v>
      </c>
      <c r="AO178" s="11">
        <v>73</v>
      </c>
      <c r="AP178" s="11">
        <v>1225</v>
      </c>
      <c r="AQ178" s="11">
        <v>16.8</v>
      </c>
      <c r="AR178" s="11">
        <v>87.5</v>
      </c>
      <c r="AS178" s="11">
        <v>67</v>
      </c>
      <c r="AT178" s="11">
        <v>16</v>
      </c>
      <c r="AU178" s="11">
        <v>11</v>
      </c>
      <c r="AV178" s="11">
        <v>70</v>
      </c>
      <c r="AW178" s="11">
        <v>1288</v>
      </c>
      <c r="AX178" s="11">
        <v>18.399999999999999</v>
      </c>
      <c r="AY178" s="11">
        <v>117.1</v>
      </c>
      <c r="AZ178" s="11">
        <v>69</v>
      </c>
      <c r="BA178" s="11">
        <v>8</v>
      </c>
      <c r="BB178" s="11">
        <v>11</v>
      </c>
      <c r="BC178" s="11">
        <v>19</v>
      </c>
      <c r="BD178" s="11">
        <v>280</v>
      </c>
      <c r="BE178" s="11">
        <v>14.7</v>
      </c>
      <c r="BF178" s="11">
        <v>25.5</v>
      </c>
      <c r="BG178" s="11">
        <v>39</v>
      </c>
      <c r="BH178" s="11">
        <v>4</v>
      </c>
      <c r="BI178" s="8"/>
      <c r="BJ178" s="8"/>
      <c r="BK178" s="8"/>
      <c r="BL178" s="8"/>
      <c r="BM178" s="8"/>
      <c r="BN178" s="8"/>
      <c r="BO178" s="8"/>
    </row>
    <row r="179" spans="1:67" x14ac:dyDescent="0.35">
      <c r="A179" s="8" t="s">
        <v>753</v>
      </c>
      <c r="B179" s="8" t="s">
        <v>624</v>
      </c>
      <c r="C179" s="8" t="s">
        <v>3</v>
      </c>
      <c r="D179" s="8" t="s">
        <v>754</v>
      </c>
      <c r="E179" s="8" t="s">
        <v>68</v>
      </c>
      <c r="F179" s="8">
        <v>70</v>
      </c>
      <c r="G179" s="8">
        <v>184</v>
      </c>
      <c r="H179" s="11">
        <v>5</v>
      </c>
      <c r="I179" s="11">
        <v>58</v>
      </c>
      <c r="J179" s="11">
        <v>430</v>
      </c>
      <c r="K179" s="11">
        <v>7.4</v>
      </c>
      <c r="L179" s="11">
        <v>86</v>
      </c>
      <c r="M179" s="11">
        <v>65</v>
      </c>
      <c r="N179" s="11">
        <v>3</v>
      </c>
      <c r="O179" s="11">
        <v>5</v>
      </c>
      <c r="P179" s="11">
        <v>8</v>
      </c>
      <c r="Q179" s="11">
        <v>101</v>
      </c>
      <c r="R179" s="11">
        <v>763</v>
      </c>
      <c r="S179" s="11">
        <v>7.6</v>
      </c>
      <c r="T179" s="11">
        <v>95.4</v>
      </c>
      <c r="U179" s="11">
        <v>65</v>
      </c>
      <c r="V179" s="11">
        <v>4</v>
      </c>
      <c r="W179" s="11">
        <v>6</v>
      </c>
      <c r="X179" s="8"/>
      <c r="Y179" s="8"/>
      <c r="Z179" s="8"/>
      <c r="AA179" s="8"/>
      <c r="AB179" s="8"/>
      <c r="AC179" s="8"/>
      <c r="AD179" s="8"/>
      <c r="AE179" s="8"/>
      <c r="AF179" s="11">
        <v>10</v>
      </c>
      <c r="AG179" s="11">
        <v>37</v>
      </c>
      <c r="AH179" s="11">
        <v>-66</v>
      </c>
      <c r="AI179" s="11">
        <v>-1.8</v>
      </c>
      <c r="AJ179" s="11">
        <v>-6.6</v>
      </c>
      <c r="AK179" s="11">
        <v>10</v>
      </c>
      <c r="AL179" s="11">
        <v>0</v>
      </c>
      <c r="AM179" s="11">
        <v>1</v>
      </c>
      <c r="AN179" s="11">
        <v>5</v>
      </c>
      <c r="AO179" s="11">
        <v>13</v>
      </c>
      <c r="AP179" s="11">
        <v>260</v>
      </c>
      <c r="AQ179" s="11">
        <v>20</v>
      </c>
      <c r="AR179" s="11">
        <v>52</v>
      </c>
      <c r="AS179" s="11">
        <v>72</v>
      </c>
      <c r="AT179" s="11">
        <v>2</v>
      </c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11">
        <v>10</v>
      </c>
      <c r="BJ179" s="11">
        <v>5</v>
      </c>
      <c r="BK179" s="11">
        <v>30</v>
      </c>
      <c r="BL179" s="11">
        <v>6</v>
      </c>
      <c r="BM179" s="11">
        <v>3</v>
      </c>
      <c r="BN179" s="11">
        <v>20</v>
      </c>
      <c r="BO179" s="11">
        <v>0</v>
      </c>
    </row>
    <row r="180" spans="1:67" x14ac:dyDescent="0.35">
      <c r="A180" s="8" t="s">
        <v>755</v>
      </c>
      <c r="B180" s="8" t="s">
        <v>756</v>
      </c>
      <c r="C180" s="8" t="s">
        <v>3</v>
      </c>
      <c r="D180" s="8" t="s">
        <v>757</v>
      </c>
      <c r="E180" s="8" t="s">
        <v>68</v>
      </c>
      <c r="F180" s="8">
        <v>73</v>
      </c>
      <c r="G180" s="8">
        <v>220</v>
      </c>
      <c r="H180" s="11">
        <v>12</v>
      </c>
      <c r="I180" s="11">
        <v>145</v>
      </c>
      <c r="J180" s="11">
        <v>1316</v>
      </c>
      <c r="K180" s="11">
        <v>9.1</v>
      </c>
      <c r="L180" s="11">
        <v>109.7</v>
      </c>
      <c r="M180" s="11">
        <v>88</v>
      </c>
      <c r="N180" s="11">
        <v>8</v>
      </c>
      <c r="O180" s="11">
        <v>16</v>
      </c>
      <c r="P180" s="11">
        <v>12</v>
      </c>
      <c r="Q180" s="11">
        <v>139</v>
      </c>
      <c r="R180" s="11">
        <v>1286</v>
      </c>
      <c r="S180" s="11">
        <v>9.3000000000000007</v>
      </c>
      <c r="T180" s="11">
        <v>107.2</v>
      </c>
      <c r="U180" s="11">
        <v>75</v>
      </c>
      <c r="V180" s="11">
        <v>6</v>
      </c>
      <c r="W180" s="11">
        <v>20</v>
      </c>
      <c r="X180" s="11">
        <v>10</v>
      </c>
      <c r="Y180" s="11">
        <v>137</v>
      </c>
      <c r="Z180" s="11">
        <v>1016</v>
      </c>
      <c r="AA180" s="11">
        <v>7.4</v>
      </c>
      <c r="AB180" s="11">
        <v>101.6</v>
      </c>
      <c r="AC180" s="11">
        <v>66</v>
      </c>
      <c r="AD180" s="11">
        <v>6</v>
      </c>
      <c r="AE180" s="11">
        <v>9</v>
      </c>
      <c r="AF180" s="8"/>
      <c r="AG180" s="8"/>
      <c r="AH180" s="8"/>
      <c r="AI180" s="8"/>
      <c r="AJ180" s="8"/>
      <c r="AK180" s="8"/>
      <c r="AL180" s="8"/>
      <c r="AM180" s="8"/>
      <c r="AN180" s="11">
        <v>12</v>
      </c>
      <c r="AO180" s="11">
        <v>3</v>
      </c>
      <c r="AP180" s="11">
        <v>146</v>
      </c>
      <c r="AQ180" s="11">
        <v>48.7</v>
      </c>
      <c r="AR180" s="11">
        <v>12.2</v>
      </c>
      <c r="AS180" s="11">
        <v>69</v>
      </c>
      <c r="AT180" s="11">
        <v>1</v>
      </c>
      <c r="AU180" s="11">
        <v>12</v>
      </c>
      <c r="AV180" s="11">
        <v>5</v>
      </c>
      <c r="AW180" s="11">
        <v>55</v>
      </c>
      <c r="AX180" s="11">
        <v>11</v>
      </c>
      <c r="AY180" s="11">
        <v>4.5999999999999996</v>
      </c>
      <c r="AZ180" s="11">
        <v>29</v>
      </c>
      <c r="BA180" s="11">
        <v>1</v>
      </c>
      <c r="BB180" s="11">
        <v>10</v>
      </c>
      <c r="BC180" s="11">
        <v>10</v>
      </c>
      <c r="BD180" s="11">
        <v>192</v>
      </c>
      <c r="BE180" s="11">
        <v>19.2</v>
      </c>
      <c r="BF180" s="11">
        <v>19.2</v>
      </c>
      <c r="BG180" s="11">
        <v>45</v>
      </c>
      <c r="BH180" s="11">
        <v>2</v>
      </c>
      <c r="BI180" s="8"/>
      <c r="BJ180" s="8"/>
      <c r="BK180" s="8"/>
      <c r="BL180" s="8"/>
      <c r="BM180" s="8"/>
      <c r="BN180" s="8"/>
      <c r="BO180" s="8"/>
    </row>
    <row r="181" spans="1:67" x14ac:dyDescent="0.35">
      <c r="A181" s="8" t="s">
        <v>758</v>
      </c>
      <c r="B181" s="8" t="s">
        <v>232</v>
      </c>
      <c r="C181" s="8" t="s">
        <v>3</v>
      </c>
      <c r="D181" s="8" t="s">
        <v>759</v>
      </c>
      <c r="E181" s="8" t="s">
        <v>68</v>
      </c>
      <c r="F181" s="8">
        <v>73</v>
      </c>
      <c r="G181" s="8">
        <v>210</v>
      </c>
      <c r="H181" s="8"/>
      <c r="I181" s="8"/>
      <c r="J181" s="8"/>
      <c r="K181" s="8"/>
      <c r="L181" s="8"/>
      <c r="M181" s="8"/>
      <c r="N181" s="8"/>
      <c r="O181" s="8"/>
      <c r="P181" s="11">
        <v>8</v>
      </c>
      <c r="Q181" s="11">
        <v>148</v>
      </c>
      <c r="R181" s="11">
        <v>1953</v>
      </c>
      <c r="S181" s="11">
        <v>13.2</v>
      </c>
      <c r="T181" s="11">
        <v>244.1</v>
      </c>
      <c r="U181" s="11">
        <v>97</v>
      </c>
      <c r="V181" s="11">
        <v>7</v>
      </c>
      <c r="W181" s="11">
        <v>20</v>
      </c>
      <c r="X181" s="11">
        <v>10</v>
      </c>
      <c r="Y181" s="11">
        <v>60</v>
      </c>
      <c r="Z181" s="11">
        <v>503</v>
      </c>
      <c r="AA181" s="11">
        <v>8.4</v>
      </c>
      <c r="AB181" s="11">
        <v>50.3</v>
      </c>
      <c r="AC181" s="11">
        <v>60</v>
      </c>
      <c r="AD181" s="11">
        <v>2</v>
      </c>
      <c r="AE181" s="11">
        <v>10</v>
      </c>
      <c r="AF181" s="11">
        <v>10</v>
      </c>
      <c r="AG181" s="11">
        <v>35</v>
      </c>
      <c r="AH181" s="11">
        <v>234</v>
      </c>
      <c r="AI181" s="11">
        <v>6.69</v>
      </c>
      <c r="AJ181" s="11">
        <v>23.4</v>
      </c>
      <c r="AK181" s="11">
        <v>50</v>
      </c>
      <c r="AL181" s="8"/>
      <c r="AM181" s="11">
        <v>2</v>
      </c>
      <c r="AN181" s="8"/>
      <c r="AO181" s="8"/>
      <c r="AP181" s="8"/>
      <c r="AQ181" s="8"/>
      <c r="AR181" s="8"/>
      <c r="AS181" s="8"/>
      <c r="AT181" s="8"/>
      <c r="AU181" s="11">
        <v>8</v>
      </c>
      <c r="AV181" s="11">
        <v>14</v>
      </c>
      <c r="AW181" s="11">
        <v>180</v>
      </c>
      <c r="AX181" s="11">
        <v>12.9</v>
      </c>
      <c r="AY181" s="11">
        <v>22.5</v>
      </c>
      <c r="AZ181" s="11">
        <v>50</v>
      </c>
      <c r="BA181" s="11">
        <v>2</v>
      </c>
      <c r="BB181" s="11">
        <v>10</v>
      </c>
      <c r="BC181" s="11">
        <v>24</v>
      </c>
      <c r="BD181" s="11">
        <v>263</v>
      </c>
      <c r="BE181" s="11">
        <v>11</v>
      </c>
      <c r="BF181" s="11">
        <v>26.3</v>
      </c>
      <c r="BG181" s="11">
        <v>49</v>
      </c>
      <c r="BH181" s="11">
        <v>1</v>
      </c>
      <c r="BI181" s="11">
        <v>10</v>
      </c>
      <c r="BJ181" s="11">
        <v>16</v>
      </c>
      <c r="BK181" s="11">
        <v>269</v>
      </c>
      <c r="BL181" s="11">
        <v>16.809999999999999</v>
      </c>
      <c r="BM181" s="11">
        <v>26.9</v>
      </c>
      <c r="BN181" s="11">
        <v>39</v>
      </c>
      <c r="BO181" s="11">
        <v>3</v>
      </c>
    </row>
    <row r="182" spans="1:67" x14ac:dyDescent="0.35">
      <c r="A182" s="8" t="s">
        <v>760</v>
      </c>
      <c r="B182" s="8" t="s">
        <v>632</v>
      </c>
      <c r="C182" s="8" t="s">
        <v>3</v>
      </c>
      <c r="D182" s="8" t="s">
        <v>761</v>
      </c>
      <c r="E182" s="8" t="s">
        <v>68</v>
      </c>
      <c r="F182" s="8">
        <v>69</v>
      </c>
      <c r="G182" s="8">
        <v>170</v>
      </c>
      <c r="H182" s="11">
        <v>9</v>
      </c>
      <c r="I182" s="11">
        <v>133</v>
      </c>
      <c r="J182" s="11">
        <v>1237</v>
      </c>
      <c r="K182" s="11">
        <v>9.3000000000000007</v>
      </c>
      <c r="L182" s="11">
        <v>137.4</v>
      </c>
      <c r="M182" s="11">
        <v>80</v>
      </c>
      <c r="N182" s="11">
        <v>6</v>
      </c>
      <c r="O182" s="11">
        <v>12</v>
      </c>
      <c r="P182" s="11">
        <v>11</v>
      </c>
      <c r="Q182" s="11">
        <v>117</v>
      </c>
      <c r="R182" s="11">
        <v>1019</v>
      </c>
      <c r="S182" s="11">
        <v>8.7100000000000009</v>
      </c>
      <c r="T182" s="11">
        <v>92.6</v>
      </c>
      <c r="U182" s="11">
        <v>70</v>
      </c>
      <c r="V182" s="8"/>
      <c r="W182" s="11">
        <v>10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11">
        <v>9</v>
      </c>
      <c r="AO182" s="11">
        <v>5</v>
      </c>
      <c r="AP182" s="11">
        <v>45</v>
      </c>
      <c r="AQ182" s="11">
        <v>9</v>
      </c>
      <c r="AR182" s="11">
        <v>5</v>
      </c>
      <c r="AS182" s="11">
        <v>12</v>
      </c>
      <c r="AT182" s="11">
        <v>0</v>
      </c>
      <c r="AU182" s="11">
        <v>11</v>
      </c>
      <c r="AV182" s="11">
        <v>6</v>
      </c>
      <c r="AW182" s="11">
        <v>48</v>
      </c>
      <c r="AX182" s="11">
        <v>8</v>
      </c>
      <c r="AY182" s="11">
        <v>4.4000000000000004</v>
      </c>
      <c r="AZ182" s="11">
        <v>9</v>
      </c>
      <c r="BA182" s="11">
        <v>0</v>
      </c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</row>
    <row r="183" spans="1:67" x14ac:dyDescent="0.35">
      <c r="A183" s="8" t="s">
        <v>762</v>
      </c>
      <c r="B183" s="8" t="s">
        <v>370</v>
      </c>
      <c r="C183" s="8" t="s">
        <v>309</v>
      </c>
      <c r="D183" s="8" t="s">
        <v>370</v>
      </c>
      <c r="E183" s="8" t="s">
        <v>68</v>
      </c>
      <c r="F183" s="8">
        <v>72.5</v>
      </c>
      <c r="G183" s="8">
        <v>190</v>
      </c>
      <c r="H183" s="11">
        <v>12</v>
      </c>
      <c r="I183" s="11">
        <v>264</v>
      </c>
      <c r="J183" s="11">
        <v>2795</v>
      </c>
      <c r="K183" s="11">
        <v>10.6</v>
      </c>
      <c r="L183" s="11">
        <v>232.9</v>
      </c>
      <c r="M183" s="11">
        <v>0</v>
      </c>
      <c r="N183" s="11">
        <v>9</v>
      </c>
      <c r="O183" s="11">
        <v>32</v>
      </c>
      <c r="P183" s="11">
        <v>11</v>
      </c>
      <c r="Q183" s="11">
        <v>188</v>
      </c>
      <c r="R183" s="11">
        <v>1910</v>
      </c>
      <c r="S183" s="11">
        <v>10.16</v>
      </c>
      <c r="T183" s="11">
        <v>173.6</v>
      </c>
      <c r="U183" s="11">
        <v>0</v>
      </c>
      <c r="V183" s="8"/>
      <c r="W183" s="11">
        <v>33</v>
      </c>
      <c r="X183" s="11">
        <v>10</v>
      </c>
      <c r="Y183" s="11">
        <v>115</v>
      </c>
      <c r="Z183" s="11">
        <v>977</v>
      </c>
      <c r="AA183" s="11">
        <v>8.5</v>
      </c>
      <c r="AB183" s="11">
        <v>97.7</v>
      </c>
      <c r="AC183" s="11">
        <v>87</v>
      </c>
      <c r="AD183" s="8"/>
      <c r="AE183" s="11">
        <v>14</v>
      </c>
      <c r="AF183" s="8"/>
      <c r="AG183" s="8"/>
      <c r="AH183" s="8"/>
      <c r="AI183" s="8"/>
      <c r="AJ183" s="8"/>
      <c r="AK183" s="8"/>
      <c r="AL183" s="8"/>
      <c r="AM183" s="8"/>
      <c r="AN183" s="11">
        <v>12</v>
      </c>
      <c r="AO183" s="11">
        <v>6</v>
      </c>
      <c r="AP183" s="11">
        <v>39</v>
      </c>
      <c r="AQ183" s="11">
        <v>6.5</v>
      </c>
      <c r="AR183" s="11">
        <v>3.3</v>
      </c>
      <c r="AS183" s="11">
        <v>0</v>
      </c>
      <c r="AT183" s="11">
        <v>11</v>
      </c>
      <c r="AU183" s="11">
        <v>6</v>
      </c>
      <c r="AV183" s="11">
        <v>208</v>
      </c>
      <c r="AW183" s="11">
        <v>34.67</v>
      </c>
      <c r="AX183" s="11">
        <v>18.899999999999999</v>
      </c>
      <c r="AY183" s="11">
        <v>0</v>
      </c>
      <c r="AZ183" s="11">
        <v>4</v>
      </c>
      <c r="BA183" s="11">
        <v>10</v>
      </c>
      <c r="BB183" s="11">
        <v>6</v>
      </c>
      <c r="BC183" s="11">
        <v>17</v>
      </c>
      <c r="BD183" s="11">
        <v>2.83</v>
      </c>
      <c r="BE183" s="11">
        <v>1.7</v>
      </c>
      <c r="BF183" s="11">
        <v>13</v>
      </c>
      <c r="BG183" s="11">
        <v>0</v>
      </c>
      <c r="BH183" s="8"/>
      <c r="BI183" s="8"/>
      <c r="BJ183" s="8"/>
      <c r="BK183" s="8"/>
      <c r="BL183" s="8"/>
      <c r="BM183" s="8"/>
      <c r="BN183" s="8"/>
      <c r="BO183" s="8"/>
    </row>
    <row r="184" spans="1:67" x14ac:dyDescent="0.35">
      <c r="A184" s="8" t="s">
        <v>763</v>
      </c>
      <c r="B184" s="8" t="s">
        <v>764</v>
      </c>
      <c r="C184" s="8" t="s">
        <v>6</v>
      </c>
      <c r="D184" s="8" t="s">
        <v>380</v>
      </c>
      <c r="E184" s="8" t="s">
        <v>68</v>
      </c>
      <c r="F184" s="8">
        <v>70</v>
      </c>
      <c r="G184" s="8">
        <v>232</v>
      </c>
      <c r="H184" s="11">
        <v>9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26</v>
      </c>
      <c r="P184" s="11">
        <v>8</v>
      </c>
      <c r="Q184" s="11">
        <v>42</v>
      </c>
      <c r="R184" s="11">
        <v>504</v>
      </c>
      <c r="S184" s="11">
        <v>12</v>
      </c>
      <c r="T184" s="11">
        <v>63</v>
      </c>
      <c r="U184" s="11">
        <v>0</v>
      </c>
      <c r="V184" s="11">
        <v>2</v>
      </c>
      <c r="W184" s="11">
        <v>9</v>
      </c>
      <c r="X184" s="11">
        <v>13</v>
      </c>
      <c r="Y184" s="11">
        <v>148</v>
      </c>
      <c r="Z184" s="11">
        <v>1834</v>
      </c>
      <c r="AA184" s="11">
        <v>12.39</v>
      </c>
      <c r="AB184" s="11">
        <v>141.1</v>
      </c>
      <c r="AC184" s="11">
        <v>99</v>
      </c>
      <c r="AD184" s="8"/>
      <c r="AE184" s="11">
        <v>22</v>
      </c>
      <c r="AF184" s="11">
        <v>9</v>
      </c>
      <c r="AG184" s="11">
        <v>6</v>
      </c>
      <c r="AH184" s="11">
        <v>22</v>
      </c>
      <c r="AI184" s="11">
        <v>3.67</v>
      </c>
      <c r="AJ184" s="11">
        <v>2.4</v>
      </c>
      <c r="AK184" s="11">
        <v>0</v>
      </c>
      <c r="AL184" s="8"/>
      <c r="AM184" s="11">
        <v>0</v>
      </c>
      <c r="AN184" s="11">
        <v>9</v>
      </c>
      <c r="AO184" s="11">
        <v>0</v>
      </c>
      <c r="AP184" s="11">
        <v>0</v>
      </c>
      <c r="AQ184" s="11">
        <v>0</v>
      </c>
      <c r="AR184" s="11">
        <v>0</v>
      </c>
      <c r="AS184" s="11">
        <v>0</v>
      </c>
      <c r="AT184" s="11">
        <v>1</v>
      </c>
      <c r="AU184" s="8"/>
      <c r="AV184" s="8"/>
      <c r="AW184" s="8"/>
      <c r="AX184" s="8"/>
      <c r="AY184" s="8"/>
      <c r="AZ184" s="8"/>
      <c r="BA184" s="8"/>
      <c r="BB184" s="11">
        <v>13</v>
      </c>
      <c r="BC184" s="11">
        <v>4</v>
      </c>
      <c r="BD184" s="11">
        <v>126</v>
      </c>
      <c r="BE184" s="11">
        <v>31.5</v>
      </c>
      <c r="BF184" s="11">
        <v>9.6999999999999993</v>
      </c>
      <c r="BG184" s="11">
        <v>32</v>
      </c>
      <c r="BH184" s="11">
        <v>1</v>
      </c>
      <c r="BI184" s="11">
        <v>9</v>
      </c>
      <c r="BJ184" s="11">
        <v>5</v>
      </c>
      <c r="BK184" s="11">
        <v>6</v>
      </c>
      <c r="BL184" s="11">
        <v>1.2</v>
      </c>
      <c r="BM184" s="11">
        <v>0.7</v>
      </c>
      <c r="BN184" s="11">
        <v>6</v>
      </c>
      <c r="BO184" s="11">
        <v>0</v>
      </c>
    </row>
    <row r="185" spans="1:67" x14ac:dyDescent="0.35">
      <c r="A185" s="8" t="s">
        <v>765</v>
      </c>
      <c r="B185" s="8" t="s">
        <v>766</v>
      </c>
      <c r="C185" s="8" t="s">
        <v>3</v>
      </c>
      <c r="D185" s="8" t="s">
        <v>767</v>
      </c>
      <c r="E185" s="8" t="s">
        <v>68</v>
      </c>
      <c r="F185" s="8">
        <v>70</v>
      </c>
      <c r="G185" s="8">
        <v>180</v>
      </c>
      <c r="H185" s="11">
        <v>9</v>
      </c>
      <c r="I185" s="11">
        <v>64</v>
      </c>
      <c r="J185" s="11">
        <v>558</v>
      </c>
      <c r="K185" s="11">
        <v>8.6999999999999993</v>
      </c>
      <c r="L185" s="11">
        <v>62</v>
      </c>
      <c r="M185" s="11">
        <v>25</v>
      </c>
      <c r="N185" s="11">
        <v>1</v>
      </c>
      <c r="O185" s="11">
        <v>11</v>
      </c>
      <c r="P185" s="11">
        <v>10</v>
      </c>
      <c r="Q185" s="11">
        <v>97</v>
      </c>
      <c r="R185" s="11">
        <v>1064</v>
      </c>
      <c r="S185" s="11">
        <v>11</v>
      </c>
      <c r="T185" s="11">
        <v>106.4</v>
      </c>
      <c r="U185" s="11">
        <v>88</v>
      </c>
      <c r="V185" s="11">
        <v>5</v>
      </c>
      <c r="W185" s="11">
        <v>10</v>
      </c>
      <c r="X185" s="8"/>
      <c r="Y185" s="8"/>
      <c r="Z185" s="8"/>
      <c r="AA185" s="8"/>
      <c r="AB185" s="8"/>
      <c r="AC185" s="8"/>
      <c r="AD185" s="8"/>
      <c r="AE185" s="8"/>
      <c r="AF185" s="11">
        <v>7</v>
      </c>
      <c r="AG185" s="11">
        <v>14</v>
      </c>
      <c r="AH185" s="11">
        <v>249</v>
      </c>
      <c r="AI185" s="11">
        <v>17.8</v>
      </c>
      <c r="AJ185" s="11">
        <v>35.6</v>
      </c>
      <c r="AK185" s="11">
        <v>82</v>
      </c>
      <c r="AL185" s="11">
        <v>0</v>
      </c>
      <c r="AM185" s="11">
        <v>3</v>
      </c>
      <c r="AN185" s="11">
        <v>9</v>
      </c>
      <c r="AO185" s="11">
        <v>1</v>
      </c>
      <c r="AP185" s="11">
        <v>2</v>
      </c>
      <c r="AQ185" s="11">
        <v>2</v>
      </c>
      <c r="AR185" s="11">
        <v>0.2</v>
      </c>
      <c r="AS185" s="11">
        <v>2</v>
      </c>
      <c r="AT185" s="11">
        <v>0</v>
      </c>
      <c r="AU185" s="11">
        <v>10</v>
      </c>
      <c r="AV185" s="11">
        <v>4</v>
      </c>
      <c r="AW185" s="11">
        <v>120</v>
      </c>
      <c r="AX185" s="11">
        <v>30</v>
      </c>
      <c r="AY185" s="11">
        <v>12</v>
      </c>
      <c r="AZ185" s="11">
        <v>51</v>
      </c>
      <c r="BA185" s="11">
        <v>3</v>
      </c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</row>
    <row r="186" spans="1:67" x14ac:dyDescent="0.35">
      <c r="A186" s="8" t="s">
        <v>768</v>
      </c>
      <c r="B186" s="8" t="s">
        <v>769</v>
      </c>
      <c r="C186" s="8" t="s">
        <v>3</v>
      </c>
      <c r="D186" s="8" t="s">
        <v>770</v>
      </c>
      <c r="E186" s="8" t="s">
        <v>68</v>
      </c>
      <c r="F186" s="8">
        <v>71</v>
      </c>
      <c r="G186" s="8">
        <v>185</v>
      </c>
      <c r="H186" s="11">
        <v>7</v>
      </c>
      <c r="I186" s="11">
        <v>97</v>
      </c>
      <c r="J186" s="11">
        <v>957</v>
      </c>
      <c r="K186" s="11">
        <v>9.9</v>
      </c>
      <c r="L186" s="11">
        <v>136.69999999999999</v>
      </c>
      <c r="M186" s="11">
        <v>82</v>
      </c>
      <c r="N186" s="11">
        <v>4</v>
      </c>
      <c r="O186" s="11">
        <v>12</v>
      </c>
      <c r="P186" s="11">
        <v>12</v>
      </c>
      <c r="Q186" s="11">
        <v>232</v>
      </c>
      <c r="R186" s="11">
        <v>1836</v>
      </c>
      <c r="S186" s="11">
        <v>7.9</v>
      </c>
      <c r="T186" s="11">
        <v>153</v>
      </c>
      <c r="U186" s="11">
        <v>80</v>
      </c>
      <c r="V186" s="11">
        <v>9</v>
      </c>
      <c r="W186" s="11">
        <v>26</v>
      </c>
      <c r="X186" s="11">
        <v>11</v>
      </c>
      <c r="Y186" s="11">
        <v>131</v>
      </c>
      <c r="Z186" s="11">
        <v>1066</v>
      </c>
      <c r="AA186" s="11">
        <v>8.1</v>
      </c>
      <c r="AB186" s="11">
        <v>96.9</v>
      </c>
      <c r="AC186" s="11">
        <v>74</v>
      </c>
      <c r="AD186" s="11">
        <v>4</v>
      </c>
      <c r="AE186" s="11">
        <v>12</v>
      </c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11">
        <v>12</v>
      </c>
      <c r="AV186" s="11">
        <v>3</v>
      </c>
      <c r="AW186" s="11">
        <v>115</v>
      </c>
      <c r="AX186" s="11">
        <v>38.299999999999997</v>
      </c>
      <c r="AY186" s="11">
        <v>9.6</v>
      </c>
      <c r="AZ186" s="11">
        <v>73</v>
      </c>
      <c r="BA186" s="11">
        <v>0</v>
      </c>
      <c r="BB186" s="11">
        <v>11</v>
      </c>
      <c r="BC186" s="11">
        <v>8</v>
      </c>
      <c r="BD186" s="11">
        <v>115</v>
      </c>
      <c r="BE186" s="11">
        <v>14.4</v>
      </c>
      <c r="BF186" s="11">
        <v>10.5</v>
      </c>
      <c r="BG186" s="11">
        <v>41</v>
      </c>
      <c r="BH186" s="11">
        <v>2</v>
      </c>
      <c r="BI186" s="8"/>
      <c r="BJ186" s="8"/>
      <c r="BK186" s="8"/>
      <c r="BL186" s="8"/>
      <c r="BM186" s="8"/>
      <c r="BN186" s="8"/>
      <c r="BO186" s="8"/>
    </row>
    <row r="187" spans="1:67" x14ac:dyDescent="0.35">
      <c r="A187" s="8" t="s">
        <v>771</v>
      </c>
      <c r="B187" s="8" t="s">
        <v>772</v>
      </c>
      <c r="C187" s="8" t="s">
        <v>3</v>
      </c>
      <c r="D187" s="8" t="s">
        <v>212</v>
      </c>
      <c r="E187" s="8" t="s">
        <v>68</v>
      </c>
      <c r="F187" s="8">
        <v>72</v>
      </c>
      <c r="G187" s="8">
        <v>180</v>
      </c>
      <c r="H187" s="8"/>
      <c r="I187" s="8"/>
      <c r="J187" s="8"/>
      <c r="K187" s="8"/>
      <c r="L187" s="8"/>
      <c r="M187" s="8"/>
      <c r="N187" s="8"/>
      <c r="O187" s="8"/>
      <c r="P187" s="11">
        <v>11</v>
      </c>
      <c r="Q187" s="11">
        <v>119</v>
      </c>
      <c r="R187" s="11">
        <v>816</v>
      </c>
      <c r="S187" s="11">
        <v>6.9</v>
      </c>
      <c r="T187" s="11">
        <v>74.2</v>
      </c>
      <c r="U187" s="11">
        <v>51</v>
      </c>
      <c r="V187" s="11">
        <v>4</v>
      </c>
      <c r="W187" s="11">
        <v>4</v>
      </c>
      <c r="X187" s="11">
        <v>8</v>
      </c>
      <c r="Y187" s="11">
        <v>22</v>
      </c>
      <c r="Z187" s="11">
        <v>133</v>
      </c>
      <c r="AA187" s="11">
        <v>6</v>
      </c>
      <c r="AB187" s="11">
        <v>16.600000000000001</v>
      </c>
      <c r="AC187" s="11">
        <v>25</v>
      </c>
      <c r="AD187" s="11">
        <v>0</v>
      </c>
      <c r="AE187" s="11">
        <v>0</v>
      </c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11">
        <v>11</v>
      </c>
      <c r="AV187" s="11">
        <v>4</v>
      </c>
      <c r="AW187" s="11">
        <v>56</v>
      </c>
      <c r="AX187" s="11">
        <v>14</v>
      </c>
      <c r="AY187" s="11">
        <v>5.0999999999999996</v>
      </c>
      <c r="AZ187" s="11">
        <v>20</v>
      </c>
      <c r="BA187" s="11">
        <v>1</v>
      </c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</row>
    <row r="188" spans="1:67" x14ac:dyDescent="0.35">
      <c r="A188" s="8" t="s">
        <v>773</v>
      </c>
      <c r="B188" s="8" t="s">
        <v>774</v>
      </c>
      <c r="C188" s="8" t="s">
        <v>3</v>
      </c>
      <c r="D188" s="8" t="s">
        <v>775</v>
      </c>
      <c r="E188" s="8" t="s">
        <v>68</v>
      </c>
      <c r="F188" s="8">
        <v>69</v>
      </c>
      <c r="G188" s="8">
        <v>190</v>
      </c>
      <c r="H188" s="11">
        <v>13</v>
      </c>
      <c r="I188" s="11">
        <v>121</v>
      </c>
      <c r="J188" s="11">
        <v>644</v>
      </c>
      <c r="K188" s="11">
        <v>5.3</v>
      </c>
      <c r="L188" s="11">
        <v>49.5</v>
      </c>
      <c r="M188" s="11">
        <v>28</v>
      </c>
      <c r="N188" s="11">
        <v>1</v>
      </c>
      <c r="O188" s="11">
        <v>11</v>
      </c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11">
        <v>13</v>
      </c>
      <c r="AO188" s="11">
        <v>5</v>
      </c>
      <c r="AP188" s="11">
        <v>53</v>
      </c>
      <c r="AQ188" s="11">
        <v>10.6</v>
      </c>
      <c r="AR188" s="11">
        <v>4.0999999999999996</v>
      </c>
      <c r="AS188" s="11">
        <v>20</v>
      </c>
      <c r="AT188" s="11">
        <v>0</v>
      </c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</row>
    <row r="189" spans="1:67" x14ac:dyDescent="0.35">
      <c r="A189" s="8" t="s">
        <v>776</v>
      </c>
      <c r="B189" s="8" t="s">
        <v>777</v>
      </c>
      <c r="C189" s="8" t="s">
        <v>3</v>
      </c>
      <c r="D189" s="8" t="s">
        <v>778</v>
      </c>
      <c r="E189" s="8" t="s">
        <v>68</v>
      </c>
      <c r="F189" s="8">
        <v>70</v>
      </c>
      <c r="G189" s="8">
        <v>192</v>
      </c>
      <c r="H189" s="11">
        <v>2</v>
      </c>
      <c r="I189" s="11">
        <v>26</v>
      </c>
      <c r="J189" s="11">
        <v>271</v>
      </c>
      <c r="K189" s="11">
        <v>10.4</v>
      </c>
      <c r="L189" s="11">
        <v>135.5</v>
      </c>
      <c r="M189" s="11">
        <v>0</v>
      </c>
      <c r="N189" s="11">
        <v>1</v>
      </c>
      <c r="O189" s="11">
        <v>3</v>
      </c>
      <c r="P189" s="11">
        <v>9</v>
      </c>
      <c r="Q189" s="11">
        <v>133</v>
      </c>
      <c r="R189" s="11">
        <v>729</v>
      </c>
      <c r="S189" s="11">
        <v>5.5</v>
      </c>
      <c r="T189" s="11">
        <v>81</v>
      </c>
      <c r="U189" s="11">
        <v>46</v>
      </c>
      <c r="V189" s="11">
        <v>3</v>
      </c>
      <c r="W189" s="11">
        <v>11</v>
      </c>
      <c r="X189" s="11">
        <v>6</v>
      </c>
      <c r="Y189" s="11">
        <v>25</v>
      </c>
      <c r="Z189" s="11">
        <v>262</v>
      </c>
      <c r="AA189" s="11">
        <v>10.5</v>
      </c>
      <c r="AB189" s="11">
        <v>43.7</v>
      </c>
      <c r="AC189" s="11">
        <v>86</v>
      </c>
      <c r="AD189" s="11">
        <v>1</v>
      </c>
      <c r="AE189" s="11">
        <v>4</v>
      </c>
      <c r="AF189" s="8"/>
      <c r="AG189" s="8"/>
      <c r="AH189" s="8"/>
      <c r="AI189" s="8"/>
      <c r="AJ189" s="8"/>
      <c r="AK189" s="8"/>
      <c r="AL189" s="8"/>
      <c r="AM189" s="8"/>
      <c r="AN189" s="11">
        <v>2</v>
      </c>
      <c r="AO189" s="11">
        <v>5</v>
      </c>
      <c r="AP189" s="11">
        <v>117</v>
      </c>
      <c r="AQ189" s="11">
        <v>23.4</v>
      </c>
      <c r="AR189" s="11">
        <v>58.5</v>
      </c>
      <c r="AS189" s="11">
        <v>0</v>
      </c>
      <c r="AT189" s="11">
        <v>1</v>
      </c>
      <c r="AU189" s="11">
        <v>9</v>
      </c>
      <c r="AV189" s="11">
        <v>6</v>
      </c>
      <c r="AW189" s="11">
        <v>78</v>
      </c>
      <c r="AX189" s="11">
        <v>13</v>
      </c>
      <c r="AY189" s="11">
        <v>8.6999999999999993</v>
      </c>
      <c r="AZ189" s="11">
        <v>55</v>
      </c>
      <c r="BA189" s="11">
        <v>1</v>
      </c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</row>
    <row r="190" spans="1:67" x14ac:dyDescent="0.35">
      <c r="A190" s="8" t="s">
        <v>779</v>
      </c>
      <c r="B190" s="8" t="s">
        <v>780</v>
      </c>
      <c r="C190" s="8" t="s">
        <v>3</v>
      </c>
      <c r="D190" s="8" t="s">
        <v>781</v>
      </c>
      <c r="E190" s="8" t="s">
        <v>68</v>
      </c>
      <c r="F190" s="8">
        <v>72</v>
      </c>
      <c r="G190" s="8">
        <v>190</v>
      </c>
      <c r="H190" s="8"/>
      <c r="I190" s="8"/>
      <c r="J190" s="8"/>
      <c r="K190" s="8"/>
      <c r="L190" s="8"/>
      <c r="M190" s="8"/>
      <c r="N190" s="8"/>
      <c r="O190" s="8"/>
      <c r="P190" s="11">
        <v>10</v>
      </c>
      <c r="Q190" s="11">
        <v>62</v>
      </c>
      <c r="R190" s="11">
        <v>498</v>
      </c>
      <c r="S190" s="11">
        <v>8.0299999999999994</v>
      </c>
      <c r="T190" s="11">
        <v>49.8</v>
      </c>
      <c r="U190" s="11">
        <v>59</v>
      </c>
      <c r="V190" s="11"/>
      <c r="W190" s="11">
        <v>5</v>
      </c>
      <c r="X190" s="11">
        <v>8</v>
      </c>
      <c r="Y190" s="11">
        <v>45</v>
      </c>
      <c r="Z190" s="11">
        <v>320</v>
      </c>
      <c r="AA190" s="11">
        <v>7.11</v>
      </c>
      <c r="AB190" s="11">
        <v>40</v>
      </c>
      <c r="AC190" s="11">
        <v>36</v>
      </c>
      <c r="AD190" s="8"/>
      <c r="AE190" s="11">
        <v>4</v>
      </c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11">
        <v>10</v>
      </c>
      <c r="AV190" s="11">
        <v>10</v>
      </c>
      <c r="AW190" s="11">
        <v>281</v>
      </c>
      <c r="AX190" s="11">
        <v>28.1</v>
      </c>
      <c r="AY190" s="11">
        <v>28.1</v>
      </c>
      <c r="AZ190" s="11">
        <v>68</v>
      </c>
      <c r="BA190" s="11">
        <v>3</v>
      </c>
      <c r="BB190" s="11">
        <v>8</v>
      </c>
      <c r="BC190" s="11">
        <v>4</v>
      </c>
      <c r="BD190" s="11">
        <v>60</v>
      </c>
      <c r="BE190" s="11">
        <v>15</v>
      </c>
      <c r="BF190" s="11">
        <v>7.5</v>
      </c>
      <c r="BG190" s="11">
        <v>35</v>
      </c>
      <c r="BH190" s="11">
        <v>0</v>
      </c>
      <c r="BI190" s="8"/>
      <c r="BJ190" s="8"/>
      <c r="BK190" s="8"/>
      <c r="BL190" s="8"/>
      <c r="BM190" s="8"/>
      <c r="BN190" s="8"/>
      <c r="BO190" s="8"/>
    </row>
    <row r="191" spans="1:67" x14ac:dyDescent="0.35">
      <c r="A191" s="8" t="s">
        <v>782</v>
      </c>
      <c r="B191" s="8" t="s">
        <v>783</v>
      </c>
      <c r="C191" s="8" t="s">
        <v>3</v>
      </c>
      <c r="D191" s="8" t="s">
        <v>784</v>
      </c>
      <c r="E191" s="8" t="s">
        <v>68</v>
      </c>
      <c r="F191" s="8">
        <v>74</v>
      </c>
      <c r="G191" s="8">
        <v>195</v>
      </c>
      <c r="H191" s="11">
        <v>8</v>
      </c>
      <c r="I191" s="11">
        <v>41</v>
      </c>
      <c r="J191" s="11">
        <v>526</v>
      </c>
      <c r="K191" s="11">
        <v>12.8</v>
      </c>
      <c r="L191" s="11">
        <v>65.8</v>
      </c>
      <c r="M191" s="11">
        <v>83</v>
      </c>
      <c r="N191" s="11">
        <v>1</v>
      </c>
      <c r="O191" s="11">
        <v>6</v>
      </c>
      <c r="P191" s="11">
        <v>13</v>
      </c>
      <c r="Q191" s="11">
        <v>37</v>
      </c>
      <c r="R191" s="11">
        <v>363</v>
      </c>
      <c r="S191" s="11">
        <v>9.8000000000000007</v>
      </c>
      <c r="T191" s="11">
        <v>27.9</v>
      </c>
      <c r="U191" s="11">
        <v>46</v>
      </c>
      <c r="V191" s="11">
        <v>1</v>
      </c>
      <c r="W191" s="11">
        <v>3</v>
      </c>
      <c r="X191" s="11">
        <v>10</v>
      </c>
      <c r="Y191" s="11">
        <v>55</v>
      </c>
      <c r="Z191" s="11">
        <v>376</v>
      </c>
      <c r="AA191" s="11">
        <v>6.8</v>
      </c>
      <c r="AB191" s="11">
        <v>37.6</v>
      </c>
      <c r="AC191" s="11">
        <v>34</v>
      </c>
      <c r="AD191" s="11">
        <v>0</v>
      </c>
      <c r="AE191" s="11">
        <v>2</v>
      </c>
      <c r="AF191" s="8"/>
      <c r="AG191" s="8"/>
      <c r="AH191" s="8"/>
      <c r="AI191" s="8"/>
      <c r="AJ191" s="8"/>
      <c r="AK191" s="8"/>
      <c r="AL191" s="8"/>
      <c r="AM191" s="8"/>
      <c r="AN191" s="11">
        <v>8</v>
      </c>
      <c r="AO191" s="11">
        <v>10</v>
      </c>
      <c r="AP191" s="11">
        <v>379</v>
      </c>
      <c r="AQ191" s="11">
        <v>37.9</v>
      </c>
      <c r="AR191" s="11">
        <v>47.4</v>
      </c>
      <c r="AS191" s="11">
        <v>78</v>
      </c>
      <c r="AT191" s="11">
        <v>4</v>
      </c>
      <c r="AU191" s="11">
        <v>13</v>
      </c>
      <c r="AV191" s="11">
        <v>20</v>
      </c>
      <c r="AW191" s="11">
        <v>382</v>
      </c>
      <c r="AX191" s="11">
        <v>19.100000000000001</v>
      </c>
      <c r="AY191" s="11">
        <v>29.4</v>
      </c>
      <c r="AZ191" s="11">
        <v>78</v>
      </c>
      <c r="BA191" s="11">
        <v>6</v>
      </c>
      <c r="BB191" s="11">
        <v>10</v>
      </c>
      <c r="BC191" s="11">
        <v>10</v>
      </c>
      <c r="BD191" s="11">
        <v>102</v>
      </c>
      <c r="BE191" s="11">
        <v>10.199999999999999</v>
      </c>
      <c r="BF191" s="11">
        <v>10.199999999999999</v>
      </c>
      <c r="BG191" s="11">
        <v>50</v>
      </c>
      <c r="BH191" s="11">
        <v>1</v>
      </c>
      <c r="BI191" s="8"/>
      <c r="BJ191" s="8"/>
      <c r="BK191" s="8"/>
      <c r="BL191" s="8"/>
      <c r="BM191" s="8"/>
      <c r="BN191" s="8"/>
      <c r="BO191" s="8"/>
    </row>
    <row r="192" spans="1:67" x14ac:dyDescent="0.35">
      <c r="A192" s="8" t="s">
        <v>785</v>
      </c>
      <c r="B192" s="8" t="s">
        <v>783</v>
      </c>
      <c r="C192" s="8" t="s">
        <v>3</v>
      </c>
      <c r="D192" s="8" t="s">
        <v>784</v>
      </c>
      <c r="E192" s="8" t="s">
        <v>68</v>
      </c>
      <c r="F192" s="8">
        <v>73</v>
      </c>
      <c r="G192" s="8">
        <v>215</v>
      </c>
      <c r="H192" s="11">
        <v>13</v>
      </c>
      <c r="I192" s="11">
        <v>163</v>
      </c>
      <c r="J192" s="11">
        <v>1294</v>
      </c>
      <c r="K192" s="11">
        <v>7.9</v>
      </c>
      <c r="L192" s="11">
        <v>99.5</v>
      </c>
      <c r="M192" s="11">
        <v>96</v>
      </c>
      <c r="N192" s="11">
        <v>5</v>
      </c>
      <c r="O192" s="11">
        <v>23</v>
      </c>
      <c r="P192" s="11">
        <v>10</v>
      </c>
      <c r="Q192" s="11">
        <v>59</v>
      </c>
      <c r="R192" s="11">
        <v>664</v>
      </c>
      <c r="S192" s="11">
        <v>11.3</v>
      </c>
      <c r="T192" s="11">
        <v>66.400000000000006</v>
      </c>
      <c r="U192" s="11">
        <v>81</v>
      </c>
      <c r="V192" s="11">
        <v>3</v>
      </c>
      <c r="W192" s="11">
        <v>12</v>
      </c>
      <c r="X192" s="11">
        <v>9</v>
      </c>
      <c r="Y192" s="11">
        <v>39</v>
      </c>
      <c r="Z192" s="11">
        <v>206</v>
      </c>
      <c r="AA192" s="11">
        <v>5.3</v>
      </c>
      <c r="AB192" s="11">
        <v>22.9</v>
      </c>
      <c r="AC192" s="11">
        <v>28</v>
      </c>
      <c r="AD192" s="11">
        <v>0</v>
      </c>
      <c r="AE192" s="11">
        <v>2</v>
      </c>
      <c r="AF192" s="11">
        <v>5</v>
      </c>
      <c r="AG192" s="11">
        <v>23</v>
      </c>
      <c r="AH192" s="11">
        <v>92</v>
      </c>
      <c r="AI192" s="11">
        <v>4</v>
      </c>
      <c r="AJ192" s="11">
        <v>18.399999999999999</v>
      </c>
      <c r="AK192" s="11">
        <v>17</v>
      </c>
      <c r="AL192" s="8"/>
      <c r="AM192" s="11">
        <v>1</v>
      </c>
      <c r="AN192" s="11">
        <v>13</v>
      </c>
      <c r="AO192" s="11">
        <v>1</v>
      </c>
      <c r="AP192" s="11">
        <v>11</v>
      </c>
      <c r="AQ192" s="11">
        <v>11</v>
      </c>
      <c r="AR192" s="11">
        <v>0.8</v>
      </c>
      <c r="AS192" s="11">
        <v>11</v>
      </c>
      <c r="AT192" s="11">
        <v>0</v>
      </c>
      <c r="AU192" s="11">
        <v>10</v>
      </c>
      <c r="AV192" s="11">
        <v>1</v>
      </c>
      <c r="AW192" s="11">
        <v>15</v>
      </c>
      <c r="AX192" s="11">
        <v>15</v>
      </c>
      <c r="AY192" s="11">
        <v>1.5</v>
      </c>
      <c r="AZ192" s="11">
        <v>15</v>
      </c>
      <c r="BA192" s="11">
        <v>0</v>
      </c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</row>
    <row r="193" spans="1:67" x14ac:dyDescent="0.35">
      <c r="A193" s="8" t="s">
        <v>786</v>
      </c>
      <c r="B193" s="8" t="s">
        <v>632</v>
      </c>
      <c r="C193" s="8" t="s">
        <v>3</v>
      </c>
      <c r="D193" s="8" t="s">
        <v>787</v>
      </c>
      <c r="E193" s="8" t="s">
        <v>68</v>
      </c>
      <c r="F193" s="8">
        <v>71</v>
      </c>
      <c r="G193" s="8">
        <v>190</v>
      </c>
      <c r="H193" s="11">
        <v>13</v>
      </c>
      <c r="I193" s="11">
        <v>214</v>
      </c>
      <c r="J193" s="11">
        <v>2469</v>
      </c>
      <c r="K193" s="11">
        <v>11.5</v>
      </c>
      <c r="L193" s="11">
        <v>189.9</v>
      </c>
      <c r="M193" s="11">
        <v>91</v>
      </c>
      <c r="N193" s="11">
        <v>12</v>
      </c>
      <c r="O193" s="11">
        <v>33</v>
      </c>
      <c r="P193" s="11">
        <v>12</v>
      </c>
      <c r="Q193" s="11">
        <v>287</v>
      </c>
      <c r="R193" s="11">
        <v>2337</v>
      </c>
      <c r="S193" s="11">
        <v>8.1</v>
      </c>
      <c r="T193" s="11">
        <v>194.8</v>
      </c>
      <c r="U193" s="11">
        <v>87</v>
      </c>
      <c r="V193" s="11">
        <v>11</v>
      </c>
      <c r="W193" s="11">
        <v>28</v>
      </c>
      <c r="X193" s="11">
        <v>11</v>
      </c>
      <c r="Y193" s="11">
        <v>251</v>
      </c>
      <c r="Z193" s="11">
        <v>1728</v>
      </c>
      <c r="AA193" s="11">
        <v>6.9</v>
      </c>
      <c r="AB193" s="11">
        <v>157.1</v>
      </c>
      <c r="AC193" s="11">
        <v>78</v>
      </c>
      <c r="AD193" s="11">
        <v>9</v>
      </c>
      <c r="AE193" s="11">
        <v>18</v>
      </c>
      <c r="AF193" s="11">
        <v>12</v>
      </c>
      <c r="AG193" s="11">
        <v>79</v>
      </c>
      <c r="AH193" s="11">
        <v>495</v>
      </c>
      <c r="AI193" s="11">
        <v>6.27</v>
      </c>
      <c r="AJ193" s="11">
        <v>41.3</v>
      </c>
      <c r="AK193" s="11">
        <v>51</v>
      </c>
      <c r="AL193" s="8"/>
      <c r="AM193" s="11">
        <v>4</v>
      </c>
      <c r="AN193" s="11">
        <v>13</v>
      </c>
      <c r="AO193" s="11">
        <v>6</v>
      </c>
      <c r="AP193" s="11">
        <v>46</v>
      </c>
      <c r="AQ193" s="11">
        <v>7.7</v>
      </c>
      <c r="AR193" s="11">
        <v>3.5</v>
      </c>
      <c r="AS193" s="11">
        <v>24</v>
      </c>
      <c r="AT193" s="11">
        <v>0</v>
      </c>
      <c r="AU193" s="11">
        <v>12</v>
      </c>
      <c r="AV193" s="11">
        <v>11</v>
      </c>
      <c r="AW193" s="11">
        <v>159</v>
      </c>
      <c r="AX193" s="11">
        <v>14.5</v>
      </c>
      <c r="AY193" s="11">
        <v>13.3</v>
      </c>
      <c r="AZ193" s="11">
        <v>72</v>
      </c>
      <c r="BA193" s="11">
        <v>0</v>
      </c>
      <c r="BB193" s="11">
        <v>11</v>
      </c>
      <c r="BC193" s="11">
        <v>7</v>
      </c>
      <c r="BD193" s="11">
        <v>85</v>
      </c>
      <c r="BE193" s="11">
        <v>12.1</v>
      </c>
      <c r="BF193" s="11">
        <v>7.7</v>
      </c>
      <c r="BG193" s="11">
        <v>26</v>
      </c>
      <c r="BH193" s="11">
        <v>1</v>
      </c>
      <c r="BI193" s="8"/>
      <c r="BJ193" s="8"/>
      <c r="BK193" s="8"/>
      <c r="BL193" s="8"/>
      <c r="BM193" s="8"/>
      <c r="BN193" s="8"/>
      <c r="BO193" s="8"/>
    </row>
    <row r="194" spans="1:67" x14ac:dyDescent="0.35">
      <c r="A194" s="8" t="s">
        <v>788</v>
      </c>
      <c r="B194" s="8" t="s">
        <v>789</v>
      </c>
      <c r="C194" s="8" t="s">
        <v>246</v>
      </c>
      <c r="D194" s="8" t="s">
        <v>790</v>
      </c>
      <c r="E194" s="8" t="s">
        <v>68</v>
      </c>
      <c r="F194" s="8">
        <v>71</v>
      </c>
      <c r="G194" s="8">
        <v>199</v>
      </c>
      <c r="H194" s="11">
        <v>11</v>
      </c>
      <c r="I194" s="11">
        <v>199</v>
      </c>
      <c r="J194" s="11">
        <v>1419</v>
      </c>
      <c r="K194" s="11">
        <v>7.1</v>
      </c>
      <c r="L194" s="11">
        <v>129</v>
      </c>
      <c r="M194" s="11">
        <v>71</v>
      </c>
      <c r="N194" s="11">
        <v>7</v>
      </c>
      <c r="O194" s="11">
        <v>13</v>
      </c>
      <c r="P194" s="11">
        <v>9</v>
      </c>
      <c r="Q194" s="11">
        <v>194</v>
      </c>
      <c r="R194" s="11">
        <v>1430</v>
      </c>
      <c r="S194" s="11">
        <v>7.4</v>
      </c>
      <c r="T194" s="11">
        <v>158.9</v>
      </c>
      <c r="U194" s="11">
        <v>75</v>
      </c>
      <c r="V194" s="11">
        <v>7</v>
      </c>
      <c r="W194" s="11">
        <v>19</v>
      </c>
      <c r="X194" s="11">
        <v>8</v>
      </c>
      <c r="Y194" s="11">
        <v>92</v>
      </c>
      <c r="Z194" s="11">
        <v>555</v>
      </c>
      <c r="AA194" s="11">
        <v>6</v>
      </c>
      <c r="AB194" s="11">
        <v>69.400000000000006</v>
      </c>
      <c r="AC194" s="11">
        <v>66</v>
      </c>
      <c r="AD194" s="11">
        <v>2</v>
      </c>
      <c r="AE194" s="11">
        <v>9</v>
      </c>
      <c r="AF194" s="8"/>
      <c r="AG194" s="8"/>
      <c r="AH194" s="8"/>
      <c r="AI194" s="8"/>
      <c r="AJ194" s="8"/>
      <c r="AK194" s="8"/>
      <c r="AL194" s="8"/>
      <c r="AM194" s="8"/>
      <c r="AN194" s="11">
        <v>11</v>
      </c>
      <c r="AO194" s="11">
        <v>10</v>
      </c>
      <c r="AP194" s="11">
        <v>128</v>
      </c>
      <c r="AQ194" s="11">
        <v>12.8</v>
      </c>
      <c r="AR194" s="11">
        <v>11.6</v>
      </c>
      <c r="AS194" s="11">
        <v>35</v>
      </c>
      <c r="AT194" s="11">
        <v>2</v>
      </c>
      <c r="AU194" s="11">
        <v>9</v>
      </c>
      <c r="AV194" s="11">
        <v>7</v>
      </c>
      <c r="AW194" s="11">
        <v>24</v>
      </c>
      <c r="AX194" s="11">
        <v>3.4</v>
      </c>
      <c r="AY194" s="11">
        <v>2.7</v>
      </c>
      <c r="AZ194" s="11">
        <v>13</v>
      </c>
      <c r="BA194" s="11">
        <v>1</v>
      </c>
      <c r="BB194" s="11">
        <v>8</v>
      </c>
      <c r="BC194" s="11">
        <v>18</v>
      </c>
      <c r="BD194" s="11">
        <v>171</v>
      </c>
      <c r="BE194" s="11">
        <v>9.5</v>
      </c>
      <c r="BF194" s="11">
        <v>21.4</v>
      </c>
      <c r="BG194" s="11">
        <v>54</v>
      </c>
      <c r="BH194" s="11">
        <v>2</v>
      </c>
      <c r="BI194" s="8"/>
      <c r="BJ194" s="8"/>
      <c r="BK194" s="8"/>
      <c r="BL194" s="8"/>
      <c r="BM194" s="8"/>
      <c r="BN194" s="8"/>
      <c r="BO194" s="8"/>
    </row>
    <row r="195" spans="1:67" x14ac:dyDescent="0.35">
      <c r="A195" s="8" t="s">
        <v>791</v>
      </c>
      <c r="B195" s="8" t="s">
        <v>792</v>
      </c>
      <c r="C195" s="8" t="s">
        <v>722</v>
      </c>
      <c r="D195" s="8" t="s">
        <v>793</v>
      </c>
      <c r="E195" s="8" t="s">
        <v>68</v>
      </c>
      <c r="F195" s="8">
        <v>70</v>
      </c>
      <c r="G195" s="8">
        <v>199</v>
      </c>
      <c r="H195" s="11">
        <v>10</v>
      </c>
      <c r="I195" s="11">
        <v>165</v>
      </c>
      <c r="J195" s="11">
        <v>1485</v>
      </c>
      <c r="K195" s="11">
        <v>9</v>
      </c>
      <c r="L195" s="11">
        <v>148.5</v>
      </c>
      <c r="M195" s="11">
        <v>80</v>
      </c>
      <c r="N195" s="11">
        <v>7</v>
      </c>
      <c r="O195" s="11">
        <v>18</v>
      </c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11">
        <v>10</v>
      </c>
      <c r="AO195" s="11">
        <v>18</v>
      </c>
      <c r="AP195" s="11">
        <v>214</v>
      </c>
      <c r="AQ195" s="11">
        <v>11.9</v>
      </c>
      <c r="AR195" s="11">
        <v>21.4</v>
      </c>
      <c r="AS195" s="11">
        <v>80</v>
      </c>
      <c r="AT195" s="11">
        <v>3</v>
      </c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</row>
    <row r="196" spans="1:67" x14ac:dyDescent="0.35">
      <c r="A196" s="8" t="s">
        <v>794</v>
      </c>
      <c r="B196" s="8" t="s">
        <v>795</v>
      </c>
      <c r="C196" s="8" t="s">
        <v>3</v>
      </c>
      <c r="D196" s="8" t="s">
        <v>796</v>
      </c>
      <c r="E196" s="8" t="s">
        <v>68</v>
      </c>
      <c r="F196" s="8">
        <v>69.5</v>
      </c>
      <c r="G196" s="8">
        <v>198</v>
      </c>
      <c r="H196" s="11">
        <v>11</v>
      </c>
      <c r="I196" s="11">
        <v>157</v>
      </c>
      <c r="J196" s="11">
        <v>999</v>
      </c>
      <c r="K196" s="11">
        <v>6.4</v>
      </c>
      <c r="L196" s="11">
        <v>90.8</v>
      </c>
      <c r="M196" s="11">
        <v>39</v>
      </c>
      <c r="N196" s="11">
        <v>5</v>
      </c>
      <c r="O196" s="11">
        <v>10</v>
      </c>
      <c r="P196" s="11">
        <v>13</v>
      </c>
      <c r="Q196" s="11">
        <v>300</v>
      </c>
      <c r="R196" s="11">
        <v>1822</v>
      </c>
      <c r="S196" s="11">
        <v>6.1</v>
      </c>
      <c r="T196" s="11">
        <v>140.19999999999999</v>
      </c>
      <c r="U196" s="11">
        <v>51</v>
      </c>
      <c r="V196" s="11">
        <v>10</v>
      </c>
      <c r="W196" s="11">
        <v>17</v>
      </c>
      <c r="X196" s="11">
        <v>11</v>
      </c>
      <c r="Y196" s="11">
        <v>33</v>
      </c>
      <c r="Z196" s="11">
        <v>192</v>
      </c>
      <c r="AA196" s="11">
        <v>5.8</v>
      </c>
      <c r="AB196" s="11">
        <v>17.5</v>
      </c>
      <c r="AC196" s="11">
        <v>0</v>
      </c>
      <c r="AD196" s="11">
        <v>0</v>
      </c>
      <c r="AE196" s="11">
        <v>2</v>
      </c>
      <c r="AF196" s="8"/>
      <c r="AG196" s="8"/>
      <c r="AH196" s="8"/>
      <c r="AI196" s="8"/>
      <c r="AJ196" s="8"/>
      <c r="AK196" s="8"/>
      <c r="AL196" s="8"/>
      <c r="AM196" s="8"/>
      <c r="AN196" s="11">
        <v>11</v>
      </c>
      <c r="AO196" s="11">
        <v>35</v>
      </c>
      <c r="AP196" s="11">
        <v>385</v>
      </c>
      <c r="AQ196" s="11">
        <v>11</v>
      </c>
      <c r="AR196" s="11">
        <v>35</v>
      </c>
      <c r="AS196" s="11">
        <v>62</v>
      </c>
      <c r="AT196" s="11">
        <v>8</v>
      </c>
      <c r="AU196" s="11">
        <v>13</v>
      </c>
      <c r="AV196" s="11">
        <v>20</v>
      </c>
      <c r="AW196" s="11">
        <v>322</v>
      </c>
      <c r="AX196" s="11">
        <v>16.100000000000001</v>
      </c>
      <c r="AY196" s="11">
        <v>24.8</v>
      </c>
      <c r="AZ196" s="11">
        <v>79</v>
      </c>
      <c r="BA196" s="11">
        <v>5</v>
      </c>
      <c r="BB196" s="11">
        <v>11</v>
      </c>
      <c r="BC196" s="11">
        <v>13</v>
      </c>
      <c r="BD196" s="11">
        <v>130</v>
      </c>
      <c r="BE196" s="11">
        <v>10</v>
      </c>
      <c r="BF196" s="11">
        <v>11.8</v>
      </c>
      <c r="BG196" s="11">
        <v>32</v>
      </c>
      <c r="BH196" s="11">
        <v>0</v>
      </c>
      <c r="BI196" s="8"/>
      <c r="BJ196" s="8"/>
      <c r="BK196" s="8"/>
      <c r="BL196" s="8"/>
      <c r="BM196" s="8"/>
      <c r="BN196" s="8"/>
      <c r="BO196" s="8"/>
    </row>
    <row r="197" spans="1:67" x14ac:dyDescent="0.35">
      <c r="A197" s="8" t="s">
        <v>797</v>
      </c>
      <c r="B197" s="8" t="s">
        <v>798</v>
      </c>
      <c r="C197" s="8" t="s">
        <v>3</v>
      </c>
      <c r="D197" s="8" t="s">
        <v>799</v>
      </c>
      <c r="E197" s="8" t="s">
        <v>68</v>
      </c>
      <c r="F197" s="8">
        <v>69</v>
      </c>
      <c r="G197" s="8">
        <v>180</v>
      </c>
      <c r="H197" s="11">
        <v>11</v>
      </c>
      <c r="I197" s="11">
        <v>301</v>
      </c>
      <c r="J197" s="11">
        <v>1493</v>
      </c>
      <c r="K197" s="11">
        <v>5</v>
      </c>
      <c r="L197" s="11">
        <v>135.69999999999999</v>
      </c>
      <c r="M197" s="11">
        <v>38</v>
      </c>
      <c r="N197" s="11">
        <v>9</v>
      </c>
      <c r="O197" s="11">
        <v>20</v>
      </c>
      <c r="P197" s="11">
        <v>10</v>
      </c>
      <c r="Q197" s="11">
        <v>272</v>
      </c>
      <c r="R197" s="11">
        <v>1381</v>
      </c>
      <c r="S197" s="11">
        <v>5.0999999999999996</v>
      </c>
      <c r="T197" s="11">
        <v>138.1</v>
      </c>
      <c r="U197" s="11">
        <v>60</v>
      </c>
      <c r="V197" s="11">
        <v>6</v>
      </c>
      <c r="W197" s="11">
        <v>13</v>
      </c>
      <c r="X197" s="11">
        <v>11</v>
      </c>
      <c r="Y197" s="11">
        <v>264</v>
      </c>
      <c r="Z197" s="11">
        <v>1181</v>
      </c>
      <c r="AA197" s="11">
        <v>4.47</v>
      </c>
      <c r="AB197" s="11">
        <v>107.4</v>
      </c>
      <c r="AC197" s="11">
        <v>80</v>
      </c>
      <c r="AD197" s="8"/>
      <c r="AE197" s="11">
        <v>11</v>
      </c>
      <c r="AF197" s="8"/>
      <c r="AG197" s="8"/>
      <c r="AH197" s="8"/>
      <c r="AI197" s="8"/>
      <c r="AJ197" s="8"/>
      <c r="AK197" s="8"/>
      <c r="AL197" s="8"/>
      <c r="AM197" s="8"/>
      <c r="AN197" s="11">
        <v>11</v>
      </c>
      <c r="AO197" s="11">
        <v>17</v>
      </c>
      <c r="AP197" s="11">
        <v>171</v>
      </c>
      <c r="AQ197" s="11">
        <v>10.1</v>
      </c>
      <c r="AR197" s="11">
        <v>15.5</v>
      </c>
      <c r="AS197" s="11">
        <v>40</v>
      </c>
      <c r="AT197" s="11">
        <v>0</v>
      </c>
      <c r="AU197" s="11">
        <v>10</v>
      </c>
      <c r="AV197" s="11">
        <v>29</v>
      </c>
      <c r="AW197" s="11">
        <v>349</v>
      </c>
      <c r="AX197" s="11">
        <v>12</v>
      </c>
      <c r="AY197" s="11">
        <v>34.9</v>
      </c>
      <c r="AZ197" s="11">
        <v>30</v>
      </c>
      <c r="BA197" s="11">
        <v>2</v>
      </c>
      <c r="BB197" s="11">
        <v>11</v>
      </c>
      <c r="BC197" s="11">
        <v>14</v>
      </c>
      <c r="BD197" s="11">
        <v>268</v>
      </c>
      <c r="BE197" s="11">
        <v>19.14</v>
      </c>
      <c r="BF197" s="11">
        <v>24.4</v>
      </c>
      <c r="BG197" s="11">
        <v>53</v>
      </c>
      <c r="BH197" s="11">
        <v>1</v>
      </c>
      <c r="BI197" s="8"/>
      <c r="BJ197" s="8"/>
      <c r="BK197" s="8"/>
      <c r="BL197" s="8"/>
      <c r="BM197" s="8"/>
      <c r="BN197" s="8"/>
      <c r="BO197" s="8"/>
    </row>
    <row r="198" spans="1:67" x14ac:dyDescent="0.35">
      <c r="A198" s="8" t="s">
        <v>800</v>
      </c>
      <c r="B198" s="8" t="s">
        <v>801</v>
      </c>
      <c r="C198" s="8" t="s">
        <v>262</v>
      </c>
      <c r="D198" s="8" t="s">
        <v>802</v>
      </c>
      <c r="E198" s="8" t="s">
        <v>68</v>
      </c>
      <c r="F198" s="8">
        <v>71</v>
      </c>
      <c r="G198" s="8">
        <v>187</v>
      </c>
      <c r="H198" s="11">
        <v>14</v>
      </c>
      <c r="I198" s="11">
        <v>309</v>
      </c>
      <c r="J198" s="11">
        <v>3143</v>
      </c>
      <c r="K198" s="11">
        <v>10.199999999999999</v>
      </c>
      <c r="L198" s="11">
        <v>224.5</v>
      </c>
      <c r="M198" s="11">
        <v>86</v>
      </c>
      <c r="N198" s="11">
        <v>13</v>
      </c>
      <c r="O198" s="11">
        <v>45</v>
      </c>
      <c r="P198" s="11">
        <v>11</v>
      </c>
      <c r="Q198" s="11">
        <v>225</v>
      </c>
      <c r="R198" s="11">
        <v>1614</v>
      </c>
      <c r="S198" s="11">
        <v>7.2</v>
      </c>
      <c r="T198" s="11">
        <v>146.69999999999999</v>
      </c>
      <c r="U198" s="11">
        <v>68</v>
      </c>
      <c r="V198" s="11">
        <v>8</v>
      </c>
      <c r="W198" s="11">
        <v>25</v>
      </c>
      <c r="X198" s="11">
        <v>8</v>
      </c>
      <c r="Y198" s="11">
        <v>67</v>
      </c>
      <c r="Z198" s="11">
        <v>479</v>
      </c>
      <c r="AA198" s="11">
        <v>7.1</v>
      </c>
      <c r="AB198" s="11">
        <v>59.9</v>
      </c>
      <c r="AC198" s="11">
        <v>62</v>
      </c>
      <c r="AD198" s="11">
        <v>1</v>
      </c>
      <c r="AE198" s="11">
        <v>4</v>
      </c>
      <c r="AF198" s="8"/>
      <c r="AG198" s="8"/>
      <c r="AH198" s="8"/>
      <c r="AI198" s="8"/>
      <c r="AJ198" s="8"/>
      <c r="AK198" s="8"/>
      <c r="AL198" s="8"/>
      <c r="AM198" s="8"/>
      <c r="AN198" s="11">
        <v>14</v>
      </c>
      <c r="AO198" s="11">
        <v>9</v>
      </c>
      <c r="AP198" s="11">
        <v>205</v>
      </c>
      <c r="AQ198" s="11">
        <v>22.8</v>
      </c>
      <c r="AR198" s="11">
        <v>14.6</v>
      </c>
      <c r="AS198" s="11">
        <v>63</v>
      </c>
      <c r="AT198" s="11">
        <v>4</v>
      </c>
      <c r="AU198" s="11">
        <v>11</v>
      </c>
      <c r="AV198" s="11">
        <v>8</v>
      </c>
      <c r="AW198" s="11">
        <v>121</v>
      </c>
      <c r="AX198" s="11">
        <v>15.1</v>
      </c>
      <c r="AY198" s="11">
        <v>11</v>
      </c>
      <c r="AZ198" s="11">
        <v>81</v>
      </c>
      <c r="BA198" s="11">
        <v>1</v>
      </c>
      <c r="BB198" s="11">
        <v>8</v>
      </c>
      <c r="BC198" s="11">
        <v>1</v>
      </c>
      <c r="BD198" s="11">
        <v>3</v>
      </c>
      <c r="BE198" s="11">
        <v>3</v>
      </c>
      <c r="BF198" s="11">
        <v>0.4</v>
      </c>
      <c r="BG198" s="11">
        <v>3</v>
      </c>
      <c r="BH198" s="11">
        <v>0</v>
      </c>
      <c r="BI198" s="8"/>
      <c r="BJ198" s="8"/>
      <c r="BK198" s="8"/>
      <c r="BL198" s="8"/>
      <c r="BM198" s="8"/>
      <c r="BN198" s="8"/>
      <c r="BO198" s="8"/>
    </row>
    <row r="199" spans="1:67" x14ac:dyDescent="0.35">
      <c r="A199" s="8" t="s">
        <v>803</v>
      </c>
      <c r="B199" s="8" t="s">
        <v>804</v>
      </c>
      <c r="C199" s="8" t="s">
        <v>108</v>
      </c>
      <c r="D199" s="8" t="s">
        <v>380</v>
      </c>
      <c r="E199" s="8" t="s">
        <v>68</v>
      </c>
      <c r="F199" s="8">
        <v>68</v>
      </c>
      <c r="G199" s="8">
        <v>168</v>
      </c>
      <c r="H199" s="11">
        <v>13</v>
      </c>
      <c r="I199" s="11">
        <v>294</v>
      </c>
      <c r="J199" s="11">
        <v>2239</v>
      </c>
      <c r="K199" s="11">
        <v>7.6</v>
      </c>
      <c r="L199" s="11">
        <v>172.2</v>
      </c>
      <c r="M199" s="11">
        <v>85</v>
      </c>
      <c r="N199" s="11">
        <v>11</v>
      </c>
      <c r="O199" s="11">
        <v>33</v>
      </c>
      <c r="P199" s="11">
        <v>12</v>
      </c>
      <c r="Q199" s="11">
        <v>236</v>
      </c>
      <c r="R199" s="11">
        <v>1584</v>
      </c>
      <c r="S199" s="11">
        <v>6.7</v>
      </c>
      <c r="T199" s="11">
        <v>132</v>
      </c>
      <c r="U199" s="11">
        <v>32</v>
      </c>
      <c r="V199" s="11">
        <v>10</v>
      </c>
      <c r="W199" s="11">
        <v>23</v>
      </c>
      <c r="X199" s="11">
        <v>10</v>
      </c>
      <c r="Y199" s="11">
        <v>188</v>
      </c>
      <c r="Z199" s="11">
        <v>955</v>
      </c>
      <c r="AA199" s="11">
        <v>5.0999999999999996</v>
      </c>
      <c r="AB199" s="11">
        <v>95.5</v>
      </c>
      <c r="AC199" s="11">
        <v>0</v>
      </c>
      <c r="AD199" s="11">
        <v>5</v>
      </c>
      <c r="AE199" s="11">
        <v>10</v>
      </c>
      <c r="AF199" s="11">
        <v>3</v>
      </c>
      <c r="AG199" s="11">
        <v>34</v>
      </c>
      <c r="AH199" s="11">
        <v>152</v>
      </c>
      <c r="AI199" s="11">
        <v>4.47</v>
      </c>
      <c r="AJ199" s="11">
        <v>50.7</v>
      </c>
      <c r="AK199" s="11">
        <v>0</v>
      </c>
      <c r="AL199" s="8"/>
      <c r="AM199" s="11">
        <v>1</v>
      </c>
      <c r="AN199" s="11">
        <v>13</v>
      </c>
      <c r="AO199" s="11">
        <v>13</v>
      </c>
      <c r="AP199" s="11">
        <v>205</v>
      </c>
      <c r="AQ199" s="11">
        <v>15.8</v>
      </c>
      <c r="AR199" s="11">
        <v>15.8</v>
      </c>
      <c r="AS199" s="11">
        <v>73</v>
      </c>
      <c r="AT199" s="11">
        <v>2</v>
      </c>
      <c r="AU199" s="11">
        <v>12</v>
      </c>
      <c r="AV199" s="11">
        <v>18</v>
      </c>
      <c r="AW199" s="11">
        <v>295</v>
      </c>
      <c r="AX199" s="11">
        <v>16.399999999999999</v>
      </c>
      <c r="AY199" s="11">
        <v>24.6</v>
      </c>
      <c r="AZ199" s="11">
        <v>60</v>
      </c>
      <c r="BA199" s="11">
        <v>4</v>
      </c>
      <c r="BB199" s="11">
        <v>10</v>
      </c>
      <c r="BC199" s="11">
        <v>12</v>
      </c>
      <c r="BD199" s="11">
        <v>174</v>
      </c>
      <c r="BE199" s="11">
        <v>14.5</v>
      </c>
      <c r="BF199" s="11">
        <v>17.399999999999999</v>
      </c>
      <c r="BG199" s="11">
        <v>0</v>
      </c>
      <c r="BH199" s="11">
        <v>3</v>
      </c>
      <c r="BI199" s="11">
        <v>3</v>
      </c>
      <c r="BJ199" s="11">
        <v>1</v>
      </c>
      <c r="BK199" s="11">
        <v>-4</v>
      </c>
      <c r="BL199" s="11">
        <v>-4</v>
      </c>
      <c r="BM199" s="11">
        <v>-1.3</v>
      </c>
      <c r="BN199" s="11">
        <v>0</v>
      </c>
      <c r="BO199" s="11">
        <v>0</v>
      </c>
    </row>
    <row r="200" spans="1:67" x14ac:dyDescent="0.35">
      <c r="A200" s="8" t="s">
        <v>805</v>
      </c>
      <c r="B200" s="8" t="s">
        <v>806</v>
      </c>
      <c r="C200" s="8" t="s">
        <v>108</v>
      </c>
      <c r="D200" s="8" t="s">
        <v>807</v>
      </c>
      <c r="E200" s="8" t="s">
        <v>68</v>
      </c>
      <c r="F200" s="8">
        <v>72</v>
      </c>
      <c r="G200" s="8">
        <v>190</v>
      </c>
      <c r="H200" s="11">
        <v>15</v>
      </c>
      <c r="I200" s="11">
        <v>251</v>
      </c>
      <c r="J200" s="11">
        <v>2388</v>
      </c>
      <c r="K200" s="11">
        <v>9.5</v>
      </c>
      <c r="L200" s="11">
        <v>159.19999999999999</v>
      </c>
      <c r="M200" s="11">
        <v>99</v>
      </c>
      <c r="N200" s="11">
        <v>12</v>
      </c>
      <c r="O200" s="11">
        <v>29</v>
      </c>
      <c r="P200" s="11">
        <v>11</v>
      </c>
      <c r="Q200" s="11">
        <v>132</v>
      </c>
      <c r="R200" s="11">
        <v>1133</v>
      </c>
      <c r="S200" s="11">
        <v>8.6</v>
      </c>
      <c r="T200" s="11">
        <v>103</v>
      </c>
      <c r="U200" s="11">
        <v>70</v>
      </c>
      <c r="V200" s="11">
        <v>4</v>
      </c>
      <c r="W200" s="11">
        <v>16</v>
      </c>
      <c r="X200" s="11">
        <v>6</v>
      </c>
      <c r="Y200" s="11">
        <v>91</v>
      </c>
      <c r="Z200" s="11">
        <v>559</v>
      </c>
      <c r="AA200" s="11">
        <v>6.1</v>
      </c>
      <c r="AB200" s="11">
        <v>93.2</v>
      </c>
      <c r="AC200" s="11">
        <v>60</v>
      </c>
      <c r="AD200" s="11">
        <v>3</v>
      </c>
      <c r="AE200" s="11">
        <v>1</v>
      </c>
      <c r="AF200" s="8"/>
      <c r="AG200" s="8"/>
      <c r="AH200" s="8"/>
      <c r="AI200" s="8"/>
      <c r="AJ200" s="8"/>
      <c r="AK200" s="8"/>
      <c r="AL200" s="8"/>
      <c r="AM200" s="8"/>
      <c r="AN200" s="11">
        <v>15</v>
      </c>
      <c r="AO200" s="11">
        <v>17</v>
      </c>
      <c r="AP200" s="11">
        <v>275</v>
      </c>
      <c r="AQ200" s="11">
        <v>16.2</v>
      </c>
      <c r="AR200" s="11">
        <v>18.3</v>
      </c>
      <c r="AS200" s="11">
        <v>45</v>
      </c>
      <c r="AT200" s="11">
        <v>2</v>
      </c>
      <c r="AU200" s="11">
        <v>11</v>
      </c>
      <c r="AV200" s="11">
        <v>26</v>
      </c>
      <c r="AW200" s="11">
        <v>361</v>
      </c>
      <c r="AX200" s="11">
        <v>13.9</v>
      </c>
      <c r="AY200" s="11">
        <v>32.799999999999997</v>
      </c>
      <c r="AZ200" s="11">
        <v>62</v>
      </c>
      <c r="BA200" s="11">
        <v>3</v>
      </c>
      <c r="BB200" s="11">
        <v>6</v>
      </c>
      <c r="BC200" s="11">
        <v>7</v>
      </c>
      <c r="BD200" s="11">
        <v>51</v>
      </c>
      <c r="BE200" s="11">
        <v>7.3</v>
      </c>
      <c r="BF200" s="11">
        <v>8.5</v>
      </c>
      <c r="BG200" s="11">
        <v>23</v>
      </c>
      <c r="BH200" s="11">
        <v>0</v>
      </c>
      <c r="BI200" s="8"/>
      <c r="BJ200" s="8"/>
      <c r="BK200" s="8"/>
      <c r="BL200" s="8"/>
      <c r="BM200" s="8"/>
      <c r="BN200" s="8"/>
      <c r="BO200" s="8"/>
    </row>
    <row r="201" spans="1:67" x14ac:dyDescent="0.35">
      <c r="A201" s="8" t="s">
        <v>808</v>
      </c>
      <c r="B201" s="8" t="s">
        <v>809</v>
      </c>
      <c r="C201" s="8" t="s">
        <v>108</v>
      </c>
      <c r="D201" s="8" t="s">
        <v>810</v>
      </c>
      <c r="E201" s="8" t="s">
        <v>68</v>
      </c>
      <c r="F201" s="8">
        <v>74</v>
      </c>
      <c r="G201" s="8">
        <v>195</v>
      </c>
      <c r="H201" s="11">
        <v>13</v>
      </c>
      <c r="I201" s="11">
        <v>185</v>
      </c>
      <c r="J201" s="11">
        <v>1535</v>
      </c>
      <c r="K201" s="11">
        <v>8.3000000000000007</v>
      </c>
      <c r="L201" s="11">
        <v>118.1</v>
      </c>
      <c r="M201" s="11">
        <v>71</v>
      </c>
      <c r="N201" s="11">
        <v>10</v>
      </c>
      <c r="O201" s="11">
        <v>16</v>
      </c>
      <c r="P201" s="11">
        <v>13</v>
      </c>
      <c r="Q201" s="11">
        <v>16</v>
      </c>
      <c r="R201" s="11">
        <v>196</v>
      </c>
      <c r="S201" s="11">
        <v>12.3</v>
      </c>
      <c r="T201" s="11">
        <v>15.1</v>
      </c>
      <c r="U201" s="11">
        <v>80</v>
      </c>
      <c r="V201" s="11">
        <v>1</v>
      </c>
      <c r="W201" s="11">
        <v>2</v>
      </c>
      <c r="X201" s="11">
        <v>12</v>
      </c>
      <c r="Y201" s="11">
        <v>2</v>
      </c>
      <c r="Z201" s="11">
        <v>-3</v>
      </c>
      <c r="AA201" s="11">
        <v>-1.5</v>
      </c>
      <c r="AB201" s="11">
        <v>-0.3</v>
      </c>
      <c r="AC201" s="11">
        <v>1</v>
      </c>
      <c r="AD201" s="11">
        <v>0</v>
      </c>
      <c r="AE201" s="11">
        <v>0</v>
      </c>
      <c r="AF201" s="8"/>
      <c r="AG201" s="8"/>
      <c r="AH201" s="8"/>
      <c r="AI201" s="8"/>
      <c r="AJ201" s="8"/>
      <c r="AK201" s="8"/>
      <c r="AL201" s="8"/>
      <c r="AM201" s="8"/>
      <c r="AN201" s="11">
        <v>13</v>
      </c>
      <c r="AO201" s="11">
        <v>18</v>
      </c>
      <c r="AP201" s="11">
        <v>172</v>
      </c>
      <c r="AQ201" s="11">
        <v>9.6</v>
      </c>
      <c r="AR201" s="11">
        <v>13.2</v>
      </c>
      <c r="AS201" s="11">
        <v>24</v>
      </c>
      <c r="AT201" s="11">
        <v>0</v>
      </c>
      <c r="AU201" s="11">
        <v>13</v>
      </c>
      <c r="AV201" s="11">
        <v>21</v>
      </c>
      <c r="AW201" s="11">
        <v>284</v>
      </c>
      <c r="AX201" s="11">
        <v>13.5</v>
      </c>
      <c r="AY201" s="11">
        <v>21.8</v>
      </c>
      <c r="AZ201" s="11">
        <v>47</v>
      </c>
      <c r="BA201" s="11">
        <v>4</v>
      </c>
      <c r="BB201" s="11">
        <v>12</v>
      </c>
      <c r="BC201" s="11">
        <v>36</v>
      </c>
      <c r="BD201" s="11">
        <v>359</v>
      </c>
      <c r="BE201" s="11">
        <v>10</v>
      </c>
      <c r="BF201" s="11">
        <v>29.9</v>
      </c>
      <c r="BG201" s="11">
        <v>26</v>
      </c>
      <c r="BH201" s="11">
        <v>1</v>
      </c>
      <c r="BI201" s="8"/>
      <c r="BJ201" s="8"/>
      <c r="BK201" s="8"/>
      <c r="BL201" s="8"/>
      <c r="BM201" s="8"/>
      <c r="BN201" s="8"/>
      <c r="BO201" s="8"/>
    </row>
    <row r="202" spans="1:67" x14ac:dyDescent="0.35">
      <c r="A202" s="8" t="s">
        <v>811</v>
      </c>
      <c r="B202" s="8" t="s">
        <v>812</v>
      </c>
      <c r="C202" s="8" t="s">
        <v>108</v>
      </c>
      <c r="D202" s="8" t="s">
        <v>813</v>
      </c>
      <c r="E202" s="8" t="s">
        <v>68</v>
      </c>
      <c r="F202" s="8">
        <v>70</v>
      </c>
      <c r="G202" s="8">
        <v>180</v>
      </c>
      <c r="H202" s="11">
        <v>9</v>
      </c>
      <c r="I202" s="11">
        <v>203</v>
      </c>
      <c r="J202" s="11">
        <v>1943</v>
      </c>
      <c r="K202" s="11">
        <v>9.6</v>
      </c>
      <c r="L202" s="11">
        <v>215.9</v>
      </c>
      <c r="M202" s="11">
        <v>77</v>
      </c>
      <c r="N202" s="11">
        <v>7</v>
      </c>
      <c r="O202" s="11">
        <v>25</v>
      </c>
      <c r="P202" s="11">
        <v>12</v>
      </c>
      <c r="Q202" s="11">
        <v>328</v>
      </c>
      <c r="R202" s="11">
        <v>2561</v>
      </c>
      <c r="S202" s="11">
        <v>7.8</v>
      </c>
      <c r="T202" s="11">
        <v>213.4</v>
      </c>
      <c r="U202" s="11">
        <v>0</v>
      </c>
      <c r="V202" s="11">
        <v>11</v>
      </c>
      <c r="W202" s="11">
        <v>31</v>
      </c>
      <c r="X202" s="11">
        <v>10</v>
      </c>
      <c r="Y202" s="11">
        <v>267</v>
      </c>
      <c r="Z202" s="11">
        <v>1860</v>
      </c>
      <c r="AA202" s="11">
        <v>6.97</v>
      </c>
      <c r="AB202" s="11">
        <v>186</v>
      </c>
      <c r="AC202" s="11">
        <v>87</v>
      </c>
      <c r="AD202" s="8"/>
      <c r="AE202" s="11">
        <v>15</v>
      </c>
      <c r="AF202" s="11">
        <v>11</v>
      </c>
      <c r="AG202" s="11">
        <v>175</v>
      </c>
      <c r="AH202" s="11">
        <v>947</v>
      </c>
      <c r="AI202" s="11">
        <v>5.41</v>
      </c>
      <c r="AJ202" s="11">
        <v>86.1</v>
      </c>
      <c r="AK202" s="11">
        <v>0</v>
      </c>
      <c r="AL202" s="8"/>
      <c r="AM202" s="11">
        <v>14</v>
      </c>
      <c r="AN202" s="11">
        <v>9</v>
      </c>
      <c r="AO202" s="11">
        <v>11</v>
      </c>
      <c r="AP202" s="11">
        <v>123</v>
      </c>
      <c r="AQ202" s="11">
        <v>11.2</v>
      </c>
      <c r="AR202" s="11">
        <v>13.7</v>
      </c>
      <c r="AS202" s="11">
        <v>0</v>
      </c>
      <c r="AT202" s="11">
        <v>1</v>
      </c>
      <c r="AU202" s="11">
        <v>12</v>
      </c>
      <c r="AV202" s="11">
        <v>26</v>
      </c>
      <c r="AW202" s="11">
        <v>177</v>
      </c>
      <c r="AX202" s="11">
        <v>6.8</v>
      </c>
      <c r="AY202" s="11">
        <v>14.8</v>
      </c>
      <c r="AZ202" s="11">
        <v>0</v>
      </c>
      <c r="BA202" s="11">
        <v>2</v>
      </c>
      <c r="BB202" s="11">
        <v>10</v>
      </c>
      <c r="BC202" s="11">
        <v>15</v>
      </c>
      <c r="BD202" s="11">
        <v>138</v>
      </c>
      <c r="BE202" s="11">
        <v>9.1999999999999993</v>
      </c>
      <c r="BF202" s="11">
        <v>13.8</v>
      </c>
      <c r="BG202" s="11">
        <v>35</v>
      </c>
      <c r="BH202" s="11">
        <v>0</v>
      </c>
      <c r="BI202" s="11">
        <v>11</v>
      </c>
      <c r="BJ202" s="11">
        <v>33</v>
      </c>
      <c r="BK202" s="11">
        <v>198</v>
      </c>
      <c r="BL202" s="11">
        <v>6</v>
      </c>
      <c r="BM202" s="11">
        <v>18</v>
      </c>
      <c r="BN202" s="11">
        <v>0</v>
      </c>
      <c r="BO202" s="11">
        <v>1</v>
      </c>
    </row>
    <row r="203" spans="1:67" x14ac:dyDescent="0.35">
      <c r="A203" s="8" t="s">
        <v>814</v>
      </c>
      <c r="B203" s="8" t="s">
        <v>815</v>
      </c>
      <c r="C203" s="8" t="s">
        <v>108</v>
      </c>
      <c r="D203" s="8" t="s">
        <v>816</v>
      </c>
      <c r="E203" s="8" t="s">
        <v>68</v>
      </c>
      <c r="F203" s="8">
        <v>69</v>
      </c>
      <c r="G203" s="8">
        <v>175</v>
      </c>
      <c r="H203" s="11">
        <v>14</v>
      </c>
      <c r="I203" s="11">
        <v>249</v>
      </c>
      <c r="J203" s="11">
        <v>2147</v>
      </c>
      <c r="K203" s="11">
        <v>8.6</v>
      </c>
      <c r="L203" s="11">
        <v>153.4</v>
      </c>
      <c r="M203" s="11">
        <v>93</v>
      </c>
      <c r="N203" s="11">
        <v>13</v>
      </c>
      <c r="O203" s="11">
        <v>37</v>
      </c>
      <c r="P203" s="11">
        <v>11</v>
      </c>
      <c r="Q203" s="11">
        <v>188</v>
      </c>
      <c r="R203" s="11">
        <v>1141</v>
      </c>
      <c r="S203" s="11">
        <v>6.1</v>
      </c>
      <c r="T203" s="11">
        <v>103.7</v>
      </c>
      <c r="U203" s="11">
        <v>83</v>
      </c>
      <c r="V203" s="11">
        <v>4</v>
      </c>
      <c r="W203" s="11">
        <v>18</v>
      </c>
      <c r="X203" s="11">
        <v>12</v>
      </c>
      <c r="Y203" s="11">
        <v>173</v>
      </c>
      <c r="Z203" s="11">
        <v>788</v>
      </c>
      <c r="AA203" s="11">
        <v>4.5599999999999996</v>
      </c>
      <c r="AB203" s="11">
        <v>65.7</v>
      </c>
      <c r="AC203" s="11">
        <v>51</v>
      </c>
      <c r="AD203" s="8"/>
      <c r="AE203" s="11">
        <v>9</v>
      </c>
      <c r="AF203" s="8"/>
      <c r="AG203" s="8"/>
      <c r="AH203" s="8"/>
      <c r="AI203" s="8"/>
      <c r="AJ203" s="8"/>
      <c r="AK203" s="8"/>
      <c r="AL203" s="8"/>
      <c r="AM203" s="8"/>
      <c r="AN203" s="11">
        <v>14</v>
      </c>
      <c r="AO203" s="11">
        <v>28</v>
      </c>
      <c r="AP203" s="11">
        <v>306</v>
      </c>
      <c r="AQ203" s="11">
        <v>10.9</v>
      </c>
      <c r="AR203" s="11">
        <v>21.9</v>
      </c>
      <c r="AS203" s="11">
        <v>63</v>
      </c>
      <c r="AT203" s="11">
        <v>4</v>
      </c>
      <c r="AU203" s="11">
        <v>11</v>
      </c>
      <c r="AV203" s="11">
        <v>44</v>
      </c>
      <c r="AW203" s="11">
        <v>553</v>
      </c>
      <c r="AX203" s="11">
        <v>12.6</v>
      </c>
      <c r="AY203" s="11">
        <v>50.3</v>
      </c>
      <c r="AZ203" s="11">
        <v>73</v>
      </c>
      <c r="BA203" s="11">
        <v>6</v>
      </c>
      <c r="BB203" s="11">
        <v>12</v>
      </c>
      <c r="BC203" s="11">
        <v>73</v>
      </c>
      <c r="BD203" s="11">
        <v>974</v>
      </c>
      <c r="BE203" s="11">
        <v>13.34</v>
      </c>
      <c r="BF203" s="11">
        <v>81.2</v>
      </c>
      <c r="BG203" s="11">
        <v>48</v>
      </c>
      <c r="BH203" s="11">
        <v>12</v>
      </c>
      <c r="BI203" s="8"/>
      <c r="BJ203" s="8"/>
      <c r="BK203" s="8"/>
      <c r="BL203" s="8"/>
      <c r="BM203" s="8"/>
      <c r="BN203" s="8"/>
      <c r="BO203" s="8"/>
    </row>
    <row r="204" spans="1:67" x14ac:dyDescent="0.35">
      <c r="A204" s="8" t="s">
        <v>817</v>
      </c>
      <c r="B204" s="8" t="s">
        <v>818</v>
      </c>
      <c r="C204" s="8" t="s">
        <v>108</v>
      </c>
      <c r="D204" s="8" t="s">
        <v>819</v>
      </c>
      <c r="E204" s="8" t="s">
        <v>68</v>
      </c>
      <c r="F204" s="8">
        <v>71</v>
      </c>
      <c r="G204" s="8">
        <v>203</v>
      </c>
      <c r="H204" s="11">
        <v>11</v>
      </c>
      <c r="I204" s="11">
        <v>219</v>
      </c>
      <c r="J204" s="11">
        <v>2002</v>
      </c>
      <c r="K204" s="11">
        <v>9.1</v>
      </c>
      <c r="L204" s="11">
        <v>182</v>
      </c>
      <c r="M204" s="11">
        <v>85</v>
      </c>
      <c r="N204" s="11">
        <v>10</v>
      </c>
      <c r="O204" s="11">
        <v>24</v>
      </c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11">
        <v>11</v>
      </c>
      <c r="AO204" s="11">
        <v>2</v>
      </c>
      <c r="AP204" s="11">
        <v>44</v>
      </c>
      <c r="AQ204" s="11">
        <v>22</v>
      </c>
      <c r="AR204" s="11">
        <v>4</v>
      </c>
      <c r="AS204" s="11">
        <v>24</v>
      </c>
      <c r="AT204" s="11">
        <v>0</v>
      </c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2012-61BC-42BF-B6DD-0A9B16733949}">
  <dimension ref="A1:B141"/>
  <sheetViews>
    <sheetView topLeftCell="A31" workbookViewId="0">
      <selection activeCell="B38" sqref="B38"/>
    </sheetView>
  </sheetViews>
  <sheetFormatPr defaultRowHeight="14.5" x14ac:dyDescent="0.35"/>
  <sheetData>
    <row r="1" spans="1:2" x14ac:dyDescent="0.35">
      <c r="A1" s="5" t="s">
        <v>576</v>
      </c>
    </row>
    <row r="2" spans="1:2" ht="15" thickBot="1" x14ac:dyDescent="0.4">
      <c r="A2" s="6"/>
    </row>
    <row r="3" spans="1:2" ht="15" thickBot="1" x14ac:dyDescent="0.4">
      <c r="A3" s="2" t="s">
        <v>575</v>
      </c>
      <c r="B3" t="s">
        <v>577</v>
      </c>
    </row>
    <row r="4" spans="1:2" ht="15" thickBot="1" x14ac:dyDescent="0.4">
      <c r="A4" s="2" t="s">
        <v>574</v>
      </c>
      <c r="B4" t="s">
        <v>577</v>
      </c>
    </row>
    <row r="5" spans="1:2" ht="15" thickBot="1" x14ac:dyDescent="0.4">
      <c r="A5" s="2" t="s">
        <v>573</v>
      </c>
      <c r="B5" t="s">
        <v>577</v>
      </c>
    </row>
    <row r="6" spans="1:2" ht="29.5" thickBot="1" x14ac:dyDescent="0.4">
      <c r="A6" s="2" t="s">
        <v>572</v>
      </c>
      <c r="B6" t="s">
        <v>577</v>
      </c>
    </row>
    <row r="7" spans="1:2" ht="15" thickBot="1" x14ac:dyDescent="0.4">
      <c r="A7" s="2" t="s">
        <v>571</v>
      </c>
      <c r="B7" t="s">
        <v>577</v>
      </c>
    </row>
    <row r="8" spans="1:2" x14ac:dyDescent="0.35">
      <c r="A8" s="3" t="s">
        <v>570</v>
      </c>
      <c r="B8" t="s">
        <v>577</v>
      </c>
    </row>
    <row r="9" spans="1:2" ht="15" thickBot="1" x14ac:dyDescent="0.4">
      <c r="A9" s="4"/>
      <c r="B9" t="s">
        <v>577</v>
      </c>
    </row>
    <row r="10" spans="1:2" ht="15" thickBot="1" x14ac:dyDescent="0.4">
      <c r="A10" s="2" t="s">
        <v>569</v>
      </c>
      <c r="B10" t="s">
        <v>577</v>
      </c>
    </row>
    <row r="11" spans="1:2" ht="29.5" thickBot="1" x14ac:dyDescent="0.4">
      <c r="A11" s="2" t="s">
        <v>568</v>
      </c>
      <c r="B11" t="s">
        <v>577</v>
      </c>
    </row>
    <row r="12" spans="1:2" ht="15" thickBot="1" x14ac:dyDescent="0.4">
      <c r="A12" s="2" t="s">
        <v>566</v>
      </c>
      <c r="B12" t="s">
        <v>577</v>
      </c>
    </row>
    <row r="13" spans="1:2" ht="15" thickBot="1" x14ac:dyDescent="0.4">
      <c r="A13" s="2" t="s">
        <v>565</v>
      </c>
      <c r="B13" t="s">
        <v>577</v>
      </c>
    </row>
    <row r="14" spans="1:2" ht="15" thickBot="1" x14ac:dyDescent="0.4">
      <c r="A14" s="2" t="s">
        <v>564</v>
      </c>
      <c r="B14" t="s">
        <v>577</v>
      </c>
    </row>
    <row r="15" spans="1:2" ht="15" thickBot="1" x14ac:dyDescent="0.4">
      <c r="A15" s="2" t="s">
        <v>563</v>
      </c>
      <c r="B15" t="s">
        <v>577</v>
      </c>
    </row>
    <row r="16" spans="1:2" ht="29.5" thickBot="1" x14ac:dyDescent="0.4">
      <c r="A16" s="2" t="s">
        <v>562</v>
      </c>
      <c r="B16" t="s">
        <v>577</v>
      </c>
    </row>
    <row r="17" spans="1:2" ht="29.5" thickBot="1" x14ac:dyDescent="0.4">
      <c r="A17" s="2" t="s">
        <v>561</v>
      </c>
      <c r="B17" t="s">
        <v>577</v>
      </c>
    </row>
    <row r="18" spans="1:2" ht="29.5" thickBot="1" x14ac:dyDescent="0.4">
      <c r="A18" s="2" t="s">
        <v>450</v>
      </c>
      <c r="B18" t="s">
        <v>577</v>
      </c>
    </row>
    <row r="19" spans="1:2" ht="15" thickBot="1" x14ac:dyDescent="0.4">
      <c r="A19" s="2" t="s">
        <v>560</v>
      </c>
      <c r="B19" t="s">
        <v>577</v>
      </c>
    </row>
    <row r="20" spans="1:2" ht="15" thickBot="1" x14ac:dyDescent="0.4">
      <c r="A20" s="2" t="s">
        <v>559</v>
      </c>
      <c r="B20" t="s">
        <v>577</v>
      </c>
    </row>
    <row r="21" spans="1:2" ht="29.5" thickBot="1" x14ac:dyDescent="0.4">
      <c r="A21" s="2" t="s">
        <v>558</v>
      </c>
      <c r="B21" t="s">
        <v>577</v>
      </c>
    </row>
    <row r="22" spans="1:2" ht="29.5" thickBot="1" x14ac:dyDescent="0.4">
      <c r="A22" s="2" t="s">
        <v>557</v>
      </c>
      <c r="B22" t="s">
        <v>577</v>
      </c>
    </row>
    <row r="23" spans="1:2" ht="15" thickBot="1" x14ac:dyDescent="0.4">
      <c r="A23" s="2" t="s">
        <v>556</v>
      </c>
      <c r="B23" t="s">
        <v>577</v>
      </c>
    </row>
    <row r="24" spans="1:2" ht="27.5" customHeight="1" x14ac:dyDescent="0.35">
      <c r="A24" s="3" t="s">
        <v>555</v>
      </c>
      <c r="B24" t="s">
        <v>577</v>
      </c>
    </row>
    <row r="25" spans="1:2" x14ac:dyDescent="0.35">
      <c r="A25" s="7"/>
    </row>
    <row r="26" spans="1:2" ht="15" thickBot="1" x14ac:dyDescent="0.4">
      <c r="A26" s="4"/>
    </row>
    <row r="27" spans="1:2" ht="29.5" thickBot="1" x14ac:dyDescent="0.4">
      <c r="A27" s="2" t="s">
        <v>554</v>
      </c>
      <c r="B27" t="s">
        <v>577</v>
      </c>
    </row>
    <row r="28" spans="1:2" ht="15" thickBot="1" x14ac:dyDescent="0.4">
      <c r="A28" s="2" t="s">
        <v>553</v>
      </c>
      <c r="B28" t="s">
        <v>577</v>
      </c>
    </row>
    <row r="29" spans="1:2" ht="29.5" thickBot="1" x14ac:dyDescent="0.4">
      <c r="A29" s="2" t="s">
        <v>552</v>
      </c>
      <c r="B29" t="s">
        <v>577</v>
      </c>
    </row>
    <row r="30" spans="1:2" ht="15" thickBot="1" x14ac:dyDescent="0.4">
      <c r="A30" s="2" t="s">
        <v>551</v>
      </c>
      <c r="B30" t="s">
        <v>577</v>
      </c>
    </row>
    <row r="31" spans="1:2" ht="29.5" thickBot="1" x14ac:dyDescent="0.4">
      <c r="A31" s="2" t="s">
        <v>550</v>
      </c>
      <c r="B31" t="s">
        <v>577</v>
      </c>
    </row>
    <row r="32" spans="1:2" ht="29.5" thickBot="1" x14ac:dyDescent="0.4">
      <c r="A32" s="2" t="s">
        <v>549</v>
      </c>
      <c r="B32" t="s">
        <v>577</v>
      </c>
    </row>
    <row r="33" spans="1:2" ht="29.5" thickBot="1" x14ac:dyDescent="0.4">
      <c r="A33" s="2" t="s">
        <v>548</v>
      </c>
      <c r="B33" t="s">
        <v>577</v>
      </c>
    </row>
    <row r="34" spans="1:2" ht="15" thickBot="1" x14ac:dyDescent="0.4">
      <c r="A34" s="2" t="s">
        <v>547</v>
      </c>
      <c r="B34" t="s">
        <v>577</v>
      </c>
    </row>
    <row r="35" spans="1:2" ht="15" thickBot="1" x14ac:dyDescent="0.4">
      <c r="A35" s="2" t="s">
        <v>546</v>
      </c>
      <c r="B35" t="s">
        <v>577</v>
      </c>
    </row>
    <row r="36" spans="1:2" ht="29.5" thickBot="1" x14ac:dyDescent="0.4">
      <c r="A36" s="2" t="s">
        <v>545</v>
      </c>
      <c r="B36" t="s">
        <v>577</v>
      </c>
    </row>
    <row r="37" spans="1:2" ht="29.5" thickBot="1" x14ac:dyDescent="0.4">
      <c r="A37" s="2" t="s">
        <v>544</v>
      </c>
      <c r="B37" t="s">
        <v>577</v>
      </c>
    </row>
    <row r="38" spans="1:2" ht="15" thickBot="1" x14ac:dyDescent="0.4">
      <c r="A38" s="2" t="s">
        <v>543</v>
      </c>
    </row>
    <row r="39" spans="1:2" ht="29.5" thickBot="1" x14ac:dyDescent="0.4">
      <c r="A39" s="2" t="s">
        <v>542</v>
      </c>
    </row>
    <row r="40" spans="1:2" ht="29.5" thickBot="1" x14ac:dyDescent="0.4">
      <c r="A40" s="2" t="s">
        <v>541</v>
      </c>
    </row>
    <row r="41" spans="1:2" ht="29.5" thickBot="1" x14ac:dyDescent="0.4">
      <c r="A41" s="2" t="s">
        <v>540</v>
      </c>
    </row>
    <row r="42" spans="1:2" ht="15" thickBot="1" x14ac:dyDescent="0.4">
      <c r="A42" s="2" t="s">
        <v>538</v>
      </c>
    </row>
    <row r="43" spans="1:2" ht="15" thickBot="1" x14ac:dyDescent="0.4">
      <c r="A43" s="2" t="s">
        <v>214</v>
      </c>
    </row>
    <row r="44" spans="1:2" ht="15" thickBot="1" x14ac:dyDescent="0.4">
      <c r="A44" s="2" t="s">
        <v>537</v>
      </c>
    </row>
    <row r="45" spans="1:2" ht="15" thickBot="1" x14ac:dyDescent="0.4">
      <c r="A45" s="2" t="s">
        <v>536</v>
      </c>
    </row>
    <row r="46" spans="1:2" ht="15" thickBot="1" x14ac:dyDescent="0.4">
      <c r="A46" s="2" t="s">
        <v>535</v>
      </c>
    </row>
    <row r="47" spans="1:2" ht="29.5" thickBot="1" x14ac:dyDescent="0.4">
      <c r="A47" s="2" t="s">
        <v>534</v>
      </c>
    </row>
    <row r="48" spans="1:2" ht="29.5" thickBot="1" x14ac:dyDescent="0.4">
      <c r="A48" s="2" t="s">
        <v>533</v>
      </c>
    </row>
    <row r="49" spans="1:1" ht="29.5" thickBot="1" x14ac:dyDescent="0.4">
      <c r="A49" s="2" t="s">
        <v>532</v>
      </c>
    </row>
    <row r="50" spans="1:1" ht="15" thickBot="1" x14ac:dyDescent="0.4">
      <c r="A50" s="2" t="s">
        <v>216</v>
      </c>
    </row>
    <row r="51" spans="1:1" ht="29.5" thickBot="1" x14ac:dyDescent="0.4">
      <c r="A51" s="2" t="s">
        <v>531</v>
      </c>
    </row>
    <row r="52" spans="1:1" ht="29.5" thickBot="1" x14ac:dyDescent="0.4">
      <c r="A52" s="2" t="s">
        <v>530</v>
      </c>
    </row>
    <row r="53" spans="1:1" ht="29.5" thickBot="1" x14ac:dyDescent="0.4">
      <c r="A53" s="2" t="s">
        <v>529</v>
      </c>
    </row>
    <row r="54" spans="1:1" ht="15" thickBot="1" x14ac:dyDescent="0.4">
      <c r="A54" s="2" t="s">
        <v>528</v>
      </c>
    </row>
    <row r="55" spans="1:1" ht="15" thickBot="1" x14ac:dyDescent="0.4">
      <c r="A55" s="2" t="s">
        <v>527</v>
      </c>
    </row>
    <row r="56" spans="1:1" ht="15" thickBot="1" x14ac:dyDescent="0.4">
      <c r="A56" s="2" t="s">
        <v>526</v>
      </c>
    </row>
    <row r="57" spans="1:1" ht="29.5" thickBot="1" x14ac:dyDescent="0.4">
      <c r="A57" s="2" t="s">
        <v>525</v>
      </c>
    </row>
    <row r="58" spans="1:1" ht="29.5" thickBot="1" x14ac:dyDescent="0.4">
      <c r="A58" s="2" t="s">
        <v>524</v>
      </c>
    </row>
    <row r="59" spans="1:1" ht="15" thickBot="1" x14ac:dyDescent="0.4">
      <c r="A59" s="2" t="s">
        <v>523</v>
      </c>
    </row>
    <row r="60" spans="1:1" ht="15" thickBot="1" x14ac:dyDescent="0.4">
      <c r="A60" s="2" t="s">
        <v>522</v>
      </c>
    </row>
    <row r="61" spans="1:1" ht="15" thickBot="1" x14ac:dyDescent="0.4">
      <c r="A61" s="2" t="s">
        <v>521</v>
      </c>
    </row>
    <row r="62" spans="1:1" ht="29.5" thickBot="1" x14ac:dyDescent="0.4">
      <c r="A62" s="2" t="s">
        <v>520</v>
      </c>
    </row>
    <row r="63" spans="1:1" ht="15" thickBot="1" x14ac:dyDescent="0.4">
      <c r="A63" s="2" t="s">
        <v>93</v>
      </c>
    </row>
    <row r="64" spans="1:1" ht="29.5" thickBot="1" x14ac:dyDescent="0.4">
      <c r="A64" s="2" t="s">
        <v>519</v>
      </c>
    </row>
    <row r="65" spans="1:1" ht="43" customHeight="1" x14ac:dyDescent="0.35">
      <c r="A65" s="3" t="s">
        <v>518</v>
      </c>
    </row>
    <row r="66" spans="1:1" ht="15" thickBot="1" x14ac:dyDescent="0.4">
      <c r="A66" s="4"/>
    </row>
    <row r="67" spans="1:1" ht="15" thickBot="1" x14ac:dyDescent="0.4">
      <c r="A67" s="2" t="s">
        <v>517</v>
      </c>
    </row>
    <row r="68" spans="1:1" ht="29.5" thickBot="1" x14ac:dyDescent="0.4">
      <c r="A68" s="2" t="s">
        <v>516</v>
      </c>
    </row>
    <row r="69" spans="1:1" ht="44" thickBot="1" x14ac:dyDescent="0.4">
      <c r="A69" s="2" t="s">
        <v>515</v>
      </c>
    </row>
    <row r="70" spans="1:1" ht="29.5" thickBot="1" x14ac:dyDescent="0.4">
      <c r="A70" s="2" t="s">
        <v>514</v>
      </c>
    </row>
    <row r="71" spans="1:1" ht="29.5" thickBot="1" x14ac:dyDescent="0.4">
      <c r="A71" s="2" t="s">
        <v>513</v>
      </c>
    </row>
    <row r="72" spans="1:1" ht="15" thickBot="1" x14ac:dyDescent="0.4">
      <c r="A72" s="2" t="s">
        <v>512</v>
      </c>
    </row>
    <row r="73" spans="1:1" ht="15" thickBot="1" x14ac:dyDescent="0.4">
      <c r="A73" s="2" t="s">
        <v>511</v>
      </c>
    </row>
    <row r="74" spans="1:1" ht="15" thickBot="1" x14ac:dyDescent="0.4">
      <c r="A74" s="2" t="s">
        <v>510</v>
      </c>
    </row>
    <row r="75" spans="1:1" ht="15" thickBot="1" x14ac:dyDescent="0.4">
      <c r="A75" s="2" t="s">
        <v>509</v>
      </c>
    </row>
    <row r="76" spans="1:1" ht="15" thickBot="1" x14ac:dyDescent="0.4">
      <c r="A76" s="2" t="s">
        <v>508</v>
      </c>
    </row>
    <row r="77" spans="1:1" ht="29.5" thickBot="1" x14ac:dyDescent="0.4">
      <c r="A77" s="2" t="s">
        <v>507</v>
      </c>
    </row>
    <row r="78" spans="1:1" ht="28.5" customHeight="1" x14ac:dyDescent="0.35">
      <c r="A78" s="3" t="s">
        <v>506</v>
      </c>
    </row>
    <row r="79" spans="1:1" ht="15" thickBot="1" x14ac:dyDescent="0.4">
      <c r="A79" s="4"/>
    </row>
    <row r="80" spans="1:1" ht="29.5" thickBot="1" x14ac:dyDescent="0.4">
      <c r="A80" s="2" t="s">
        <v>505</v>
      </c>
    </row>
    <row r="81" spans="1:1" ht="29.5" thickBot="1" x14ac:dyDescent="0.4">
      <c r="A81" s="2" t="s">
        <v>504</v>
      </c>
    </row>
    <row r="82" spans="1:1" ht="29.5" thickBot="1" x14ac:dyDescent="0.4">
      <c r="A82" s="2" t="s">
        <v>503</v>
      </c>
    </row>
    <row r="83" spans="1:1" ht="29.5" thickBot="1" x14ac:dyDescent="0.4">
      <c r="A83" s="2" t="s">
        <v>502</v>
      </c>
    </row>
    <row r="84" spans="1:1" ht="29.5" thickBot="1" x14ac:dyDescent="0.4">
      <c r="A84" s="2" t="s">
        <v>501</v>
      </c>
    </row>
    <row r="85" spans="1:1" ht="43" customHeight="1" x14ac:dyDescent="0.35">
      <c r="A85" s="3" t="s">
        <v>500</v>
      </c>
    </row>
    <row r="86" spans="1:1" ht="15" thickBot="1" x14ac:dyDescent="0.4">
      <c r="A86" s="4"/>
    </row>
    <row r="87" spans="1:1" ht="29.5" thickBot="1" x14ac:dyDescent="0.4">
      <c r="A87" s="2" t="s">
        <v>499</v>
      </c>
    </row>
    <row r="88" spans="1:1" ht="29.5" thickBot="1" x14ac:dyDescent="0.4">
      <c r="A88" s="2" t="s">
        <v>498</v>
      </c>
    </row>
    <row r="89" spans="1:1" ht="29.5" thickBot="1" x14ac:dyDescent="0.4">
      <c r="A89" s="2" t="s">
        <v>497</v>
      </c>
    </row>
    <row r="90" spans="1:1" ht="44" thickBot="1" x14ac:dyDescent="0.4">
      <c r="A90" s="2" t="s">
        <v>496</v>
      </c>
    </row>
    <row r="91" spans="1:1" ht="15" thickBot="1" x14ac:dyDescent="0.4">
      <c r="A91" s="2" t="s">
        <v>495</v>
      </c>
    </row>
    <row r="92" spans="1:1" ht="15" thickBot="1" x14ac:dyDescent="0.4">
      <c r="A92" s="2" t="s">
        <v>494</v>
      </c>
    </row>
    <row r="93" spans="1:1" ht="29.5" thickBot="1" x14ac:dyDescent="0.4">
      <c r="A93" s="2" t="s">
        <v>493</v>
      </c>
    </row>
    <row r="94" spans="1:1" ht="29.5" thickBot="1" x14ac:dyDescent="0.4">
      <c r="A94" s="2" t="s">
        <v>492</v>
      </c>
    </row>
    <row r="95" spans="1:1" ht="29.5" thickBot="1" x14ac:dyDescent="0.4">
      <c r="A95" s="2" t="s">
        <v>125</v>
      </c>
    </row>
    <row r="96" spans="1:1" ht="15" thickBot="1" x14ac:dyDescent="0.4">
      <c r="A96" s="2" t="s">
        <v>491</v>
      </c>
    </row>
    <row r="97" spans="1:1" ht="15" thickBot="1" x14ac:dyDescent="0.4">
      <c r="A97" s="2" t="s">
        <v>490</v>
      </c>
    </row>
    <row r="98" spans="1:1" ht="15" thickBot="1" x14ac:dyDescent="0.4">
      <c r="A98" s="2" t="s">
        <v>489</v>
      </c>
    </row>
    <row r="99" spans="1:1" ht="29.5" thickBot="1" x14ac:dyDescent="0.4">
      <c r="A99" s="2" t="s">
        <v>488</v>
      </c>
    </row>
    <row r="100" spans="1:1" ht="44" thickBot="1" x14ac:dyDescent="0.4">
      <c r="A100" s="2" t="s">
        <v>487</v>
      </c>
    </row>
    <row r="101" spans="1:1" ht="29.5" thickBot="1" x14ac:dyDescent="0.4">
      <c r="A101" s="2" t="s">
        <v>486</v>
      </c>
    </row>
    <row r="102" spans="1:1" ht="15" thickBot="1" x14ac:dyDescent="0.4">
      <c r="A102" s="2" t="s">
        <v>485</v>
      </c>
    </row>
    <row r="103" spans="1:1" ht="29.5" thickBot="1" x14ac:dyDescent="0.4">
      <c r="A103" s="2" t="s">
        <v>484</v>
      </c>
    </row>
    <row r="104" spans="1:1" ht="29.5" thickBot="1" x14ac:dyDescent="0.4">
      <c r="A104" s="2" t="s">
        <v>483</v>
      </c>
    </row>
    <row r="105" spans="1:1" ht="29.5" thickBot="1" x14ac:dyDescent="0.4">
      <c r="A105" s="2" t="s">
        <v>482</v>
      </c>
    </row>
    <row r="106" spans="1:1" ht="29.5" thickBot="1" x14ac:dyDescent="0.4">
      <c r="A106" s="2" t="s">
        <v>481</v>
      </c>
    </row>
    <row r="107" spans="1:1" ht="15" thickBot="1" x14ac:dyDescent="0.4">
      <c r="A107" s="2" t="s">
        <v>480</v>
      </c>
    </row>
    <row r="108" spans="1:1" ht="15" thickBot="1" x14ac:dyDescent="0.4">
      <c r="A108" s="2" t="s">
        <v>479</v>
      </c>
    </row>
    <row r="109" spans="1:1" ht="15" thickBot="1" x14ac:dyDescent="0.4">
      <c r="A109" s="2" t="s">
        <v>478</v>
      </c>
    </row>
    <row r="110" spans="1:1" ht="15" thickBot="1" x14ac:dyDescent="0.4">
      <c r="A110" s="2" t="s">
        <v>477</v>
      </c>
    </row>
    <row r="111" spans="1:1" ht="29.5" thickBot="1" x14ac:dyDescent="0.4">
      <c r="A111" s="2" t="s">
        <v>476</v>
      </c>
    </row>
    <row r="112" spans="1:1" ht="15" thickBot="1" x14ac:dyDescent="0.4">
      <c r="A112" s="2" t="s">
        <v>475</v>
      </c>
    </row>
    <row r="113" spans="1:1" ht="29.5" thickBot="1" x14ac:dyDescent="0.4">
      <c r="A113" s="2" t="s">
        <v>474</v>
      </c>
    </row>
    <row r="114" spans="1:1" ht="29.5" thickBot="1" x14ac:dyDescent="0.4">
      <c r="A114" s="2" t="s">
        <v>473</v>
      </c>
    </row>
    <row r="115" spans="1:1" ht="29.5" thickBot="1" x14ac:dyDescent="0.4">
      <c r="A115" s="2" t="s">
        <v>472</v>
      </c>
    </row>
    <row r="116" spans="1:1" ht="15" thickBot="1" x14ac:dyDescent="0.4">
      <c r="A116" s="2" t="s">
        <v>471</v>
      </c>
    </row>
    <row r="117" spans="1:1" ht="15" thickBot="1" x14ac:dyDescent="0.4">
      <c r="A117" s="2" t="s">
        <v>470</v>
      </c>
    </row>
    <row r="118" spans="1:1" ht="15" thickBot="1" x14ac:dyDescent="0.4">
      <c r="A118" s="2" t="s">
        <v>469</v>
      </c>
    </row>
    <row r="119" spans="1:1" ht="15" thickBot="1" x14ac:dyDescent="0.4">
      <c r="A119" s="2" t="s">
        <v>303</v>
      </c>
    </row>
    <row r="120" spans="1:1" ht="15" thickBot="1" x14ac:dyDescent="0.4">
      <c r="A120" s="2" t="s">
        <v>468</v>
      </c>
    </row>
    <row r="121" spans="1:1" ht="15" thickBot="1" x14ac:dyDescent="0.4">
      <c r="A121" s="2" t="s">
        <v>467</v>
      </c>
    </row>
    <row r="122" spans="1:1" ht="15" thickBot="1" x14ac:dyDescent="0.4">
      <c r="A122" s="2" t="s">
        <v>466</v>
      </c>
    </row>
    <row r="123" spans="1:1" ht="15" thickBot="1" x14ac:dyDescent="0.4">
      <c r="A123" s="2" t="s">
        <v>465</v>
      </c>
    </row>
    <row r="124" spans="1:1" ht="15" thickBot="1" x14ac:dyDescent="0.4">
      <c r="A124" s="2" t="s">
        <v>464</v>
      </c>
    </row>
    <row r="125" spans="1:1" ht="15" thickBot="1" x14ac:dyDescent="0.4">
      <c r="A125" s="2" t="s">
        <v>463</v>
      </c>
    </row>
    <row r="126" spans="1:1" ht="15" thickBot="1" x14ac:dyDescent="0.4">
      <c r="A126" s="2" t="s">
        <v>462</v>
      </c>
    </row>
    <row r="127" spans="1:1" ht="15" thickBot="1" x14ac:dyDescent="0.4">
      <c r="A127" s="2" t="s">
        <v>461</v>
      </c>
    </row>
    <row r="128" spans="1:1" ht="15" thickBot="1" x14ac:dyDescent="0.4">
      <c r="A128" s="2" t="s">
        <v>460</v>
      </c>
    </row>
    <row r="129" spans="1:1" ht="15" thickBot="1" x14ac:dyDescent="0.4">
      <c r="A129" s="2" t="s">
        <v>459</v>
      </c>
    </row>
    <row r="130" spans="1:1" ht="29.5" thickBot="1" x14ac:dyDescent="0.4">
      <c r="A130" s="2" t="s">
        <v>458</v>
      </c>
    </row>
    <row r="131" spans="1:1" ht="29.5" thickBot="1" x14ac:dyDescent="0.4">
      <c r="A131" s="2" t="s">
        <v>457</v>
      </c>
    </row>
    <row r="132" spans="1:1" ht="15" thickBot="1" x14ac:dyDescent="0.4">
      <c r="A132" s="2" t="s">
        <v>456</v>
      </c>
    </row>
    <row r="133" spans="1:1" ht="29.5" thickBot="1" x14ac:dyDescent="0.4">
      <c r="A133" s="2" t="s">
        <v>455</v>
      </c>
    </row>
    <row r="134" spans="1:1" ht="29.5" thickBot="1" x14ac:dyDescent="0.4">
      <c r="A134" s="2" t="s">
        <v>315</v>
      </c>
    </row>
    <row r="135" spans="1:1" ht="29.5" thickBot="1" x14ac:dyDescent="0.4">
      <c r="A135" s="2" t="s">
        <v>454</v>
      </c>
    </row>
    <row r="136" spans="1:1" ht="29.5" thickBot="1" x14ac:dyDescent="0.4">
      <c r="A136" s="2" t="s">
        <v>453</v>
      </c>
    </row>
    <row r="137" spans="1:1" ht="29.5" thickBot="1" x14ac:dyDescent="0.4">
      <c r="A137" s="2" t="s">
        <v>452</v>
      </c>
    </row>
    <row r="138" spans="1:1" ht="29.5" thickBot="1" x14ac:dyDescent="0.4">
      <c r="A138" s="2" t="s">
        <v>451</v>
      </c>
    </row>
    <row r="139" spans="1:1" ht="29.5" thickBot="1" x14ac:dyDescent="0.4">
      <c r="A139" s="2" t="s">
        <v>449</v>
      </c>
    </row>
    <row r="140" spans="1:1" ht="29.5" thickBot="1" x14ac:dyDescent="0.4">
      <c r="A140" s="2" t="s">
        <v>448</v>
      </c>
    </row>
    <row r="141" spans="1:1" ht="15" thickBot="1" x14ac:dyDescent="0.4">
      <c r="A141" s="2" t="s">
        <v>447</v>
      </c>
    </row>
  </sheetData>
  <mergeCells count="6">
    <mergeCell ref="A85:A86"/>
    <mergeCell ref="A1:A2"/>
    <mergeCell ref="A8:A9"/>
    <mergeCell ref="A24:A26"/>
    <mergeCell ref="A65:A66"/>
    <mergeCell ref="A78:A79"/>
  </mergeCells>
  <hyperlinks>
    <hyperlink ref="A3" r:id="rId1" tooltip="United States Air Force Academy" display="https://en.wikipedia.org/wiki/United_States_Air_Force_Academy" xr:uid="{D38E17D4-82C5-4F5D-A33F-FCA03F0E87AE}"/>
    <hyperlink ref="A4" r:id="rId2" tooltip="University of Akron" display="https://en.wikipedia.org/wiki/University_of_Akron" xr:uid="{D2E44CCB-03FD-47D5-A941-91FECDB298DB}"/>
    <hyperlink ref="A5" r:id="rId3" tooltip="University of Alabama" display="https://en.wikipedia.org/wiki/University_of_Alabama" xr:uid="{77050565-1D04-4D9C-9C72-2EA8ECF5B87C}"/>
    <hyperlink ref="A6" r:id="rId4" tooltip="Appalachian State University" display="https://en.wikipedia.org/wiki/Appalachian_State_University" xr:uid="{27F0D327-140C-4B90-85C4-88369FC4C3B9}"/>
    <hyperlink ref="A7" r:id="rId5" tooltip="University of Arizona" display="https://en.wikipedia.org/wiki/University_of_Arizona" xr:uid="{CB81C2DB-DD58-4C86-A159-5B3CF3777B0B}"/>
    <hyperlink ref="A8" r:id="rId6" tooltip="Arizona State University" display="https://en.wikipedia.org/wiki/Arizona_State_University" xr:uid="{04F0639E-7F50-4F1B-B87E-79B327755844}"/>
    <hyperlink ref="A10" r:id="rId7" tooltip="University of Arkansas" display="https://en.wikipedia.org/wiki/University_of_Arkansas" xr:uid="{102C3101-35CD-47FC-B101-F6D91A341642}"/>
    <hyperlink ref="A11" r:id="rId8" tooltip="Arkansas State University" display="https://en.wikipedia.org/wiki/Arkansas_State_University" xr:uid="{219E0095-B5AF-4721-9D44-743B3A7DCE52}"/>
    <hyperlink ref="A12" r:id="rId9" tooltip="United States Military Academy" display="https://en.wikipedia.org/wiki/United_States_Military_Academy" xr:uid="{95D11D54-45D5-41DD-AC48-3861CBE97332}"/>
    <hyperlink ref="A13" r:id="rId10" tooltip="Auburn University" display="https://en.wikipedia.org/wiki/Auburn_University" xr:uid="{185F5D3E-4614-4A47-B837-E30FE75C2671}"/>
    <hyperlink ref="A14" r:id="rId11" tooltip="Ball State University" display="https://en.wikipedia.org/wiki/Ball_State_University" xr:uid="{A8587C69-1E73-41AA-8ABB-C6A2C8BE0A09}"/>
    <hyperlink ref="A15" r:id="rId12" tooltip="Baylor University" display="https://en.wikipedia.org/wiki/Baylor_University" xr:uid="{28086284-CC69-475D-8C20-DBA115EB9BD8}"/>
    <hyperlink ref="A16" r:id="rId13" tooltip="Boise State University" display="https://en.wikipedia.org/wiki/Boise_State_University" xr:uid="{C8CE9ED1-0E59-4512-97F3-2793BB461924}"/>
    <hyperlink ref="A17" r:id="rId14" tooltip="Boston College" display="https://en.wikipedia.org/wiki/Boston_College" xr:uid="{8A2CF601-79F9-4EAF-9EBF-B66171649885}"/>
    <hyperlink ref="A18" r:id="rId15" tooltip="Bowling Green State University" display="https://en.wikipedia.org/wiki/Bowling_Green_State_University" xr:uid="{267AACCD-8717-4D10-8768-B2C659483CEE}"/>
    <hyperlink ref="A19" r:id="rId16" tooltip="University at Buffalo" display="https://en.wikipedia.org/wiki/University_at_Buffalo" xr:uid="{FCE07DFC-9CA7-4113-80A5-C6EA64C41513}"/>
    <hyperlink ref="A20" r:id="rId17" tooltip="Brigham Young University" display="https://en.wikipedia.org/wiki/Brigham_Young_University" xr:uid="{2A75E9D3-C5FC-417C-9A3C-F85DD5810C73}"/>
    <hyperlink ref="A21" r:id="rId18" tooltip="University of California, Berkeley" display="https://en.wikipedia.org/wiki/University_of_California,_Berkeley" xr:uid="{AE015509-EC8B-4FAA-AEB1-E696B4260886}"/>
    <hyperlink ref="A22" r:id="rId19" tooltip="Central Michigan University" display="https://en.wikipedia.org/wiki/Central_Michigan_University" xr:uid="{94DFC670-A24E-4243-AA55-0D8CEAA14DBA}"/>
    <hyperlink ref="A23" r:id="rId20" tooltip="University of North Carolina at Charlotte" display="https://en.wikipedia.org/wiki/University_of_North_Carolina_at_Charlotte" xr:uid="{3CE0001F-C4AE-4831-95A2-20DEC64FF7F9}"/>
    <hyperlink ref="A24" r:id="rId21" tooltip="University of Cincinnati" display="https://en.wikipedia.org/wiki/University_of_Cincinnati" xr:uid="{D5B78E7B-1FC4-4FE1-83B7-22EC57A4BE12}"/>
    <hyperlink ref="A27" r:id="rId22" tooltip="Coastal Carolina University" display="https://en.wikipedia.org/wiki/Coastal_Carolina_University" xr:uid="{A15C1767-B6A4-4B41-9EFA-1F68DB2B851A}"/>
    <hyperlink ref="A28" r:id="rId23" tooltip="University of Colorado Boulder" display="https://en.wikipedia.org/wiki/University_of_Colorado_Boulder" xr:uid="{09C82A8A-8D45-421A-BFB4-178278105236}"/>
    <hyperlink ref="A29" r:id="rId24" tooltip="Colorado State University" display="https://en.wikipedia.org/wiki/Colorado_State_University" xr:uid="{FB9FF6D4-64F7-435E-8932-D5372E096355}"/>
    <hyperlink ref="A30" r:id="rId25" tooltip="Duke University" display="https://en.wikipedia.org/wiki/Duke_University" xr:uid="{8215A64E-53CC-4561-9DE2-C153BC8EE52C}"/>
    <hyperlink ref="A31" r:id="rId26" tooltip="East Carolina University" display="https://en.wikipedia.org/wiki/East_Carolina_University" xr:uid="{D142E34A-CCEB-4591-9C7A-3FDD794791D5}"/>
    <hyperlink ref="A32" r:id="rId27" tooltip="Eastern Michigan University" display="https://en.wikipedia.org/wiki/Eastern_Michigan_University" xr:uid="{CCBE51BB-E223-4B13-BD83-4D10591C004A}"/>
    <hyperlink ref="A33" r:id="rId28" tooltip="Florida Atlantic University" display="https://en.wikipedia.org/wiki/Florida_Atlantic_University" xr:uid="{2F576C88-1758-44D8-B55E-50C7106ADAAF}"/>
    <hyperlink ref="A34" r:id="rId29" tooltip="Florida International University" display="https://en.wikipedia.org/wiki/Florida_International_University" xr:uid="{A30FDE01-C522-4ABD-9656-0D08881F12F7}"/>
    <hyperlink ref="A35" r:id="rId30" tooltip="University of Florida" display="https://en.wikipedia.org/wiki/University_of_Florida" xr:uid="{558DDA3A-09A8-498A-90E6-15218B59AA3E}"/>
    <hyperlink ref="A36" r:id="rId31" tooltip="Florida State University" display="https://en.wikipedia.org/wiki/Florida_State_University" xr:uid="{AD56CD9A-C7A4-4AA2-A877-3C82D133F6E8}"/>
    <hyperlink ref="A37" r:id="rId32" tooltip="California State University, Fresno" display="https://en.wikipedia.org/wiki/California_State_University,_Fresno" xr:uid="{E2A9C0EF-ACCF-4E5D-9B1E-4FFFD6F4CEED}"/>
    <hyperlink ref="A38" r:id="rId33" tooltip="University of Georgia" display="https://en.wikipedia.org/wiki/University_of_Georgia" xr:uid="{57931D32-63EC-480D-A83A-29E23AC1725C}"/>
    <hyperlink ref="A39" r:id="rId34" tooltip="Georgia Southern University" display="https://en.wikipedia.org/wiki/Georgia_Southern_University" xr:uid="{0FC1434C-99EA-45CF-9A1F-02ABFFA0168A}"/>
    <hyperlink ref="A40" r:id="rId35" tooltip="Georgia State University" display="https://en.wikipedia.org/wiki/Georgia_State_University" xr:uid="{73D84120-D16C-43AD-AD4F-C5BA2C69B35A}"/>
    <hyperlink ref="A41" r:id="rId36" tooltip="Georgia Tech" display="https://en.wikipedia.org/wiki/Georgia_Tech" xr:uid="{151B4BB5-72EC-48F6-82A3-4D57AFE66905}"/>
    <hyperlink ref="A42" r:id="rId37" tooltip="University of Hawaiʻi at Mānoa" display="https://en.wikipedia.org/wiki/University_of_Hawai%CA%BBi_at_M%C4%81noa" xr:uid="{5E0A640B-889F-4798-BBCF-F908D55267F0}"/>
    <hyperlink ref="A43" r:id="rId38" tooltip="University of Houston" display="https://en.wikipedia.org/wiki/University_of_Houston" xr:uid="{2E59AC9E-1CE0-4275-BA0B-F0DEC163787E}"/>
    <hyperlink ref="A44" r:id="rId39" tooltip="University of Illinois Urbana–Champaign" display="https://en.wikipedia.org/wiki/University_of_Illinois_Urbana%E2%80%93Champaign" xr:uid="{CD1E48C3-503C-4F82-B026-ADB39595F70A}"/>
    <hyperlink ref="A45" r:id="rId40" tooltip="Indiana University Bloomington" display="https://en.wikipedia.org/wiki/Indiana_University_Bloomington" xr:uid="{D5DE9ABA-3305-4800-B07E-9370DA26D746}"/>
    <hyperlink ref="A46" r:id="rId41" tooltip="University of Iowa" display="https://en.wikipedia.org/wiki/University_of_Iowa" xr:uid="{87E1416E-23F6-42F8-9E91-823EF852B520}"/>
    <hyperlink ref="A47" r:id="rId42" tooltip="Iowa State University" display="https://en.wikipedia.org/wiki/Iowa_State_University" xr:uid="{B02C89BE-4946-457E-B31E-5B796B42CBFD}"/>
    <hyperlink ref="A48" r:id="rId43" tooltip="Jacksonville State University" display="https://en.wikipedia.org/wiki/Jacksonville_State_University" xr:uid="{6C781308-CB65-4A0F-8339-DD9F85578585}"/>
    <hyperlink ref="A49" r:id="rId44" tooltip="James Madison University" display="https://en.wikipedia.org/wiki/James_Madison_University" xr:uid="{7E228B15-02A6-4133-84EA-E49B3ADF2B5F}"/>
    <hyperlink ref="A50" r:id="rId45" tooltip="University of Kansas" display="https://en.wikipedia.org/wiki/University_of_Kansas" xr:uid="{97DD8850-5F44-4943-AE7E-7D120A0449A6}"/>
    <hyperlink ref="A51" r:id="rId46" tooltip="Kansas State University" display="https://en.wikipedia.org/wiki/Kansas_State_University" xr:uid="{B324F3EA-414F-4C1F-80E8-05C66BDEFC6B}"/>
    <hyperlink ref="A52" r:id="rId47" tooltip="Kennesaw State University" display="https://en.wikipedia.org/wiki/Kennesaw_State_University" xr:uid="{831179A7-C04C-435D-9AAA-02B69C08E9ED}"/>
    <hyperlink ref="A53" r:id="rId48" tooltip="Kent State University" display="https://en.wikipedia.org/wiki/Kent_State_University" xr:uid="{F6FB64F7-BE1F-4006-B3D6-A633FEA04B2C}"/>
    <hyperlink ref="A54" r:id="rId49" tooltip="University of Kentucky" display="https://en.wikipedia.org/wiki/University_of_Kentucky" xr:uid="{8B3771C1-9958-450E-9318-5C69A4E504FE}"/>
    <hyperlink ref="A55" r:id="rId50" tooltip="Liberty University" display="https://en.wikipedia.org/wiki/Liberty_University" xr:uid="{9746744B-E57B-4B50-841B-F88BF6118683}"/>
    <hyperlink ref="A56" r:id="rId51" tooltip="University of Louisiana at Lafayette" display="https://en.wikipedia.org/wiki/University_of_Louisiana_at_Lafayette" xr:uid="{B9D980EE-78D5-4D41-B617-72CEFE0A6EB0}"/>
    <hyperlink ref="A57" r:id="rId52" tooltip="University of Louisiana at Monroe" display="https://en.wikipedia.org/wiki/University_of_Louisiana_at_Monroe" xr:uid="{396740D9-E4C7-4D6C-8F9D-7972F45152F7}"/>
    <hyperlink ref="A58" r:id="rId53" tooltip="Louisiana Tech University" display="https://en.wikipedia.org/wiki/Louisiana_Tech_University" xr:uid="{7820C5FF-7649-40A1-AB28-4928B59C3F5B}"/>
    <hyperlink ref="A59" r:id="rId54" tooltip="University of Louisville" display="https://en.wikipedia.org/wiki/University_of_Louisville" xr:uid="{0F651582-FDA1-4A2A-A918-59D0521671C3}"/>
    <hyperlink ref="A60" r:id="rId55" tooltip="Louisiana State University" display="https://en.wikipedia.org/wiki/Louisiana_State_University" xr:uid="{0815598D-8101-4CE5-A700-603C5FB1241B}"/>
    <hyperlink ref="A61" r:id="rId56" tooltip="Marshall University" display="https://en.wikipedia.org/wiki/Marshall_University" xr:uid="{3C0D8D9B-D040-40DE-91B2-8A0D9F7EF97F}"/>
    <hyperlink ref="A62" r:id="rId57" tooltip="University of Maryland, College Park" display="https://en.wikipedia.org/wiki/University_of_Maryland,_College_Park" xr:uid="{34B0AE89-6B59-4033-A807-4AA5ADE3023F}"/>
    <hyperlink ref="A63" r:id="rId58" tooltip="University of Memphis" display="https://en.wikipedia.org/wiki/University_of_Memphis" xr:uid="{44CB1F11-F9C2-43CC-95D0-151E2C38CAFE}"/>
    <hyperlink ref="A64" r:id="rId59" tooltip="University of Miami" display="https://en.wikipedia.org/wiki/University_of_Miami" xr:uid="{3747BCEB-4219-4B64-A021-726FCE08C8BC}"/>
    <hyperlink ref="A65" r:id="rId60" tooltip="Miami University" display="https://en.wikipedia.org/wiki/Miami_University" xr:uid="{B1EB69CA-A03F-414C-908D-4B53D83C07FC}"/>
    <hyperlink ref="A67" r:id="rId61" tooltip="University of Michigan" display="https://en.wikipedia.org/wiki/University_of_Michigan" xr:uid="{713AB4EC-E116-4226-BC09-168626F161C6}"/>
    <hyperlink ref="A68" r:id="rId62" tooltip="Michigan State University" display="https://en.wikipedia.org/wiki/Michigan_State_University" xr:uid="{6EE42495-1C84-42E3-84B7-F9BBB451A1ED}"/>
    <hyperlink ref="A69" r:id="rId63" tooltip="Middle Tennessee State University" display="https://en.wikipedia.org/wiki/Middle_Tennessee_State_University" xr:uid="{2B80887F-8D34-4E18-8C3F-F8ACD8212001}"/>
    <hyperlink ref="A70" r:id="rId64" tooltip="University of Minnesota" display="https://en.wikipedia.org/wiki/University_of_Minnesota" xr:uid="{C2CE0597-33A7-48B0-A154-0C8A744B8F0A}"/>
    <hyperlink ref="A71" r:id="rId65" tooltip="Mississippi State University" display="https://en.wikipedia.org/wiki/Mississippi_State_University" xr:uid="{95C0FDC9-5059-4F0D-8769-EE6C94DA738E}"/>
    <hyperlink ref="A72" r:id="rId66" tooltip="University of Missouri" display="https://en.wikipedia.org/wiki/University_of_Missouri" xr:uid="{C871256F-3F51-464F-B3A4-DE28C94410A4}"/>
    <hyperlink ref="A73" r:id="rId67" tooltip="United States Naval Academy" display="https://en.wikipedia.org/wiki/United_States_Naval_Academy" xr:uid="{1F507ECF-7A16-4773-B209-6DEF46EFE97C}"/>
    <hyperlink ref="A74" r:id="rId68" tooltip="North Carolina State University" display="https://en.wikipedia.org/wiki/North_Carolina_State_University" xr:uid="{200EF68D-3CC4-4B81-9A40-5933A41A52A6}"/>
    <hyperlink ref="A75" r:id="rId69" tooltip="University of Nebraska–Lincoln" display="https://en.wikipedia.org/wiki/University_of_Nebraska%E2%80%93Lincoln" xr:uid="{58E82287-9562-4E19-BC31-C214A6962733}"/>
    <hyperlink ref="A76" r:id="rId70" tooltip="University of Nevada, Reno" display="https://en.wikipedia.org/wiki/University_of_Nevada,_Reno" xr:uid="{D7A41AB9-393A-4E5F-9EA6-EE700E2F4B8A}"/>
    <hyperlink ref="A77" r:id="rId71" tooltip="University of New Mexico" display="https://en.wikipedia.org/wiki/University_of_New_Mexico" xr:uid="{3647D279-92B3-420B-BF29-6B3F668EE863}"/>
    <hyperlink ref="A78" r:id="rId72" tooltip="New Mexico State University" display="https://en.wikipedia.org/wiki/New_Mexico_State_University" xr:uid="{9C0F3B90-AE93-4553-B9E9-EA0022E7E90B}"/>
    <hyperlink ref="A80" r:id="rId73" tooltip="University of North Carolina at Chapel Hill" display="https://en.wikipedia.org/wiki/University_of_North_Carolina_at_Chapel_Hill" xr:uid="{9A9F2D94-6E97-4BD0-9289-2840D7146A6F}"/>
    <hyperlink ref="A81" r:id="rId74" tooltip="University of North Texas" display="https://en.wikipedia.org/wiki/University_of_North_Texas" xr:uid="{D979DD9A-F2C6-45E9-B354-9196FB7221FC}"/>
    <hyperlink ref="A82" r:id="rId75" tooltip="Northern Illinois University" display="https://en.wikipedia.org/wiki/Northern_Illinois_University" xr:uid="{E128D137-F496-4ED3-B1E7-D9CFA0CC87CD}"/>
    <hyperlink ref="A83" r:id="rId76" tooltip="Northwestern University" display="https://en.wikipedia.org/wiki/Northwestern_University" xr:uid="{34C6DF42-7E37-42EB-8FD5-445322717C6E}"/>
    <hyperlink ref="A84" r:id="rId77" tooltip="University of Notre Dame" display="https://en.wikipedia.org/wiki/University_of_Notre_Dame" xr:uid="{3E1CDE06-D632-48D7-9896-608085DA90B1}"/>
    <hyperlink ref="A85" r:id="rId78" tooltip="Ohio University" display="https://en.wikipedia.org/wiki/Ohio_University" xr:uid="{7B7961E7-C0CD-4034-A5F2-71BCDFF367B0}"/>
    <hyperlink ref="A87" r:id="rId79" tooltip="Ohio State University" display="https://en.wikipedia.org/wiki/Ohio_State_University" xr:uid="{C4801773-B4CE-42D6-B929-168428F2BA20}"/>
    <hyperlink ref="A88" r:id="rId80" tooltip="University of Oklahoma" display="https://en.wikipedia.org/wiki/University_of_Oklahoma" xr:uid="{47DC342B-A06E-46A8-9CA2-A8277D549BC4}"/>
    <hyperlink ref="A89" r:id="rId81" tooltip="Oklahoma State University–Stillwater" display="https://en.wikipedia.org/wiki/Oklahoma_State_University%E2%80%93Stillwater" xr:uid="{1F2B5967-8660-4F78-B3BE-D843BF85F08B}"/>
    <hyperlink ref="A90" r:id="rId82" tooltip="Old Dominion University" display="https://en.wikipedia.org/wiki/Old_Dominion_University" xr:uid="{151FD785-A8A8-43C6-8630-A9F5ED44A521}"/>
    <hyperlink ref="A91" r:id="rId83" tooltip="University of Mississippi" display="https://en.wikipedia.org/wiki/University_of_Mississippi" xr:uid="{F1B88803-DCEA-4299-A12C-74BFBA2E7FD3}"/>
    <hyperlink ref="A92" r:id="rId84" tooltip="University of Oregon" display="https://en.wikipedia.org/wiki/University_of_Oregon" xr:uid="{43B00807-6498-47E9-92F4-4874264F19DA}"/>
    <hyperlink ref="A93" r:id="rId85" tooltip="Oregon State University" display="https://en.wikipedia.org/wiki/Oregon_State_University" xr:uid="{5ECA9601-04B0-4A76-9FF9-663B75CB571F}"/>
    <hyperlink ref="A94" r:id="rId86" tooltip="Pennsylvania State University" display="https://en.wikipedia.org/wiki/Pennsylvania_State_University" xr:uid="{C177A2E7-100B-4304-B4FB-2EACA7AD4C83}"/>
    <hyperlink ref="A95" r:id="rId87" tooltip="University of Pittsburgh" display="https://en.wikipedia.org/wiki/University_of_Pittsburgh" xr:uid="{3BF74E10-39C9-41FB-A53D-CB0BE28F01EF}"/>
    <hyperlink ref="A96" r:id="rId88" tooltip="Purdue University" display="https://en.wikipedia.org/wiki/Purdue_University" xr:uid="{CA3C2A1D-DBAD-4DBC-AFDA-3701211DD8C0}"/>
    <hyperlink ref="A97" r:id="rId89" tooltip="Rice University" display="https://en.wikipedia.org/wiki/Rice_University" xr:uid="{F03507FF-9532-482C-B298-72C8D03C1770}"/>
    <hyperlink ref="A98" r:id="rId90" tooltip="Rutgers University–New Brunswick" display="https://en.wikipedia.org/wiki/Rutgers_University%E2%80%93New_Brunswick" xr:uid="{D96608D9-89E8-4665-B1DE-CEBBB91FBD9F}"/>
    <hyperlink ref="A99" r:id="rId91" tooltip="Sam Houston State University" display="https://en.wikipedia.org/wiki/Sam_Houston_State_University" xr:uid="{25EF5545-B2DD-4450-A37F-E46C5F48E6A2}"/>
    <hyperlink ref="A100" r:id="rId92" tooltip="San Diego State University" display="https://en.wikipedia.org/wiki/San_Diego_State_University" xr:uid="{D6494217-4464-4F61-8204-9C7AB0D29F54}"/>
    <hyperlink ref="A101" r:id="rId93" tooltip="San Jose State University" display="https://en.wikipedia.org/wiki/San_Jose_State_University" xr:uid="{FDCEFF16-2F72-4762-840E-05669D822773}"/>
    <hyperlink ref="A102" r:id="rId94" tooltip="Southern Methodist University" display="https://en.wikipedia.org/wiki/Southern_Methodist_University" xr:uid="{92763054-F8CA-4D69-BD6B-34C967E2BFAF}"/>
    <hyperlink ref="A103" r:id="rId95" tooltip="University of South Alabama" display="https://en.wikipedia.org/wiki/University_of_South_Alabama" xr:uid="{8F40E728-8698-45A5-AE42-956535AEBADE}"/>
    <hyperlink ref="A104" r:id="rId96" tooltip="University of South Carolina" display="https://en.wikipedia.org/wiki/University_of_South_Carolina" xr:uid="{E139401E-0764-4E4A-8027-73FD2C0D787F}"/>
    <hyperlink ref="A105" r:id="rId97" tooltip="University of South Florida" display="https://en.wikipedia.org/wiki/University_of_South_Florida" xr:uid="{F474EACC-BB0B-4504-AE1C-900C1DA44917}"/>
    <hyperlink ref="A106" r:id="rId98" tooltip="University of Southern Mississippi" display="https://en.wikipedia.org/wiki/University_of_Southern_Mississippi" xr:uid="{A9FA8267-EFE9-4C46-8BD3-7B0DA336675E}"/>
    <hyperlink ref="A107" r:id="rId99" tooltip="Stanford University" display="https://en.wikipedia.org/wiki/Stanford_University" xr:uid="{5447A51B-42DC-4388-8A4C-7245D37EFA37}"/>
    <hyperlink ref="A108" r:id="rId100" tooltip="Syracuse University" display="https://en.wikipedia.org/wiki/Syracuse_University" xr:uid="{8D5259B0-2478-4D96-A6BF-56F13FDD48C2}"/>
    <hyperlink ref="A109" r:id="rId101" tooltip="Texas Christian University" display="https://en.wikipedia.org/wiki/Texas_Christian_University" xr:uid="{D2960E79-892E-462F-B770-9C984ACCF459}"/>
    <hyperlink ref="A110" r:id="rId102" tooltip="Temple University" display="https://en.wikipedia.org/wiki/Temple_University" xr:uid="{689774C9-76E1-4972-B383-2D4F6CC9715B}"/>
    <hyperlink ref="A111" r:id="rId103" tooltip="University of Tennessee" display="https://en.wikipedia.org/wiki/University_of_Tennessee" xr:uid="{A5E3C702-2D92-4533-BD78-A239EB196092}"/>
    <hyperlink ref="A112" r:id="rId104" tooltip="University of Texas at Austin" display="https://en.wikipedia.org/wiki/University_of_Texas_at_Austin" xr:uid="{D14E96EF-B3C8-4773-83F4-6EB00145A02B}"/>
    <hyperlink ref="A113" r:id="rId105" tooltip="Texas A&amp;M University" display="https://en.wikipedia.org/wiki/Texas_A%26M_University" xr:uid="{75F635FD-D5A7-4084-95B5-4EA9E6E704F7}"/>
    <hyperlink ref="A114" r:id="rId106" tooltip="Texas State University" display="https://en.wikipedia.org/wiki/Texas_State_University" xr:uid="{12B840CA-4A31-4B62-A2A4-9E80284B16FD}"/>
    <hyperlink ref="A115" r:id="rId107" tooltip="Texas Tech University" display="https://en.wikipedia.org/wiki/Texas_Tech_University" xr:uid="{28D86222-C49F-4685-9719-BFD173E2FCDD}"/>
    <hyperlink ref="A116" r:id="rId108" tooltip="University of Toledo" display="https://en.wikipedia.org/wiki/University_of_Toledo" xr:uid="{5EB7FECD-4295-4755-9084-3B498E71D74F}"/>
    <hyperlink ref="A117" r:id="rId109" tooltip="Troy University" display="https://en.wikipedia.org/wiki/Troy_University" xr:uid="{CC483714-C220-4C7F-8E95-BEE045B6B3CB}"/>
    <hyperlink ref="A118" r:id="rId110" tooltip="Tulane University" display="https://en.wikipedia.org/wiki/Tulane_University" xr:uid="{0BD6BD29-DFC5-4575-8650-A8DE5B10B6C4}"/>
    <hyperlink ref="A119" r:id="rId111" tooltip="University of Tulsa" display="https://en.wikipedia.org/wiki/University_of_Tulsa" xr:uid="{A6A2585F-75C1-4731-9350-290ED4E3936A}"/>
    <hyperlink ref="A120" r:id="rId112" tooltip="University of Alabama at Birmingham" display="https://en.wikipedia.org/wiki/University_of_Alabama_at_Birmingham" xr:uid="{95938EAA-3160-4509-925B-09E5BE1BBB1D}"/>
    <hyperlink ref="A121" r:id="rId113" tooltip="University of Central Florida" display="https://en.wikipedia.org/wiki/University_of_Central_Florida" xr:uid="{D8CC2F55-19D2-4F99-88F3-7CE46559621D}"/>
    <hyperlink ref="A122" r:id="rId114" tooltip="University of California, Los Angeles" display="https://en.wikipedia.org/wiki/University_of_California,_Los_Angeles" xr:uid="{9330BDC7-FB4E-4A39-BDD4-F3C60C42B85C}"/>
    <hyperlink ref="A123" r:id="rId115" tooltip="University of Connecticut" display="https://en.wikipedia.org/wiki/University_of_Connecticut" xr:uid="{32EC9A40-D45A-4BF7-A897-D278352EE401}"/>
    <hyperlink ref="A124" r:id="rId116" tooltip="University of Massachusetts Amherst" display="https://en.wikipedia.org/wiki/University_of_Massachusetts_Amherst" xr:uid="{C0B3C117-9819-44F4-A7F0-1CA5442F308D}"/>
    <hyperlink ref="A125" r:id="rId117" tooltip="University of Nevada, Las Vegas" display="https://en.wikipedia.org/wiki/University_of_Nevada,_Las_Vegas" xr:uid="{CEE796AF-BD62-46CA-B879-0057A69FF48D}"/>
    <hyperlink ref="A126" r:id="rId118" tooltip="University of Southern California" display="https://en.wikipedia.org/wiki/University_of_Southern_California" xr:uid="{AE59FC80-20F8-4B94-89A6-DA53DC54A49A}"/>
    <hyperlink ref="A127" r:id="rId119" tooltip="University of Texas at El Paso" display="https://en.wikipedia.org/wiki/University_of_Texas_at_El_Paso" xr:uid="{835193E7-95B0-42F0-BE8F-266F92F7E938}"/>
    <hyperlink ref="A128" r:id="rId120" tooltip="University of Texas at San Antonio" display="https://en.wikipedia.org/wiki/University_of_Texas_at_San_Antonio" xr:uid="{925C8644-AD8C-4BBF-986D-BB5B2EA9B0D6}"/>
    <hyperlink ref="A129" r:id="rId121" tooltip="University of Utah" display="https://en.wikipedia.org/wiki/University_of_Utah" xr:uid="{1800DA77-5826-4DA6-9E46-4E701B07DBF4}"/>
    <hyperlink ref="A130" r:id="rId122" tooltip="Utah State University" display="https://en.wikipedia.org/wiki/Utah_State_University" xr:uid="{F3572304-7827-4FC2-80C3-34A4430E9A0B}"/>
    <hyperlink ref="A131" r:id="rId123" tooltip="Vanderbilt University" display="https://en.wikipedia.org/wiki/Vanderbilt_University" xr:uid="{A0C4CC83-F467-4428-B80D-F089BB13A35D}"/>
    <hyperlink ref="A132" r:id="rId124" tooltip="University of Virginia" display="https://en.wikipedia.org/wiki/University_of_Virginia" xr:uid="{F49841FB-C94E-401E-A80C-36ED1897C812}"/>
    <hyperlink ref="A133" r:id="rId125" tooltip="Virginia Tech" display="https://en.wikipedia.org/wiki/Virginia_Tech" xr:uid="{AA152360-B1D5-4CA7-A8DF-5B473B7A6590}"/>
    <hyperlink ref="A134" r:id="rId126" tooltip="Wake Forest University" display="https://en.wikipedia.org/wiki/Wake_Forest_University" xr:uid="{C30828AC-92EA-4076-960B-39C6C7590E67}"/>
    <hyperlink ref="A135" r:id="rId127" tooltip="University of Washington" display="https://en.wikipedia.org/wiki/University_of_Washington" xr:uid="{8D2C5357-BAFE-4115-8C3B-F51F9DFFE12D}"/>
    <hyperlink ref="A136" r:id="rId128" tooltip="Washington State University" display="https://en.wikipedia.org/wiki/Washington_State_University" xr:uid="{AC2D9D51-C252-4A23-BA82-C50BEEE33147}"/>
    <hyperlink ref="A137" r:id="rId129" tooltip="West Virginia University" display="https://en.wikipedia.org/wiki/West_Virginia_University" xr:uid="{DCA3A40C-0772-46E2-B06B-AEC2D243F151}"/>
    <hyperlink ref="A138" r:id="rId130" tooltip="Western Kentucky University" display="https://en.wikipedia.org/wiki/Western_Kentucky_University" xr:uid="{CACD1F09-C15A-432D-8373-B47AA5C76D8B}"/>
    <hyperlink ref="A139" r:id="rId131" tooltip="Western Michigan University" display="https://en.wikipedia.org/wiki/Western_Michigan_University" xr:uid="{E2E4C8D8-A994-4A9E-8B82-3E7084D8EBB8}"/>
    <hyperlink ref="A140" r:id="rId132" tooltip="University of Wisconsin–Madison" display="https://en.wikipedia.org/wiki/University_of_Wisconsin%E2%80%93Madison" xr:uid="{34D23589-4A44-4522-B01F-FD71688AA3C3}"/>
    <hyperlink ref="A141" r:id="rId133" tooltip="University of Wyoming" display="https://en.wikipedia.org/wiki/University_of_Wyoming" xr:uid="{7A11AEA6-63DE-4D68-8151-22C7BAEC81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1971-3DF9-473F-9F93-92A01DB1AB8E}">
  <dimension ref="A1:F102"/>
  <sheetViews>
    <sheetView topLeftCell="A3" workbookViewId="0">
      <selection activeCell="E11" sqref="E11"/>
    </sheetView>
  </sheetViews>
  <sheetFormatPr defaultRowHeight="14.5" x14ac:dyDescent="0.35"/>
  <sheetData>
    <row r="1" spans="1:2" x14ac:dyDescent="0.35">
      <c r="A1" t="s">
        <v>385</v>
      </c>
      <c r="B1" t="s">
        <v>386</v>
      </c>
    </row>
    <row r="2" spans="1:2" x14ac:dyDescent="0.35">
      <c r="A2">
        <v>1</v>
      </c>
      <c r="B2" t="s">
        <v>402</v>
      </c>
    </row>
    <row r="3" spans="1:2" x14ac:dyDescent="0.35">
      <c r="A3">
        <v>2</v>
      </c>
      <c r="B3" t="s">
        <v>403</v>
      </c>
    </row>
    <row r="4" spans="1:2" x14ac:dyDescent="0.35">
      <c r="A4">
        <v>3</v>
      </c>
      <c r="B4" t="s">
        <v>404</v>
      </c>
    </row>
    <row r="5" spans="1:2" x14ac:dyDescent="0.35">
      <c r="A5">
        <v>3</v>
      </c>
      <c r="B5" t="s">
        <v>405</v>
      </c>
    </row>
    <row r="6" spans="1:2" x14ac:dyDescent="0.35">
      <c r="A6">
        <v>5</v>
      </c>
      <c r="B6" t="s">
        <v>406</v>
      </c>
    </row>
    <row r="7" spans="1:2" x14ac:dyDescent="0.35">
      <c r="A7">
        <v>6</v>
      </c>
      <c r="B7" t="s">
        <v>407</v>
      </c>
    </row>
    <row r="8" spans="1:2" x14ac:dyDescent="0.35">
      <c r="A8">
        <v>7</v>
      </c>
      <c r="B8" t="s">
        <v>408</v>
      </c>
    </row>
    <row r="9" spans="1:2" x14ac:dyDescent="0.35">
      <c r="A9">
        <v>8</v>
      </c>
      <c r="B9" t="s">
        <v>409</v>
      </c>
    </row>
    <row r="10" spans="1:2" x14ac:dyDescent="0.35">
      <c r="A10">
        <v>9</v>
      </c>
      <c r="B10" t="s">
        <v>410</v>
      </c>
    </row>
    <row r="11" spans="1:2" x14ac:dyDescent="0.35">
      <c r="A11">
        <v>10</v>
      </c>
      <c r="B11" t="s">
        <v>411</v>
      </c>
    </row>
    <row r="12" spans="1:2" x14ac:dyDescent="0.35">
      <c r="A12">
        <v>11</v>
      </c>
      <c r="B12" t="s">
        <v>412</v>
      </c>
    </row>
    <row r="13" spans="1:2" x14ac:dyDescent="0.35">
      <c r="A13">
        <v>12</v>
      </c>
      <c r="B13" t="s">
        <v>413</v>
      </c>
    </row>
    <row r="14" spans="1:2" x14ac:dyDescent="0.35">
      <c r="A14">
        <v>13</v>
      </c>
      <c r="B14" t="s">
        <v>414</v>
      </c>
    </row>
    <row r="15" spans="1:2" x14ac:dyDescent="0.35">
      <c r="A15">
        <v>14</v>
      </c>
      <c r="B15" t="s">
        <v>415</v>
      </c>
    </row>
    <row r="16" spans="1:2" x14ac:dyDescent="0.35">
      <c r="A16">
        <v>15</v>
      </c>
      <c r="B16" t="s">
        <v>416</v>
      </c>
    </row>
    <row r="17" spans="1:2" x14ac:dyDescent="0.35">
      <c r="A17">
        <v>16</v>
      </c>
      <c r="B17" t="s">
        <v>417</v>
      </c>
    </row>
    <row r="18" spans="1:2" x14ac:dyDescent="0.35">
      <c r="A18">
        <v>17</v>
      </c>
      <c r="B18" t="s">
        <v>418</v>
      </c>
    </row>
    <row r="19" spans="1:2" x14ac:dyDescent="0.35">
      <c r="A19">
        <v>18</v>
      </c>
      <c r="B19" t="s">
        <v>419</v>
      </c>
    </row>
    <row r="20" spans="1:2" x14ac:dyDescent="0.35">
      <c r="A20">
        <v>18</v>
      </c>
      <c r="B20" t="s">
        <v>420</v>
      </c>
    </row>
    <row r="21" spans="1:2" x14ac:dyDescent="0.35">
      <c r="A21">
        <v>20</v>
      </c>
      <c r="B21" t="s">
        <v>421</v>
      </c>
    </row>
    <row r="22" spans="1:2" x14ac:dyDescent="0.35">
      <c r="A22">
        <v>21</v>
      </c>
      <c r="B22" t="s">
        <v>422</v>
      </c>
    </row>
    <row r="23" spans="1:2" x14ac:dyDescent="0.35">
      <c r="A23">
        <v>22</v>
      </c>
      <c r="B23" t="s">
        <v>423</v>
      </c>
    </row>
    <row r="24" spans="1:2" x14ac:dyDescent="0.35">
      <c r="A24">
        <v>22</v>
      </c>
      <c r="B24" t="s">
        <v>389</v>
      </c>
    </row>
    <row r="25" spans="1:2" x14ac:dyDescent="0.35">
      <c r="A25">
        <v>24</v>
      </c>
      <c r="B25" t="s">
        <v>388</v>
      </c>
    </row>
    <row r="26" spans="1:2" x14ac:dyDescent="0.35">
      <c r="A26">
        <v>25</v>
      </c>
      <c r="B26" t="s">
        <v>424</v>
      </c>
    </row>
    <row r="27" spans="1:2" x14ac:dyDescent="0.35">
      <c r="A27">
        <v>26</v>
      </c>
      <c r="B27" t="s">
        <v>392</v>
      </c>
    </row>
    <row r="28" spans="1:2" x14ac:dyDescent="0.35">
      <c r="A28">
        <v>27</v>
      </c>
      <c r="B28" t="s">
        <v>425</v>
      </c>
    </row>
    <row r="29" spans="1:2" x14ac:dyDescent="0.35">
      <c r="A29">
        <v>28</v>
      </c>
      <c r="B29" t="s">
        <v>426</v>
      </c>
    </row>
    <row r="30" spans="1:2" x14ac:dyDescent="0.35">
      <c r="A30">
        <v>29</v>
      </c>
      <c r="B30" t="s">
        <v>387</v>
      </c>
    </row>
    <row r="31" spans="1:2" x14ac:dyDescent="0.35">
      <c r="A31">
        <v>30</v>
      </c>
      <c r="B31" t="s">
        <v>427</v>
      </c>
    </row>
    <row r="32" spans="1:2" x14ac:dyDescent="0.35">
      <c r="A32">
        <v>31</v>
      </c>
      <c r="B32" t="s">
        <v>428</v>
      </c>
    </row>
    <row r="33" spans="1:2" x14ac:dyDescent="0.35">
      <c r="A33">
        <v>32</v>
      </c>
      <c r="B33" t="s">
        <v>429</v>
      </c>
    </row>
    <row r="34" spans="1:2" x14ac:dyDescent="0.35">
      <c r="A34">
        <v>33</v>
      </c>
      <c r="B34" t="s">
        <v>430</v>
      </c>
    </row>
    <row r="35" spans="1:2" x14ac:dyDescent="0.35">
      <c r="A35">
        <v>34</v>
      </c>
      <c r="B35" t="s">
        <v>431</v>
      </c>
    </row>
    <row r="36" spans="1:2" x14ac:dyDescent="0.35">
      <c r="A36">
        <v>35</v>
      </c>
      <c r="B36" t="s">
        <v>432</v>
      </c>
    </row>
    <row r="37" spans="1:2" x14ac:dyDescent="0.35">
      <c r="A37">
        <v>36</v>
      </c>
      <c r="B37" t="s">
        <v>433</v>
      </c>
    </row>
    <row r="38" spans="1:2" x14ac:dyDescent="0.35">
      <c r="A38">
        <v>37</v>
      </c>
      <c r="B38" t="s">
        <v>434</v>
      </c>
    </row>
    <row r="39" spans="1:2" x14ac:dyDescent="0.35">
      <c r="A39">
        <v>38</v>
      </c>
      <c r="B39" t="s">
        <v>435</v>
      </c>
    </row>
    <row r="40" spans="1:2" x14ac:dyDescent="0.35">
      <c r="A40">
        <v>39</v>
      </c>
      <c r="B40" t="s">
        <v>436</v>
      </c>
    </row>
    <row r="41" spans="1:2" x14ac:dyDescent="0.35">
      <c r="A41">
        <v>40</v>
      </c>
      <c r="B41" t="s">
        <v>437</v>
      </c>
    </row>
    <row r="42" spans="1:2" x14ac:dyDescent="0.35">
      <c r="A42">
        <v>41</v>
      </c>
      <c r="B42" t="s">
        <v>438</v>
      </c>
    </row>
    <row r="43" spans="1:2" x14ac:dyDescent="0.35">
      <c r="A43">
        <v>42</v>
      </c>
      <c r="B43" t="s">
        <v>439</v>
      </c>
    </row>
    <row r="44" spans="1:2" x14ac:dyDescent="0.35">
      <c r="A44">
        <v>43</v>
      </c>
      <c r="B44" t="s">
        <v>440</v>
      </c>
    </row>
    <row r="45" spans="1:2" x14ac:dyDescent="0.35">
      <c r="A45">
        <v>44</v>
      </c>
      <c r="B45" t="s">
        <v>390</v>
      </c>
    </row>
    <row r="46" spans="1:2" x14ac:dyDescent="0.35">
      <c r="A46">
        <v>45</v>
      </c>
      <c r="B46" t="s">
        <v>441</v>
      </c>
    </row>
    <row r="47" spans="1:2" x14ac:dyDescent="0.35">
      <c r="A47">
        <v>46</v>
      </c>
      <c r="B47" t="s">
        <v>442</v>
      </c>
    </row>
    <row r="48" spans="1:2" x14ac:dyDescent="0.35">
      <c r="A48">
        <v>47</v>
      </c>
      <c r="B48" t="s">
        <v>443</v>
      </c>
    </row>
    <row r="49" spans="1:6" x14ac:dyDescent="0.35">
      <c r="A49">
        <v>48</v>
      </c>
      <c r="B49" t="s">
        <v>391</v>
      </c>
    </row>
    <row r="50" spans="1:6" x14ac:dyDescent="0.35">
      <c r="A50">
        <v>49</v>
      </c>
      <c r="B50" t="s">
        <v>444</v>
      </c>
    </row>
    <row r="51" spans="1:6" x14ac:dyDescent="0.35">
      <c r="A51">
        <v>50</v>
      </c>
      <c r="B51" t="s">
        <v>445</v>
      </c>
    </row>
    <row r="52" spans="1:6" x14ac:dyDescent="0.35">
      <c r="A52" t="s">
        <v>393</v>
      </c>
      <c r="B52" t="s">
        <v>394</v>
      </c>
      <c r="C52" t="s">
        <v>395</v>
      </c>
      <c r="D52" t="s">
        <v>396</v>
      </c>
      <c r="E52" t="s">
        <v>397</v>
      </c>
      <c r="F52" t="s">
        <v>398</v>
      </c>
    </row>
    <row r="53" spans="1:6" x14ac:dyDescent="0.35">
      <c r="A53" t="s">
        <v>399</v>
      </c>
      <c r="B53">
        <v>328</v>
      </c>
      <c r="C53" s="1">
        <v>2094</v>
      </c>
      <c r="D53">
        <v>6.4</v>
      </c>
      <c r="E53">
        <v>92</v>
      </c>
      <c r="F53">
        <v>21</v>
      </c>
    </row>
    <row r="54" spans="1:6" x14ac:dyDescent="0.35">
      <c r="A54" t="s">
        <v>400</v>
      </c>
      <c r="B54">
        <v>295</v>
      </c>
      <c r="C54" s="1">
        <v>2017</v>
      </c>
      <c r="D54">
        <v>6.8</v>
      </c>
      <c r="E54">
        <v>70</v>
      </c>
      <c r="F54">
        <v>21</v>
      </c>
    </row>
    <row r="55" spans="1:6" x14ac:dyDescent="0.35">
      <c r="A55" t="s">
        <v>399</v>
      </c>
      <c r="B55">
        <v>301</v>
      </c>
      <c r="C55" s="1">
        <v>2003</v>
      </c>
      <c r="D55">
        <v>6.7</v>
      </c>
      <c r="E55">
        <v>68</v>
      </c>
      <c r="F55">
        <v>21</v>
      </c>
    </row>
    <row r="56" spans="1:6" x14ac:dyDescent="0.35">
      <c r="A56" t="s">
        <v>399</v>
      </c>
      <c r="B56">
        <v>320</v>
      </c>
      <c r="C56" s="1">
        <v>2003</v>
      </c>
      <c r="D56">
        <v>6.3</v>
      </c>
      <c r="E56">
        <v>72</v>
      </c>
      <c r="F56">
        <v>21</v>
      </c>
    </row>
    <row r="57" spans="1:6" x14ac:dyDescent="0.35">
      <c r="A57" t="s">
        <v>399</v>
      </c>
      <c r="B57">
        <v>312</v>
      </c>
      <c r="C57" s="1">
        <v>1799</v>
      </c>
      <c r="D57">
        <v>5.8</v>
      </c>
      <c r="E57">
        <v>82</v>
      </c>
      <c r="F57">
        <v>19</v>
      </c>
    </row>
    <row r="58" spans="1:6" x14ac:dyDescent="0.35">
      <c r="A58" t="s">
        <v>399</v>
      </c>
      <c r="B58">
        <v>318</v>
      </c>
      <c r="C58" s="1">
        <v>1685</v>
      </c>
      <c r="D58">
        <v>5.3</v>
      </c>
      <c r="E58">
        <v>61</v>
      </c>
      <c r="F58">
        <v>14</v>
      </c>
    </row>
    <row r="59" spans="1:6" x14ac:dyDescent="0.35">
      <c r="A59" t="s">
        <v>399</v>
      </c>
      <c r="B59">
        <v>207</v>
      </c>
      <c r="C59" s="1">
        <v>1614</v>
      </c>
      <c r="D59">
        <v>7.8</v>
      </c>
      <c r="E59">
        <v>90</v>
      </c>
      <c r="F59">
        <v>19</v>
      </c>
    </row>
    <row r="60" spans="1:6" x14ac:dyDescent="0.35">
      <c r="A60" t="s">
        <v>399</v>
      </c>
      <c r="B60">
        <v>264</v>
      </c>
      <c r="C60" s="1">
        <v>1525</v>
      </c>
      <c r="D60">
        <v>5.8</v>
      </c>
      <c r="E60">
        <v>66</v>
      </c>
      <c r="F60">
        <v>9</v>
      </c>
    </row>
    <row r="61" spans="1:6" x14ac:dyDescent="0.35">
      <c r="A61" t="s">
        <v>399</v>
      </c>
      <c r="B61">
        <v>255</v>
      </c>
      <c r="C61" s="1">
        <v>1480</v>
      </c>
      <c r="D61">
        <v>5.8</v>
      </c>
      <c r="E61">
        <v>87</v>
      </c>
      <c r="F61">
        <v>18</v>
      </c>
    </row>
    <row r="62" spans="1:6" x14ac:dyDescent="0.35">
      <c r="A62" t="s">
        <v>399</v>
      </c>
      <c r="B62">
        <v>266</v>
      </c>
      <c r="C62" s="1">
        <v>1472</v>
      </c>
      <c r="D62">
        <v>5.5</v>
      </c>
      <c r="E62">
        <v>75</v>
      </c>
      <c r="F62">
        <v>23</v>
      </c>
    </row>
    <row r="63" spans="1:6" x14ac:dyDescent="0.35">
      <c r="A63" t="s">
        <v>401</v>
      </c>
      <c r="B63">
        <v>185</v>
      </c>
      <c r="C63" s="1">
        <v>1468</v>
      </c>
      <c r="D63">
        <v>7.9</v>
      </c>
      <c r="E63">
        <v>61</v>
      </c>
      <c r="F63">
        <v>13</v>
      </c>
    </row>
    <row r="64" spans="1:6" x14ac:dyDescent="0.35">
      <c r="A64" t="s">
        <v>399</v>
      </c>
      <c r="B64">
        <v>231</v>
      </c>
      <c r="C64" s="1">
        <v>1459</v>
      </c>
      <c r="D64">
        <v>6.3</v>
      </c>
      <c r="E64">
        <v>75</v>
      </c>
      <c r="F64">
        <v>13</v>
      </c>
    </row>
    <row r="65" spans="1:6" x14ac:dyDescent="0.35">
      <c r="A65" t="s">
        <v>399</v>
      </c>
      <c r="B65">
        <v>248</v>
      </c>
      <c r="C65" s="1">
        <v>1453</v>
      </c>
      <c r="D65">
        <v>5.9</v>
      </c>
      <c r="E65">
        <v>56</v>
      </c>
      <c r="F65">
        <v>12</v>
      </c>
    </row>
    <row r="66" spans="1:6" x14ac:dyDescent="0.35">
      <c r="A66" t="s">
        <v>399</v>
      </c>
      <c r="B66">
        <v>235</v>
      </c>
      <c r="C66" s="1">
        <v>1416</v>
      </c>
      <c r="D66">
        <v>6</v>
      </c>
      <c r="E66">
        <v>91</v>
      </c>
      <c r="F66">
        <v>15</v>
      </c>
    </row>
    <row r="67" spans="1:6" x14ac:dyDescent="0.35">
      <c r="A67" t="s">
        <v>399</v>
      </c>
      <c r="B67">
        <v>215</v>
      </c>
      <c r="C67" s="1">
        <v>1414</v>
      </c>
      <c r="D67">
        <v>6.6</v>
      </c>
      <c r="E67">
        <v>89</v>
      </c>
      <c r="F67">
        <v>16</v>
      </c>
    </row>
    <row r="68" spans="1:6" x14ac:dyDescent="0.35">
      <c r="A68" t="s">
        <v>399</v>
      </c>
      <c r="B68">
        <v>270</v>
      </c>
      <c r="C68" s="1">
        <v>1387</v>
      </c>
      <c r="D68">
        <v>5.0999999999999996</v>
      </c>
      <c r="E68">
        <v>43</v>
      </c>
      <c r="F68">
        <v>11</v>
      </c>
    </row>
    <row r="69" spans="1:6" x14ac:dyDescent="0.35">
      <c r="A69" t="s">
        <v>399</v>
      </c>
      <c r="B69">
        <v>242</v>
      </c>
      <c r="C69" s="1">
        <v>1350</v>
      </c>
      <c r="D69">
        <v>5.6</v>
      </c>
      <c r="E69">
        <v>62</v>
      </c>
      <c r="F69">
        <v>10</v>
      </c>
    </row>
    <row r="70" spans="1:6" x14ac:dyDescent="0.35">
      <c r="A70" t="s">
        <v>400</v>
      </c>
      <c r="B70">
        <v>233</v>
      </c>
      <c r="C70" s="1">
        <v>1298</v>
      </c>
      <c r="D70">
        <v>5.6</v>
      </c>
      <c r="E70">
        <v>52</v>
      </c>
      <c r="F70">
        <v>20</v>
      </c>
    </row>
    <row r="71" spans="1:6" x14ac:dyDescent="0.35">
      <c r="A71" t="s">
        <v>399</v>
      </c>
      <c r="B71">
        <v>201</v>
      </c>
      <c r="C71" s="1">
        <v>1298</v>
      </c>
      <c r="D71">
        <v>6.5</v>
      </c>
      <c r="E71">
        <v>53</v>
      </c>
      <c r="F71">
        <v>11</v>
      </c>
    </row>
    <row r="72" spans="1:6" x14ac:dyDescent="0.35">
      <c r="A72" t="s">
        <v>399</v>
      </c>
      <c r="B72">
        <v>244</v>
      </c>
      <c r="C72" s="1">
        <v>1276</v>
      </c>
      <c r="D72">
        <v>5.2</v>
      </c>
      <c r="E72">
        <v>64</v>
      </c>
      <c r="F72">
        <v>23</v>
      </c>
    </row>
    <row r="73" spans="1:6" x14ac:dyDescent="0.35">
      <c r="A73" t="s">
        <v>399</v>
      </c>
      <c r="B73">
        <v>248</v>
      </c>
      <c r="C73" s="1">
        <v>1275</v>
      </c>
      <c r="D73">
        <v>5.0999999999999996</v>
      </c>
      <c r="E73">
        <v>54</v>
      </c>
      <c r="F73">
        <v>12</v>
      </c>
    </row>
    <row r="74" spans="1:6" x14ac:dyDescent="0.35">
      <c r="A74" t="s">
        <v>399</v>
      </c>
      <c r="B74">
        <v>261</v>
      </c>
      <c r="C74" s="1">
        <v>1265</v>
      </c>
      <c r="D74">
        <v>4.8</v>
      </c>
      <c r="E74">
        <v>73</v>
      </c>
      <c r="F74">
        <v>14</v>
      </c>
    </row>
    <row r="75" spans="1:6" x14ac:dyDescent="0.35">
      <c r="A75" t="s">
        <v>399</v>
      </c>
      <c r="B75">
        <v>247</v>
      </c>
      <c r="C75" s="1">
        <v>1265</v>
      </c>
      <c r="D75">
        <v>5.0999999999999996</v>
      </c>
      <c r="E75">
        <v>62</v>
      </c>
      <c r="F75">
        <v>6</v>
      </c>
    </row>
    <row r="76" spans="1:6" x14ac:dyDescent="0.35">
      <c r="A76" t="s">
        <v>399</v>
      </c>
      <c r="B76">
        <v>212</v>
      </c>
      <c r="C76" s="1">
        <v>1257</v>
      </c>
      <c r="D76">
        <v>5.9</v>
      </c>
      <c r="E76">
        <v>80</v>
      </c>
      <c r="F76">
        <v>11</v>
      </c>
    </row>
    <row r="77" spans="1:6" x14ac:dyDescent="0.35">
      <c r="A77" t="s">
        <v>399</v>
      </c>
      <c r="B77">
        <v>209</v>
      </c>
      <c r="C77" s="1">
        <v>1224</v>
      </c>
      <c r="D77">
        <v>5.9</v>
      </c>
      <c r="E77">
        <v>31</v>
      </c>
      <c r="F77">
        <v>13</v>
      </c>
    </row>
    <row r="78" spans="1:6" x14ac:dyDescent="0.35">
      <c r="A78" t="s">
        <v>399</v>
      </c>
      <c r="B78">
        <v>197</v>
      </c>
      <c r="C78" s="1">
        <v>1220</v>
      </c>
      <c r="D78">
        <v>6.2</v>
      </c>
      <c r="E78">
        <v>89</v>
      </c>
      <c r="F78">
        <v>8</v>
      </c>
    </row>
    <row r="79" spans="1:6" x14ac:dyDescent="0.35">
      <c r="A79" t="s">
        <v>399</v>
      </c>
      <c r="B79">
        <v>196</v>
      </c>
      <c r="C79" s="1">
        <v>1218</v>
      </c>
      <c r="D79">
        <v>6.2</v>
      </c>
      <c r="E79">
        <v>47</v>
      </c>
      <c r="F79">
        <v>7</v>
      </c>
    </row>
    <row r="80" spans="1:6" x14ac:dyDescent="0.35">
      <c r="A80" t="s">
        <v>399</v>
      </c>
      <c r="B80">
        <v>241</v>
      </c>
      <c r="C80" s="1">
        <v>1208</v>
      </c>
      <c r="D80">
        <v>5</v>
      </c>
      <c r="E80">
        <v>68</v>
      </c>
      <c r="F80">
        <v>8</v>
      </c>
    </row>
    <row r="81" spans="1:6" x14ac:dyDescent="0.35">
      <c r="A81" t="s">
        <v>399</v>
      </c>
      <c r="B81">
        <v>195</v>
      </c>
      <c r="C81" s="1">
        <v>1187</v>
      </c>
      <c r="D81">
        <v>6.1</v>
      </c>
      <c r="E81">
        <v>75</v>
      </c>
      <c r="F81">
        <v>12</v>
      </c>
    </row>
    <row r="82" spans="1:6" x14ac:dyDescent="0.35">
      <c r="A82" t="s">
        <v>399</v>
      </c>
      <c r="B82">
        <v>228</v>
      </c>
      <c r="C82" s="1">
        <v>1163</v>
      </c>
      <c r="D82">
        <v>5.0999999999999996</v>
      </c>
      <c r="E82">
        <v>64</v>
      </c>
      <c r="F82">
        <v>8</v>
      </c>
    </row>
    <row r="83" spans="1:6" x14ac:dyDescent="0.35">
      <c r="A83" t="s">
        <v>399</v>
      </c>
      <c r="B83">
        <v>198</v>
      </c>
      <c r="C83" s="1">
        <v>1147</v>
      </c>
      <c r="D83">
        <v>5.8</v>
      </c>
      <c r="E83">
        <v>44</v>
      </c>
      <c r="F83">
        <v>16</v>
      </c>
    </row>
    <row r="84" spans="1:6" x14ac:dyDescent="0.35">
      <c r="A84" t="s">
        <v>399</v>
      </c>
      <c r="B84">
        <v>231</v>
      </c>
      <c r="C84" s="1">
        <v>1144</v>
      </c>
      <c r="D84">
        <v>5</v>
      </c>
      <c r="E84">
        <v>50</v>
      </c>
      <c r="F84">
        <v>14</v>
      </c>
    </row>
    <row r="85" spans="1:6" x14ac:dyDescent="0.35">
      <c r="A85" t="s">
        <v>399</v>
      </c>
      <c r="B85">
        <v>184</v>
      </c>
      <c r="C85" s="1">
        <v>1133</v>
      </c>
      <c r="D85">
        <v>6.2</v>
      </c>
      <c r="E85">
        <v>86</v>
      </c>
      <c r="F85">
        <v>8</v>
      </c>
    </row>
    <row r="86" spans="1:6" x14ac:dyDescent="0.35">
      <c r="A86" t="s">
        <v>399</v>
      </c>
      <c r="B86">
        <v>183</v>
      </c>
      <c r="C86" s="1">
        <v>1108</v>
      </c>
      <c r="D86">
        <v>6.1</v>
      </c>
      <c r="E86">
        <v>86</v>
      </c>
      <c r="F86">
        <v>15</v>
      </c>
    </row>
    <row r="87" spans="1:6" x14ac:dyDescent="0.35">
      <c r="A87" t="s">
        <v>399</v>
      </c>
      <c r="B87">
        <v>154</v>
      </c>
      <c r="C87" s="1">
        <v>1090</v>
      </c>
      <c r="D87">
        <v>7.1</v>
      </c>
      <c r="E87">
        <v>57</v>
      </c>
      <c r="F87">
        <v>9</v>
      </c>
    </row>
    <row r="88" spans="1:6" x14ac:dyDescent="0.35">
      <c r="A88" t="s">
        <v>399</v>
      </c>
      <c r="B88">
        <v>204</v>
      </c>
      <c r="C88" s="1">
        <v>1085</v>
      </c>
      <c r="D88">
        <v>5.3</v>
      </c>
      <c r="E88">
        <v>75</v>
      </c>
      <c r="F88">
        <v>11</v>
      </c>
    </row>
    <row r="89" spans="1:6" x14ac:dyDescent="0.35">
      <c r="A89" t="s">
        <v>399</v>
      </c>
      <c r="B89">
        <v>253</v>
      </c>
      <c r="C89" s="1">
        <v>1083</v>
      </c>
      <c r="D89">
        <v>4.3</v>
      </c>
      <c r="E89">
        <v>33</v>
      </c>
      <c r="F89">
        <v>10</v>
      </c>
    </row>
    <row r="90" spans="1:6" x14ac:dyDescent="0.35">
      <c r="A90" t="s">
        <v>399</v>
      </c>
      <c r="B90">
        <v>182</v>
      </c>
      <c r="C90" s="1">
        <v>1074</v>
      </c>
      <c r="D90">
        <v>5.9</v>
      </c>
      <c r="E90">
        <v>75</v>
      </c>
      <c r="F90">
        <v>12</v>
      </c>
    </row>
    <row r="91" spans="1:6" x14ac:dyDescent="0.35">
      <c r="A91" t="s">
        <v>399</v>
      </c>
      <c r="B91">
        <v>193</v>
      </c>
      <c r="C91" s="1">
        <v>1072</v>
      </c>
      <c r="D91">
        <v>5.6</v>
      </c>
      <c r="E91">
        <v>65</v>
      </c>
      <c r="F91">
        <v>9</v>
      </c>
    </row>
    <row r="92" spans="1:6" x14ac:dyDescent="0.35">
      <c r="A92" t="s">
        <v>399</v>
      </c>
      <c r="B92">
        <v>188</v>
      </c>
      <c r="C92" s="1">
        <v>1062</v>
      </c>
      <c r="D92">
        <v>5.6</v>
      </c>
      <c r="E92">
        <v>75</v>
      </c>
      <c r="F92">
        <v>15</v>
      </c>
    </row>
    <row r="93" spans="1:6" x14ac:dyDescent="0.35">
      <c r="A93" t="s">
        <v>399</v>
      </c>
      <c r="B93">
        <v>229</v>
      </c>
      <c r="C93" s="1">
        <v>1060</v>
      </c>
      <c r="D93">
        <v>4.5999999999999996</v>
      </c>
      <c r="E93">
        <v>54</v>
      </c>
      <c r="F93">
        <v>12</v>
      </c>
    </row>
    <row r="94" spans="1:6" x14ac:dyDescent="0.35">
      <c r="A94" t="s">
        <v>399</v>
      </c>
      <c r="B94">
        <v>193</v>
      </c>
      <c r="C94" s="1">
        <v>1057</v>
      </c>
      <c r="D94">
        <v>5.5</v>
      </c>
      <c r="E94">
        <v>49</v>
      </c>
      <c r="F94">
        <v>5</v>
      </c>
    </row>
    <row r="95" spans="1:6" x14ac:dyDescent="0.35">
      <c r="A95" t="s">
        <v>399</v>
      </c>
      <c r="B95">
        <v>181</v>
      </c>
      <c r="C95" s="1">
        <v>1050</v>
      </c>
      <c r="D95">
        <v>5.8</v>
      </c>
      <c r="E95">
        <v>29</v>
      </c>
      <c r="F95">
        <v>8</v>
      </c>
    </row>
    <row r="96" spans="1:6" x14ac:dyDescent="0.35">
      <c r="A96" t="s">
        <v>399</v>
      </c>
      <c r="B96">
        <v>227</v>
      </c>
      <c r="C96" s="1">
        <v>1046</v>
      </c>
      <c r="D96">
        <v>4.5999999999999996</v>
      </c>
      <c r="E96">
        <v>64</v>
      </c>
      <c r="F96">
        <v>6</v>
      </c>
    </row>
    <row r="97" spans="1:6" x14ac:dyDescent="0.35">
      <c r="A97" t="s">
        <v>400</v>
      </c>
      <c r="B97">
        <v>199</v>
      </c>
      <c r="C97" s="1">
        <v>1044</v>
      </c>
      <c r="D97">
        <v>5.2</v>
      </c>
      <c r="E97">
        <v>53</v>
      </c>
      <c r="F97">
        <v>9</v>
      </c>
    </row>
    <row r="98" spans="1:6" x14ac:dyDescent="0.35">
      <c r="A98" t="s">
        <v>399</v>
      </c>
      <c r="B98">
        <v>203</v>
      </c>
      <c r="C98" s="1">
        <v>1042</v>
      </c>
      <c r="D98">
        <v>5.0999999999999996</v>
      </c>
      <c r="E98">
        <v>65</v>
      </c>
      <c r="F98">
        <v>3</v>
      </c>
    </row>
    <row r="99" spans="1:6" x14ac:dyDescent="0.35">
      <c r="A99" t="s">
        <v>399</v>
      </c>
      <c r="B99">
        <v>187</v>
      </c>
      <c r="C99" s="1">
        <v>1041</v>
      </c>
      <c r="D99">
        <v>5.6</v>
      </c>
      <c r="E99">
        <v>66</v>
      </c>
      <c r="F99">
        <v>12</v>
      </c>
    </row>
    <row r="100" spans="1:6" x14ac:dyDescent="0.35">
      <c r="A100" t="s">
        <v>399</v>
      </c>
      <c r="B100">
        <v>227</v>
      </c>
      <c r="C100" s="1">
        <v>1035</v>
      </c>
      <c r="D100">
        <v>4.5999999999999996</v>
      </c>
      <c r="E100">
        <v>70</v>
      </c>
      <c r="F100">
        <v>8</v>
      </c>
    </row>
    <row r="101" spans="1:6" x14ac:dyDescent="0.35">
      <c r="A101" t="s">
        <v>399</v>
      </c>
      <c r="B101">
        <v>198</v>
      </c>
      <c r="C101" s="1">
        <v>1028</v>
      </c>
      <c r="D101">
        <v>5.2</v>
      </c>
      <c r="E101">
        <v>75</v>
      </c>
      <c r="F101">
        <v>9</v>
      </c>
    </row>
    <row r="102" spans="1:6" x14ac:dyDescent="0.35">
      <c r="A102" t="s">
        <v>400</v>
      </c>
      <c r="B102">
        <v>154</v>
      </c>
      <c r="C102" s="1">
        <v>1023</v>
      </c>
      <c r="D102">
        <v>6.6</v>
      </c>
      <c r="E102">
        <v>75</v>
      </c>
      <c r="F10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Schools</vt:lpstr>
      <vt:lpstr>Sheet2</vt:lpstr>
    </vt:vector>
  </TitlesOfParts>
  <Company>EITS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Gray Cumbie</dc:creator>
  <cp:lastModifiedBy>Robert Cumbie</cp:lastModifiedBy>
  <dcterms:created xsi:type="dcterms:W3CDTF">2024-02-09T15:33:44Z</dcterms:created>
  <dcterms:modified xsi:type="dcterms:W3CDTF">2024-02-26T07:40:55Z</dcterms:modified>
</cp:coreProperties>
</file>