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<sst xmlns="http://schemas.openxmlformats.org/spreadsheetml/2006/main" count="60" uniqueCount="35">
  <si>
    <t>Malignant</t>
  </si>
  <si>
    <t>Benign</t>
  </si>
  <si>
    <t>Controls - balanced</t>
  </si>
  <si>
    <t>Controls - approx NYU incidence</t>
  </si>
  <si>
    <t>Total Patients</t>
  </si>
  <si>
    <t>Total Dataset</t>
  </si>
  <si>
    <t>Patients and Screening Episodes</t>
  </si>
  <si>
    <t>Image manufacturer / system vendor</t>
  </si>
  <si>
    <t>Philips Medical Systems, Philips Digital Mammography Sweden AB</t>
  </si>
  <si>
    <t>Sectra Imtec AB</t>
  </si>
  <si>
    <t>Mean age at screening (standard deviation)</t>
  </si>
  <si>
    <t>63.097 (8.494)</t>
  </si>
  <si>
    <t>59.394 (9.911)</t>
  </si>
  <si>
    <t>62.757 (8.581)</t>
  </si>
  <si>
    <t>62.615 (8.538)</t>
  </si>
  <si>
    <t>Hormone Replacement Therapy</t>
  </si>
  <si>
    <t>Stage (see table _)</t>
  </si>
  <si>
    <t>Histological diagnosis (see table _ )</t>
  </si>
  <si>
    <t>Density (unknown)</t>
  </si>
  <si>
    <t>Training set</t>
  </si>
  <si>
    <t>Patients</t>
  </si>
  <si>
    <t>-</t>
  </si>
  <si>
    <t xml:space="preserve">- </t>
  </si>
  <si>
    <t>63.218 (8.405)</t>
  </si>
  <si>
    <t>59.204 (8.744)</t>
  </si>
  <si>
    <t>62.793 (8.497)</t>
  </si>
  <si>
    <t>Validation set</t>
  </si>
  <si>
    <t>63.093 (8.745)</t>
  </si>
  <si>
    <t>57.973 (11.052)</t>
  </si>
  <si>
    <t>62.743 (9.052)</t>
  </si>
  <si>
    <t>Testing set</t>
  </si>
  <si>
    <t>62.537 (8.644)</t>
  </si>
  <si>
    <t>61.743 (7.202)</t>
  </si>
  <si>
    <t>62.604 (8.501)</t>
  </si>
  <si>
    <t>62.448 (8.478)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</si>
</sst>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i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right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1.71"/>
    <col customWidth="1" min="2" max="2" width="16.14"/>
    <col customWidth="1" min="4" max="4" width="21.57"/>
    <col customWidth="1" min="5" max="5" width="29.4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5</v>
      </c>
      <c r="B2" s="3"/>
      <c r="C2" s="3"/>
      <c r="D2" s="3"/>
      <c r="E2" s="4"/>
    </row>
    <row r="3">
      <c r="A3" s="4" t="s">
        <v>6</v>
      </c>
      <c r="B3" s="3">
        <v>2837.0</v>
      </c>
      <c r="C3" s="3">
        <v>323.0</v>
      </c>
      <c r="D3" s="3">
        <v>3240.0</v>
      </c>
      <c r="E3" s="4">
        <v>5535.0</v>
      </c>
      <c r="F3" s="5">
        <f>sum(B3, E3)</f>
        <v>8372</v>
      </c>
    </row>
    <row r="4">
      <c r="A4" s="4" t="s">
        <v>7</v>
      </c>
      <c r="B4" s="6"/>
      <c r="C4" s="6"/>
      <c r="D4" s="6"/>
    </row>
    <row r="5" ht="26.25" customHeight="1">
      <c r="A5" s="4" t="s">
        <v>8</v>
      </c>
      <c r="B5" s="3">
        <v>1930.0</v>
      </c>
      <c r="C5" s="3">
        <v>223.0</v>
      </c>
      <c r="D5" s="3">
        <v>1296.0</v>
      </c>
      <c r="E5" s="4">
        <v>2247.0</v>
      </c>
      <c r="F5" s="5">
        <f t="shared" ref="F5:F6" si="1">sum(B5, E5)</f>
        <v>4177</v>
      </c>
    </row>
    <row r="6">
      <c r="A6" s="4" t="s">
        <v>9</v>
      </c>
      <c r="B6" s="3">
        <v>907.0</v>
      </c>
      <c r="C6" s="3">
        <v>100.0</v>
      </c>
      <c r="D6" s="3">
        <v>1944.0</v>
      </c>
      <c r="E6" s="4">
        <v>3288.0</v>
      </c>
      <c r="F6" s="5">
        <f t="shared" si="1"/>
        <v>4195</v>
      </c>
    </row>
    <row r="7">
      <c r="A7" s="4" t="s">
        <v>10</v>
      </c>
      <c r="B7" s="3" t="s">
        <v>11</v>
      </c>
      <c r="C7" s="3" t="s">
        <v>12</v>
      </c>
      <c r="D7" s="3" t="s">
        <v>13</v>
      </c>
      <c r="E7" s="4" t="s">
        <v>14</v>
      </c>
    </row>
    <row r="8">
      <c r="A8" s="4" t="s">
        <v>15</v>
      </c>
      <c r="B8" s="3">
        <v>498.0</v>
      </c>
      <c r="C8" s="3">
        <v>45.0</v>
      </c>
      <c r="D8" s="3">
        <v>411.0</v>
      </c>
      <c r="E8" s="4">
        <v>750.0</v>
      </c>
      <c r="F8" s="5">
        <f>sum(B8, E8)</f>
        <v>1248</v>
      </c>
    </row>
    <row r="9">
      <c r="A9" s="7" t="s">
        <v>16</v>
      </c>
    </row>
    <row r="10">
      <c r="A10" s="7" t="s">
        <v>17</v>
      </c>
    </row>
    <row r="11">
      <c r="A11" s="7" t="s">
        <v>18</v>
      </c>
    </row>
    <row r="13">
      <c r="A13" s="2" t="s">
        <v>19</v>
      </c>
    </row>
    <row r="14">
      <c r="A14" s="4" t="s">
        <v>20</v>
      </c>
      <c r="B14" s="4">
        <v>1978.0</v>
      </c>
      <c r="C14" s="4">
        <v>238.0</v>
      </c>
      <c r="D14" s="4">
        <v>2262.0</v>
      </c>
      <c r="E14" s="3" t="s">
        <v>21</v>
      </c>
      <c r="F14" s="5">
        <f>sum(B14, D14)</f>
        <v>4240</v>
      </c>
    </row>
    <row r="15">
      <c r="A15" s="4" t="s">
        <v>7</v>
      </c>
      <c r="E15" s="3"/>
    </row>
    <row r="16">
      <c r="A16" s="4" t="s">
        <v>8</v>
      </c>
      <c r="B16" s="4">
        <v>1343.0</v>
      </c>
      <c r="C16" s="4">
        <v>163.0</v>
      </c>
      <c r="D16" s="4">
        <v>911.0</v>
      </c>
      <c r="E16" s="3" t="s">
        <v>22</v>
      </c>
      <c r="F16" s="5">
        <f t="shared" ref="F16:F17" si="2">sum(B16, D16)</f>
        <v>2254</v>
      </c>
    </row>
    <row r="17">
      <c r="A17" s="4" t="s">
        <v>9</v>
      </c>
      <c r="B17" s="4">
        <v>635.0</v>
      </c>
      <c r="C17" s="4">
        <v>75.0</v>
      </c>
      <c r="D17" s="4">
        <v>1351.0</v>
      </c>
      <c r="E17" s="3" t="s">
        <v>21</v>
      </c>
      <c r="F17" s="5">
        <f t="shared" si="2"/>
        <v>1986</v>
      </c>
    </row>
    <row r="18">
      <c r="A18" s="4" t="s">
        <v>10</v>
      </c>
      <c r="B18" s="3" t="s">
        <v>23</v>
      </c>
      <c r="C18" s="3" t="s">
        <v>24</v>
      </c>
      <c r="D18" s="3" t="s">
        <v>25</v>
      </c>
      <c r="E18" s="3" t="s">
        <v>22</v>
      </c>
    </row>
    <row r="19">
      <c r="A19" s="4" t="s">
        <v>15</v>
      </c>
      <c r="B19" s="4">
        <v>353.0</v>
      </c>
      <c r="C19" s="4">
        <v>32.0</v>
      </c>
      <c r="D19" s="4">
        <v>292.0</v>
      </c>
      <c r="E19" s="3" t="s">
        <v>21</v>
      </c>
      <c r="F19" s="5">
        <f>sum(B19, D19)</f>
        <v>645</v>
      </c>
    </row>
    <row r="20">
      <c r="E20" s="3"/>
    </row>
    <row r="21">
      <c r="A21" s="2" t="s">
        <v>26</v>
      </c>
      <c r="E21" s="3"/>
    </row>
    <row r="22">
      <c r="A22" s="4" t="s">
        <v>20</v>
      </c>
      <c r="B22" s="4">
        <v>434.0</v>
      </c>
      <c r="C22" s="4">
        <v>41.0</v>
      </c>
      <c r="D22" s="4">
        <v>488.0</v>
      </c>
      <c r="E22" s="3" t="s">
        <v>22</v>
      </c>
      <c r="F22" s="5">
        <f>sum(B22, D22)</f>
        <v>922</v>
      </c>
    </row>
    <row r="23">
      <c r="A23" s="4" t="s">
        <v>7</v>
      </c>
      <c r="E23" s="3"/>
    </row>
    <row r="24">
      <c r="A24" s="4" t="s">
        <v>8</v>
      </c>
      <c r="B24" s="4">
        <v>296.0</v>
      </c>
      <c r="C24" s="4">
        <v>27.0</v>
      </c>
      <c r="D24" s="4">
        <v>192.0</v>
      </c>
      <c r="E24" s="3" t="s">
        <v>21</v>
      </c>
      <c r="F24" s="5">
        <f t="shared" ref="F24:F25" si="3">sum(B24, D24)</f>
        <v>488</v>
      </c>
    </row>
    <row r="25">
      <c r="A25" s="4" t="s">
        <v>9</v>
      </c>
      <c r="B25" s="4">
        <v>138.0</v>
      </c>
      <c r="C25" s="4">
        <v>14.0</v>
      </c>
      <c r="D25" s="4">
        <v>296.0</v>
      </c>
      <c r="E25" s="3" t="s">
        <v>22</v>
      </c>
      <c r="F25" s="5">
        <f t="shared" si="3"/>
        <v>434</v>
      </c>
    </row>
    <row r="26">
      <c r="A26" s="4" t="s">
        <v>10</v>
      </c>
      <c r="B26" s="3" t="s">
        <v>27</v>
      </c>
      <c r="C26" s="3" t="s">
        <v>28</v>
      </c>
      <c r="D26" s="3" t="s">
        <v>29</v>
      </c>
      <c r="E26" s="3" t="s">
        <v>21</v>
      </c>
    </row>
    <row r="27">
      <c r="A27" s="4" t="s">
        <v>15</v>
      </c>
      <c r="B27" s="4">
        <v>77.0</v>
      </c>
      <c r="C27" s="4">
        <v>9.0</v>
      </c>
      <c r="D27" s="4">
        <v>55.0</v>
      </c>
      <c r="E27" s="3" t="s">
        <v>22</v>
      </c>
      <c r="F27" s="5">
        <f>sum(B27, D27)</f>
        <v>132</v>
      </c>
    </row>
    <row r="29">
      <c r="A29" s="2" t="s">
        <v>30</v>
      </c>
    </row>
    <row r="30">
      <c r="A30" s="4" t="s">
        <v>20</v>
      </c>
      <c r="B30" s="4">
        <v>425.0</v>
      </c>
      <c r="C30" s="4">
        <v>44.0</v>
      </c>
      <c r="D30" s="4">
        <v>490.0</v>
      </c>
      <c r="E30" s="4">
        <v>2785.0</v>
      </c>
      <c r="F30" s="5">
        <f>sum(B30, E30)</f>
        <v>3210</v>
      </c>
    </row>
    <row r="31">
      <c r="A31" s="4" t="s">
        <v>7</v>
      </c>
    </row>
    <row r="32">
      <c r="A32" s="4" t="s">
        <v>8</v>
      </c>
      <c r="B32" s="4">
        <v>291.0</v>
      </c>
      <c r="C32" s="4">
        <v>33.0</v>
      </c>
      <c r="D32" s="4">
        <v>193.0</v>
      </c>
      <c r="E32" s="4">
        <v>1144.0</v>
      </c>
      <c r="F32" s="5">
        <f t="shared" ref="F32:F33" si="4">sum(B32, E32)</f>
        <v>1435</v>
      </c>
    </row>
    <row r="33">
      <c r="A33" s="4" t="s">
        <v>9</v>
      </c>
      <c r="B33" s="4">
        <v>134.0</v>
      </c>
      <c r="C33" s="4">
        <v>11.0</v>
      </c>
      <c r="D33" s="4">
        <v>297.0</v>
      </c>
      <c r="E33" s="4">
        <v>1641.0</v>
      </c>
      <c r="F33" s="5">
        <f t="shared" si="4"/>
        <v>1775</v>
      </c>
    </row>
    <row r="34">
      <c r="A34" s="4" t="s">
        <v>10</v>
      </c>
      <c r="B34" s="3" t="s">
        <v>31</v>
      </c>
      <c r="C34" s="3" t="s">
        <v>32</v>
      </c>
      <c r="D34" s="3" t="s">
        <v>33</v>
      </c>
      <c r="E34" s="4" t="s">
        <v>34</v>
      </c>
    </row>
    <row r="35">
      <c r="A35" s="4" t="s">
        <v>15</v>
      </c>
      <c r="B35" s="4">
        <v>68.0</v>
      </c>
      <c r="C35" s="4">
        <v>4.0</v>
      </c>
      <c r="D35" s="4">
        <v>64.0</v>
      </c>
      <c r="E35" s="4">
        <v>403.0</v>
      </c>
      <c r="F35" s="5">
        <f>sum(B35, E35)</f>
        <v>471</v>
      </c>
    </row>
  </sheetData>
  <drawing r:id="rId1"/>
</worksheet>
</file>