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xr:revisionPtr revIDLastSave="0" documentId="10_ncr:100000_{1C8C041E-74DE-4013-9647-53B816DAE9BD}" xr6:coauthVersionLast="31" xr6:coauthVersionMax="31" xr10:uidLastSave="{00000000-0000-0000-0000-000000000000}"/>
  <bookViews>
    <workbookView xWindow="4695" yWindow="0" windowWidth="15480" windowHeight="5670" xr2:uid="{394BB3B1-8E84-4CBA-8F94-212B33CCF86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H35" i="1"/>
  <c r="H34" i="1"/>
  <c r="L35" i="1"/>
  <c r="L34" i="1"/>
  <c r="F37" i="1"/>
  <c r="J37" i="1"/>
  <c r="B37" i="1" l="1"/>
  <c r="J36" i="1" l="1"/>
  <c r="J35" i="1"/>
  <c r="J34" i="1"/>
  <c r="F35" i="1"/>
  <c r="F34" i="1"/>
  <c r="D35" i="1"/>
  <c r="D34" i="1"/>
  <c r="B36" i="1"/>
  <c r="B35" i="1"/>
  <c r="B34" i="1"/>
</calcChain>
</file>

<file path=xl/sharedStrings.xml><?xml version="1.0" encoding="utf-8"?>
<sst xmlns="http://schemas.openxmlformats.org/spreadsheetml/2006/main" count="17" uniqueCount="17">
  <si>
    <t>Detection Tests</t>
  </si>
  <si>
    <t>Trials</t>
  </si>
  <si>
    <t>Still measurement</t>
  </si>
  <si>
    <t>Distance</t>
  </si>
  <si>
    <t>Distance (cm)</t>
  </si>
  <si>
    <t>Average:</t>
  </si>
  <si>
    <t>STD:</t>
  </si>
  <si>
    <t>Range:</t>
  </si>
  <si>
    <t>Stopped at 120±1cm</t>
  </si>
  <si>
    <t>Stopped</t>
  </si>
  <si>
    <t>Rotation of 180°</t>
  </si>
  <si>
    <t>Degrees offset</t>
  </si>
  <si>
    <t>Reading error = ± .5mm | ± 1°</t>
  </si>
  <si>
    <t>Firing Consistency (Single Shot Past 10cm)</t>
  </si>
  <si>
    <t>Median</t>
  </si>
  <si>
    <t>Successfully shot 10 cm</t>
  </si>
  <si>
    <t>After 5 loops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</si>
</sst>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9014-DD9F-461E-BF0C-F4DF87FD56C3}">
  <dimension ref="A1:L37"/>
  <sheetViews>
    <sheetView tabSelected="1" workbookViewId="0">
      <selection activeCell="O6" sqref="O6"/>
    </sheetView>
  </sheetViews>
  <sheetFormatPr defaultRowHeight="15" x14ac:dyDescent="0.25"/>
  <sheetData>
    <row r="1" spans="1:12" x14ac:dyDescent="0.25">
      <c r="A1" t="s">
        <v>0</v>
      </c>
      <c r="C1" t="s">
        <v>12</v>
      </c>
    </row>
    <row r="2" spans="1:12" x14ac:dyDescent="0.25">
      <c r="A2" t="s">
        <v>2</v>
      </c>
      <c r="D2" t="s">
        <v>8</v>
      </c>
      <c r="F2" t="s">
        <v>10</v>
      </c>
      <c r="J2" t="s">
        <v>13</v>
      </c>
    </row>
    <row r="3" spans="1:12" x14ac:dyDescent="0.25">
      <c r="A3" t="s">
        <v>1</v>
      </c>
      <c r="B3" t="s">
        <v>4</v>
      </c>
      <c r="D3" s="1" t="s">
        <v>9</v>
      </c>
      <c r="F3" t="s">
        <v>11</v>
      </c>
      <c r="H3" t="s">
        <v>16</v>
      </c>
      <c r="J3" t="s">
        <v>3</v>
      </c>
      <c r="L3" t="s">
        <v>15</v>
      </c>
    </row>
    <row r="4" spans="1:12" x14ac:dyDescent="0.25">
      <c r="A4">
        <v>1</v>
      </c>
      <c r="B4">
        <v>123.05</v>
      </c>
      <c r="D4">
        <v>1</v>
      </c>
      <c r="F4">
        <v>178</v>
      </c>
      <c r="H4">
        <v>181</v>
      </c>
      <c r="J4">
        <v>43.05</v>
      </c>
      <c r="L4">
        <v>1</v>
      </c>
    </row>
    <row r="5" spans="1:12" x14ac:dyDescent="0.25">
      <c r="A5">
        <v>2</v>
      </c>
      <c r="B5">
        <v>127.65</v>
      </c>
      <c r="D5">
        <v>1</v>
      </c>
      <c r="F5">
        <v>179</v>
      </c>
      <c r="H5">
        <v>182</v>
      </c>
      <c r="J5">
        <v>121.85</v>
      </c>
      <c r="L5">
        <v>1</v>
      </c>
    </row>
    <row r="6" spans="1:12" x14ac:dyDescent="0.25">
      <c r="A6">
        <v>3</v>
      </c>
      <c r="B6">
        <v>119.2</v>
      </c>
      <c r="D6">
        <v>1</v>
      </c>
      <c r="F6">
        <v>179</v>
      </c>
      <c r="H6">
        <v>184</v>
      </c>
      <c r="J6">
        <v>76.7</v>
      </c>
      <c r="L6">
        <v>0</v>
      </c>
    </row>
    <row r="7" spans="1:12" x14ac:dyDescent="0.25">
      <c r="A7">
        <v>4</v>
      </c>
      <c r="B7">
        <v>121.65</v>
      </c>
      <c r="D7">
        <v>1</v>
      </c>
      <c r="F7">
        <v>179</v>
      </c>
      <c r="H7">
        <v>179</v>
      </c>
      <c r="J7">
        <v>20.45</v>
      </c>
      <c r="L7">
        <v>0</v>
      </c>
    </row>
    <row r="8" spans="1:12" x14ac:dyDescent="0.25">
      <c r="A8">
        <v>5</v>
      </c>
      <c r="B8">
        <v>123.55</v>
      </c>
      <c r="D8">
        <v>1</v>
      </c>
      <c r="F8">
        <v>179</v>
      </c>
      <c r="H8">
        <v>180</v>
      </c>
      <c r="J8">
        <v>25.6</v>
      </c>
      <c r="L8">
        <v>0</v>
      </c>
    </row>
    <row r="9" spans="1:12" x14ac:dyDescent="0.25">
      <c r="A9">
        <v>6</v>
      </c>
      <c r="B9">
        <v>129.35</v>
      </c>
      <c r="D9">
        <v>1</v>
      </c>
      <c r="F9">
        <v>180</v>
      </c>
      <c r="H9">
        <v>180</v>
      </c>
      <c r="J9">
        <v>49.85</v>
      </c>
      <c r="L9">
        <v>1</v>
      </c>
    </row>
    <row r="10" spans="1:12" x14ac:dyDescent="0.25">
      <c r="A10">
        <v>7</v>
      </c>
      <c r="B10">
        <v>122.05</v>
      </c>
      <c r="D10">
        <v>1</v>
      </c>
      <c r="F10">
        <v>181</v>
      </c>
      <c r="H10">
        <v>181</v>
      </c>
      <c r="J10">
        <v>10.4</v>
      </c>
      <c r="L10">
        <v>0</v>
      </c>
    </row>
    <row r="11" spans="1:12" x14ac:dyDescent="0.25">
      <c r="A11">
        <v>8</v>
      </c>
      <c r="B11">
        <v>126.6</v>
      </c>
      <c r="D11">
        <v>1</v>
      </c>
      <c r="F11">
        <v>179</v>
      </c>
      <c r="H11">
        <v>183</v>
      </c>
      <c r="J11">
        <v>162.55000000000001</v>
      </c>
      <c r="L11">
        <v>1</v>
      </c>
    </row>
    <row r="12" spans="1:12" x14ac:dyDescent="0.25">
      <c r="A12">
        <v>9</v>
      </c>
      <c r="B12">
        <v>120.15</v>
      </c>
      <c r="D12">
        <v>1</v>
      </c>
      <c r="F12">
        <v>180</v>
      </c>
      <c r="H12">
        <v>180</v>
      </c>
      <c r="J12">
        <v>12</v>
      </c>
      <c r="L12">
        <v>1</v>
      </c>
    </row>
    <row r="13" spans="1:12" x14ac:dyDescent="0.25">
      <c r="A13">
        <v>10</v>
      </c>
      <c r="B13">
        <v>128.05000000000001</v>
      </c>
      <c r="D13">
        <v>1</v>
      </c>
      <c r="F13">
        <v>181</v>
      </c>
      <c r="H13">
        <v>182</v>
      </c>
      <c r="J13">
        <v>29.95</v>
      </c>
      <c r="L13">
        <v>1</v>
      </c>
    </row>
    <row r="14" spans="1:12" x14ac:dyDescent="0.25">
      <c r="A14">
        <v>11</v>
      </c>
      <c r="B14">
        <v>125.8</v>
      </c>
      <c r="D14">
        <v>1</v>
      </c>
      <c r="F14">
        <v>180</v>
      </c>
      <c r="H14">
        <v>182</v>
      </c>
      <c r="J14">
        <v>69.25</v>
      </c>
      <c r="L14">
        <v>0</v>
      </c>
    </row>
    <row r="15" spans="1:12" x14ac:dyDescent="0.25">
      <c r="A15">
        <v>12</v>
      </c>
      <c r="B15">
        <v>129.1</v>
      </c>
      <c r="D15">
        <v>1</v>
      </c>
      <c r="F15">
        <v>180</v>
      </c>
      <c r="H15">
        <v>180</v>
      </c>
      <c r="J15">
        <v>190.2</v>
      </c>
      <c r="L15">
        <v>0</v>
      </c>
    </row>
    <row r="16" spans="1:12" x14ac:dyDescent="0.25">
      <c r="A16">
        <v>13</v>
      </c>
      <c r="B16">
        <v>123.45</v>
      </c>
      <c r="D16">
        <v>0</v>
      </c>
      <c r="F16">
        <v>179</v>
      </c>
      <c r="H16">
        <v>183</v>
      </c>
      <c r="J16">
        <v>157.15</v>
      </c>
      <c r="L16">
        <v>1</v>
      </c>
    </row>
    <row r="17" spans="1:12" x14ac:dyDescent="0.25">
      <c r="A17">
        <v>14</v>
      </c>
      <c r="B17">
        <v>125.65</v>
      </c>
      <c r="D17">
        <v>1</v>
      </c>
      <c r="F17">
        <v>178</v>
      </c>
      <c r="H17">
        <v>185</v>
      </c>
      <c r="J17">
        <v>75.75</v>
      </c>
      <c r="L17">
        <v>0</v>
      </c>
    </row>
    <row r="18" spans="1:12" x14ac:dyDescent="0.25">
      <c r="A18">
        <v>15</v>
      </c>
      <c r="B18">
        <v>123.25</v>
      </c>
      <c r="D18">
        <v>1</v>
      </c>
      <c r="F18">
        <v>181</v>
      </c>
      <c r="H18">
        <v>183</v>
      </c>
      <c r="J18">
        <v>122.3</v>
      </c>
      <c r="L18">
        <v>1</v>
      </c>
    </row>
    <row r="19" spans="1:12" x14ac:dyDescent="0.25">
      <c r="A19">
        <v>16</v>
      </c>
      <c r="B19">
        <v>127.75</v>
      </c>
      <c r="D19">
        <v>1</v>
      </c>
      <c r="F19">
        <v>181</v>
      </c>
      <c r="H19">
        <v>184</v>
      </c>
      <c r="J19">
        <v>35.6</v>
      </c>
      <c r="L19">
        <v>1</v>
      </c>
    </row>
    <row r="20" spans="1:12" x14ac:dyDescent="0.25">
      <c r="A20">
        <v>17</v>
      </c>
      <c r="B20">
        <v>122.5</v>
      </c>
      <c r="D20">
        <v>1</v>
      </c>
      <c r="F20">
        <v>180</v>
      </c>
      <c r="H20">
        <v>182</v>
      </c>
      <c r="J20">
        <v>58</v>
      </c>
      <c r="L20">
        <v>1</v>
      </c>
    </row>
    <row r="21" spans="1:12" x14ac:dyDescent="0.25">
      <c r="A21">
        <v>18</v>
      </c>
      <c r="B21">
        <v>123.35</v>
      </c>
      <c r="D21">
        <v>1</v>
      </c>
      <c r="F21">
        <v>182</v>
      </c>
      <c r="H21">
        <v>182</v>
      </c>
      <c r="J21">
        <v>15.45</v>
      </c>
      <c r="L21">
        <v>1</v>
      </c>
    </row>
    <row r="22" spans="1:12" x14ac:dyDescent="0.25">
      <c r="A22">
        <v>19</v>
      </c>
      <c r="B22">
        <v>124.9</v>
      </c>
      <c r="D22">
        <v>1</v>
      </c>
      <c r="F22">
        <v>180</v>
      </c>
      <c r="H22">
        <v>183</v>
      </c>
      <c r="J22">
        <v>214.25</v>
      </c>
      <c r="L22">
        <v>1</v>
      </c>
    </row>
    <row r="23" spans="1:12" x14ac:dyDescent="0.25">
      <c r="A23">
        <v>20</v>
      </c>
      <c r="B23">
        <v>126.15</v>
      </c>
      <c r="D23">
        <v>1</v>
      </c>
      <c r="F23">
        <v>179</v>
      </c>
      <c r="H23">
        <v>182</v>
      </c>
      <c r="J23">
        <v>17.95</v>
      </c>
      <c r="L23">
        <v>0</v>
      </c>
    </row>
    <row r="24" spans="1:12" x14ac:dyDescent="0.25">
      <c r="A24">
        <v>21</v>
      </c>
      <c r="B24">
        <v>124.8</v>
      </c>
      <c r="D24">
        <v>1</v>
      </c>
      <c r="F24">
        <v>180</v>
      </c>
      <c r="H24">
        <v>182</v>
      </c>
      <c r="J24">
        <v>135.75</v>
      </c>
      <c r="L24">
        <v>0</v>
      </c>
    </row>
    <row r="25" spans="1:12" x14ac:dyDescent="0.25">
      <c r="A25">
        <v>22</v>
      </c>
      <c r="B25">
        <v>121.65</v>
      </c>
      <c r="D25">
        <v>1</v>
      </c>
      <c r="F25">
        <v>180</v>
      </c>
      <c r="H25">
        <v>183</v>
      </c>
      <c r="J25">
        <v>129.25</v>
      </c>
      <c r="L25">
        <v>1</v>
      </c>
    </row>
    <row r="26" spans="1:12" x14ac:dyDescent="0.25">
      <c r="A26">
        <v>23</v>
      </c>
      <c r="B26">
        <v>122.5</v>
      </c>
      <c r="D26">
        <v>1</v>
      </c>
      <c r="F26">
        <v>180</v>
      </c>
      <c r="H26">
        <v>184</v>
      </c>
      <c r="J26">
        <v>56.45</v>
      </c>
      <c r="L26">
        <v>0</v>
      </c>
    </row>
    <row r="27" spans="1:12" x14ac:dyDescent="0.25">
      <c r="A27">
        <v>24</v>
      </c>
      <c r="B27">
        <v>125.25</v>
      </c>
      <c r="D27">
        <v>1</v>
      </c>
      <c r="F27">
        <v>179</v>
      </c>
      <c r="H27">
        <v>180</v>
      </c>
      <c r="J27">
        <v>81.05</v>
      </c>
      <c r="L27">
        <v>0</v>
      </c>
    </row>
    <row r="28" spans="1:12" x14ac:dyDescent="0.25">
      <c r="A28">
        <v>25</v>
      </c>
      <c r="B28">
        <v>127.6</v>
      </c>
      <c r="D28">
        <v>1</v>
      </c>
      <c r="F28">
        <v>179</v>
      </c>
      <c r="H28">
        <v>185</v>
      </c>
      <c r="J28">
        <v>92.95</v>
      </c>
      <c r="L28">
        <v>1</v>
      </c>
    </row>
    <row r="29" spans="1:12" x14ac:dyDescent="0.25">
      <c r="A29">
        <v>26</v>
      </c>
      <c r="B29">
        <v>129.5</v>
      </c>
      <c r="D29">
        <v>1</v>
      </c>
      <c r="F29">
        <v>180</v>
      </c>
      <c r="H29">
        <v>182</v>
      </c>
      <c r="J29">
        <v>25.9</v>
      </c>
      <c r="L29">
        <v>1</v>
      </c>
    </row>
    <row r="30" spans="1:12" x14ac:dyDescent="0.25">
      <c r="A30">
        <v>27</v>
      </c>
      <c r="B30">
        <v>123.55</v>
      </c>
      <c r="D30">
        <v>1</v>
      </c>
      <c r="F30">
        <v>178</v>
      </c>
      <c r="H30">
        <v>182</v>
      </c>
      <c r="J30">
        <v>271.35000000000002</v>
      </c>
      <c r="L30">
        <v>1</v>
      </c>
    </row>
    <row r="31" spans="1:12" x14ac:dyDescent="0.25">
      <c r="A31">
        <v>28</v>
      </c>
      <c r="B31">
        <v>122.25</v>
      </c>
      <c r="D31">
        <v>1</v>
      </c>
      <c r="F31">
        <v>180</v>
      </c>
      <c r="H31">
        <v>184</v>
      </c>
      <c r="J31">
        <v>147</v>
      </c>
      <c r="L31">
        <v>0</v>
      </c>
    </row>
    <row r="32" spans="1:12" x14ac:dyDescent="0.25">
      <c r="A32">
        <v>29</v>
      </c>
      <c r="B32">
        <v>120.95</v>
      </c>
      <c r="D32">
        <v>1</v>
      </c>
      <c r="F32">
        <v>181</v>
      </c>
      <c r="H32">
        <v>184</v>
      </c>
      <c r="J32">
        <v>53.5</v>
      </c>
      <c r="L32">
        <v>1</v>
      </c>
    </row>
    <row r="33" spans="1:12" x14ac:dyDescent="0.25">
      <c r="A33">
        <v>30</v>
      </c>
      <c r="B33">
        <v>122.4</v>
      </c>
      <c r="D33">
        <v>1</v>
      </c>
      <c r="F33">
        <v>181</v>
      </c>
      <c r="H33">
        <v>184</v>
      </c>
      <c r="J33">
        <v>13.05</v>
      </c>
      <c r="L33">
        <v>1</v>
      </c>
    </row>
    <row r="34" spans="1:12" x14ac:dyDescent="0.25">
      <c r="A34" t="s">
        <v>5</v>
      </c>
      <c r="B34">
        <f>AVERAGE(B4:B33)</f>
        <v>124.45500000000001</v>
      </c>
      <c r="D34">
        <f>AVERAGE(D4:D33)</f>
        <v>0.96666666666666667</v>
      </c>
      <c r="F34">
        <f>AVERAGE(F4:F33)</f>
        <v>179.76666666666668</v>
      </c>
      <c r="H34">
        <f>AVERAGE(H4:H33)</f>
        <v>182.26666666666668</v>
      </c>
      <c r="J34">
        <f>AVERAGE(J4:J33)</f>
        <v>83.818333333333342</v>
      </c>
      <c r="L34">
        <f>AVERAGE(L4:L33)</f>
        <v>0.6</v>
      </c>
    </row>
    <row r="35" spans="1:12" x14ac:dyDescent="0.25">
      <c r="A35" t="s">
        <v>6</v>
      </c>
      <c r="B35">
        <f>_xlfn.STDEV.P(B4:B33)</f>
        <v>2.7719232192348562</v>
      </c>
      <c r="D35">
        <f>_xlfn.STDEV.P(D4:D33)</f>
        <v>0.17950549357115014</v>
      </c>
      <c r="F35">
        <f>_xlfn.STDEV.P(F4:F33)</f>
        <v>0.9893881386437221</v>
      </c>
      <c r="H35">
        <f>_xlfn.STDEV.P(H4:H33)</f>
        <v>1.5902480589168748</v>
      </c>
      <c r="J35">
        <f>_xlfn.STDEV.P(J4:J33)</f>
        <v>66.553010805088476</v>
      </c>
      <c r="L35">
        <f>_xlfn.STDEV.P(L4:L33)</f>
        <v>0.4898979485566356</v>
      </c>
    </row>
    <row r="36" spans="1:12" x14ac:dyDescent="0.25">
      <c r="A36" t="s">
        <v>7</v>
      </c>
      <c r="B36">
        <f>B29-B6</f>
        <v>10.299999999999997</v>
      </c>
      <c r="F36">
        <v>4</v>
      </c>
      <c r="H36">
        <v>5</v>
      </c>
      <c r="J36">
        <f>J30-J12</f>
        <v>259.35000000000002</v>
      </c>
    </row>
    <row r="37" spans="1:12" x14ac:dyDescent="0.25">
      <c r="A37" t="s">
        <v>14</v>
      </c>
      <c r="B37">
        <f>MEDIAN(B4:B33)</f>
        <v>123.55</v>
      </c>
      <c r="F37">
        <f>MEDIAN(F4:F33)</f>
        <v>180</v>
      </c>
      <c r="H37">
        <f>MEDIAN(H4:H33)</f>
        <v>182</v>
      </c>
      <c r="J37">
        <f>MEDIAN(J4:J33)</f>
        <v>63.625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2018-11-30T21:49:15Z</dcterms:created>
  <dcterms:modified xsi:type="dcterms:W3CDTF">2018-12-03T06:28:40Z</dcterms:modified>
</cp:coreProperties>
</file>