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jamesmingikim/Documents/Excel Projects/"/>
    </mc:Choice>
  </mc:AlternateContent>
  <xr:revisionPtr revIDLastSave="0" documentId="13_ncr:1_{41E7956E-A698-2644-BC72-302E866D9C8A}" xr6:coauthVersionLast="47" xr6:coauthVersionMax="47" xr10:uidLastSave="{00000000-0000-0000-0000-000000000000}"/>
  <bookViews>
    <workbookView showSheetTabs="0" xWindow="4780" yWindow="22100" windowWidth="28800" windowHeight="16240" xr2:uid="{00000000-000D-0000-FFFF-FFFF00000000}"/>
  </bookViews>
  <sheets>
    <sheet name="Dashboard" sheetId="25" r:id="rId1"/>
    <sheet name="Pivot - TotalSales" sheetId="19" r:id="rId2"/>
    <sheet name="Pivot - CountryBarChart" sheetId="21" r:id="rId3"/>
    <sheet name="Pivot - 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15" i="17"/>
  <c r="O15" i="17" s="1"/>
  <c r="J13" i="17"/>
  <c r="O13"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K13" i="17"/>
  <c r="L13" i="17"/>
  <c r="M13" i="17" s="1"/>
  <c r="I14" i="17"/>
  <c r="N14" i="17" s="1"/>
  <c r="J14" i="17"/>
  <c r="O14" i="17" s="1"/>
  <c r="K14" i="17"/>
  <c r="L14" i="17"/>
  <c r="M14" i="17" s="1"/>
  <c r="I15" i="17"/>
  <c r="N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<sst xmlns="http://schemas.openxmlformats.org/spreadsheetml/2006/main" count="11128" uniqueCount="6220">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</sst>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1">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5F2B"/>
      <color rgb="FF009946"/>
      <color rgb="FF00D863"/>
      <color rgb="FF003F1D"/>
      <color rgb="FF00853D"/>
      <color rgb="FF1B6CDF"/>
      <color rgb="FF5744AB"/>
      <color rgb="FFC0B1E2"/>
      <color rgb="FF656F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 - TotalSales!TotalSales</c:name>
    <c:fmtId val="6"/>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sz="2000" b="1">
                <a:solidFill>
                  <a:schemeClr val="accent4">
                    <a:lumMod val="50000"/>
                  </a:schemeClr>
                </a:solidFill>
              </a:rPr>
              <a:t>Total Sales Over</a:t>
            </a:r>
            <a:r>
              <a:rPr lang="en-US" sz="2000" b="1" baseline="0">
                <a:solidFill>
                  <a:schemeClr val="accent4">
                    <a:lumMod val="50000"/>
                  </a:schemeClr>
                </a:solidFill>
              </a:rPr>
              <a:t> Time</a:t>
            </a:r>
            <a:endParaRPr lang="en-US" sz="2000" b="1">
              <a:solidFill>
                <a:schemeClr val="accent4">
                  <a:lumMod val="50000"/>
                </a:schemeClr>
              </a:solidFill>
            </a:endParaRP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TotalSales'!$C$3:$C$4</c:f>
              <c:strCache>
                <c:ptCount val="1"/>
                <c:pt idx="0">
                  <c:v>Arabica</c:v>
                </c:pt>
              </c:strCache>
            </c:strRef>
          </c:tx>
          <c:spPr>
            <a:ln w="28575" cap="rnd">
              <a:solidFill>
                <a:srgbClr val="7030A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65-1546-A0DD-4DE6C68936B6}"/>
            </c:ext>
          </c:extLst>
        </c:ser>
        <c:ser>
          <c:idx val="1"/>
          <c:order val="1"/>
          <c:tx>
            <c:strRef>
              <c:f>'Pivot - TotalSales'!$D$3:$D$4</c:f>
              <c:strCache>
                <c:ptCount val="1"/>
                <c:pt idx="0">
                  <c:v>Excelsa</c:v>
                </c:pt>
              </c:strCache>
            </c:strRef>
          </c:tx>
          <c:spPr>
            <a:ln w="28575" cap="rnd">
              <a:solidFill>
                <a:srgbClr val="00B05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165-1546-A0DD-4DE6C68936B6}"/>
            </c:ext>
          </c:extLst>
        </c:ser>
        <c:ser>
          <c:idx val="2"/>
          <c:order val="2"/>
          <c:tx>
            <c:strRef>
              <c:f>'Pivot - TotalSales'!$E$3:$E$4</c:f>
              <c:strCache>
                <c:ptCount val="1"/>
                <c:pt idx="0">
                  <c:v>Liberica</c:v>
                </c:pt>
              </c:strCache>
            </c:strRef>
          </c:tx>
          <c:spPr>
            <a:ln w="28575" cap="rnd">
              <a:solidFill>
                <a:srgbClr val="00B0F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165-1546-A0DD-4DE6C68936B6}"/>
            </c:ext>
          </c:extLst>
        </c:ser>
        <c:ser>
          <c:idx val="3"/>
          <c:order val="3"/>
          <c:tx>
            <c:strRef>
              <c:f>'Pivot - TotalSales'!$F$3:$F$4</c:f>
              <c:strCache>
                <c:ptCount val="1"/>
                <c:pt idx="0">
                  <c:v>Robusta</c:v>
                </c:pt>
              </c:strCache>
            </c:strRef>
          </c:tx>
          <c:spPr>
            <a:ln w="28575" cap="rnd">
              <a:solidFill>
                <a:srgbClr val="FF000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165-1546-A0DD-4DE6C68936B6}"/>
            </c:ext>
          </c:extLst>
        </c:ser>
        <c:dLbls>
          <c:showLegendKey val="0"/>
          <c:showVal val="0"/>
          <c:showCatName val="0"/>
          <c:showSerName val="0"/>
          <c:showPercent val="0"/>
          <c:showBubbleSize val="0"/>
        </c:dLbls>
        <c:smooth val="0"/>
        <c:axId val="1675551535"/>
        <c:axId val="1675490303"/>
      </c:lineChart>
      <c:catAx>
        <c:axId val="167555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675490303"/>
        <c:crosses val="autoZero"/>
        <c:auto val="1"/>
        <c:lblAlgn val="ctr"/>
        <c:lblOffset val="100"/>
        <c:noMultiLvlLbl val="0"/>
      </c:catAx>
      <c:valAx>
        <c:axId val="16754903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4">
                        <a:lumMod val="50000"/>
                      </a:schemeClr>
                    </a:solidFill>
                    <a:latin typeface="+mn-lt"/>
                    <a:ea typeface="+mn-ea"/>
                    <a:cs typeface="+mn-cs"/>
                  </a:defRPr>
                </a:pPr>
                <a:r>
                  <a:rPr lang="en-US" b="1">
                    <a:solidFill>
                      <a:schemeClr val="accent4">
                        <a:lumMod val="50000"/>
                      </a:schemeClr>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4">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6755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75000"/>
        </a:schemeClr>
      </a:solidFill>
      <a:round/>
    </a:ln>
    <a:effectLst/>
  </c:spPr>
  <c:txPr>
    <a:bodyPr/>
    <a:lstStyle/>
    <a:p>
      <a:pPr>
        <a:defRPr>
          <a:solidFill>
            <a:srgbClr val="5744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 - 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accent4">
                    <a:lumMod val="50000"/>
                  </a:schemeClr>
                </a:solidFill>
              </a:rPr>
              <a:t>Sales By</a:t>
            </a:r>
            <a:r>
              <a:rPr lang="en-US" sz="1800" baseline="0">
                <a:solidFill>
                  <a:schemeClr val="accent4">
                    <a:lumMod val="50000"/>
                  </a:schemeClr>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D863"/>
          </a:solidFill>
          <a:ln w="22225">
            <a:solidFill>
              <a:schemeClr val="bg1"/>
            </a:solidFill>
          </a:ln>
          <a:effectLst/>
        </c:spPr>
      </c:pivotFmt>
      <c:pivotFmt>
        <c:idx val="2"/>
        <c:spPr>
          <a:solidFill>
            <a:srgbClr val="009946"/>
          </a:solidFill>
          <a:ln w="22225">
            <a:solidFill>
              <a:schemeClr val="bg1"/>
            </a:solidFill>
          </a:ln>
          <a:effectLst/>
        </c:spPr>
      </c:pivotFmt>
      <c:pivotFmt>
        <c:idx val="3"/>
        <c:spPr>
          <a:solidFill>
            <a:srgbClr val="005F2B"/>
          </a:solidFill>
          <a:ln w="22225">
            <a:solidFill>
              <a:schemeClr val="bg1"/>
            </a:solidFill>
          </a:ln>
          <a:effectLst/>
        </c:spPr>
      </c:pivotFmt>
      <c:pivotFmt>
        <c:idx val="4"/>
        <c:spPr>
          <a:solidFill>
            <a:srgbClr val="00B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5F2B"/>
          </a:solidFill>
          <a:ln w="22225">
            <a:solidFill>
              <a:schemeClr val="bg1"/>
            </a:solidFill>
          </a:ln>
          <a:effectLst/>
        </c:spPr>
      </c:pivotFmt>
      <c:pivotFmt>
        <c:idx val="6"/>
        <c:spPr>
          <a:solidFill>
            <a:srgbClr val="009946"/>
          </a:solidFill>
          <a:ln w="22225">
            <a:solidFill>
              <a:schemeClr val="bg1"/>
            </a:solidFill>
          </a:ln>
          <a:effectLst/>
        </c:spPr>
      </c:pivotFmt>
      <c:pivotFmt>
        <c:idx val="7"/>
        <c:spPr>
          <a:solidFill>
            <a:srgbClr val="00D863"/>
          </a:solidFill>
          <a:ln w="22225">
            <a:solidFill>
              <a:schemeClr val="bg1"/>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5F2B"/>
          </a:solidFill>
          <a:ln w="22225">
            <a:solidFill>
              <a:schemeClr val="bg1"/>
            </a:solidFill>
          </a:ln>
          <a:effectLst/>
        </c:spPr>
      </c:pivotFmt>
      <c:pivotFmt>
        <c:idx val="10"/>
        <c:spPr>
          <a:solidFill>
            <a:srgbClr val="009946"/>
          </a:solidFill>
          <a:ln w="22225">
            <a:solidFill>
              <a:schemeClr val="bg1"/>
            </a:solidFill>
          </a:ln>
          <a:effectLst/>
        </c:spPr>
      </c:pivotFmt>
      <c:pivotFmt>
        <c:idx val="11"/>
        <c:spPr>
          <a:solidFill>
            <a:srgbClr val="00D863"/>
          </a:solidFill>
          <a:ln w="22225">
            <a:solidFill>
              <a:schemeClr val="bg1"/>
            </a:solidFill>
          </a:ln>
          <a:effectLst/>
        </c:spPr>
      </c:pivotFmt>
    </c:pivotFmts>
    <c:plotArea>
      <c:layout/>
      <c:barChart>
        <c:barDir val="bar"/>
        <c:grouping val="clustered"/>
        <c:varyColors val="0"/>
        <c:ser>
          <c:idx val="0"/>
          <c:order val="0"/>
          <c:tx>
            <c:strRef>
              <c:f>'Pivot - CountryBarChart'!$B$3</c:f>
              <c:strCache>
                <c:ptCount val="1"/>
                <c:pt idx="0">
                  <c:v>Total</c:v>
                </c:pt>
              </c:strCache>
            </c:strRef>
          </c:tx>
          <c:spPr>
            <a:solidFill>
              <a:srgbClr val="00B050"/>
            </a:solidFill>
            <a:ln w="22225">
              <a:solidFill>
                <a:schemeClr val="bg1"/>
              </a:solidFill>
            </a:ln>
            <a:effectLst/>
          </c:spPr>
          <c:invertIfNegative val="0"/>
          <c:dPt>
            <c:idx val="0"/>
            <c:invertIfNegative val="0"/>
            <c:bubble3D val="0"/>
            <c:spPr>
              <a:solidFill>
                <a:srgbClr val="005F2B"/>
              </a:solidFill>
              <a:ln w="22225">
                <a:solidFill>
                  <a:schemeClr val="bg1"/>
                </a:solidFill>
              </a:ln>
              <a:effectLst/>
            </c:spPr>
            <c:extLst>
              <c:ext xmlns:c16="http://schemas.microsoft.com/office/drawing/2014/chart" uri="{C3380CC4-5D6E-409C-BE32-E72D297353CC}">
                <c16:uniqueId val="{00000001-A896-E24F-982B-CA883E70C0CB}"/>
              </c:ext>
            </c:extLst>
          </c:dPt>
          <c:dPt>
            <c:idx val="1"/>
            <c:invertIfNegative val="0"/>
            <c:bubble3D val="0"/>
            <c:spPr>
              <a:solidFill>
                <a:srgbClr val="009946"/>
              </a:solidFill>
              <a:ln w="22225">
                <a:solidFill>
                  <a:schemeClr val="bg1"/>
                </a:solidFill>
              </a:ln>
              <a:effectLst/>
            </c:spPr>
            <c:extLst>
              <c:ext xmlns:c16="http://schemas.microsoft.com/office/drawing/2014/chart" uri="{C3380CC4-5D6E-409C-BE32-E72D297353CC}">
                <c16:uniqueId val="{00000003-A896-E24F-982B-CA883E70C0CB}"/>
              </c:ext>
            </c:extLst>
          </c:dPt>
          <c:dPt>
            <c:idx val="2"/>
            <c:invertIfNegative val="0"/>
            <c:bubble3D val="0"/>
            <c:spPr>
              <a:solidFill>
                <a:srgbClr val="00D863"/>
              </a:solidFill>
              <a:ln w="22225">
                <a:solidFill>
                  <a:schemeClr val="bg1"/>
                </a:solidFill>
              </a:ln>
              <a:effectLst/>
            </c:spPr>
            <c:extLst>
              <c:ext xmlns:c16="http://schemas.microsoft.com/office/drawing/2014/chart" uri="{C3380CC4-5D6E-409C-BE32-E72D297353CC}">
                <c16:uniqueId val="{00000005-A896-E24F-982B-CA883E70C0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CountryBarChart'!$A$4:$A$6</c:f>
              <c:strCache>
                <c:ptCount val="3"/>
                <c:pt idx="0">
                  <c:v>United Kingdom</c:v>
                </c:pt>
                <c:pt idx="1">
                  <c:v>Ireland</c:v>
                </c:pt>
                <c:pt idx="2">
                  <c:v>United States</c:v>
                </c:pt>
              </c:strCache>
            </c:strRef>
          </c:cat>
          <c:val>
            <c:numRef>
              <c:f>'Pivot - 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896-E24F-982B-CA883E70C0CB}"/>
            </c:ext>
          </c:extLst>
        </c:ser>
        <c:dLbls>
          <c:dLblPos val="outEnd"/>
          <c:showLegendKey val="0"/>
          <c:showVal val="1"/>
          <c:showCatName val="0"/>
          <c:showSerName val="0"/>
          <c:showPercent val="0"/>
          <c:showBubbleSize val="0"/>
        </c:dLbls>
        <c:gapWidth val="182"/>
        <c:axId val="1851538431"/>
        <c:axId val="1851113647"/>
      </c:barChart>
      <c:catAx>
        <c:axId val="185153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113647"/>
        <c:crosses val="autoZero"/>
        <c:auto val="1"/>
        <c:lblAlgn val="ctr"/>
        <c:lblOffset val="100"/>
        <c:noMultiLvlLbl val="0"/>
      </c:catAx>
      <c:valAx>
        <c:axId val="185111364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5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 - 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4">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863"/>
          </a:solidFill>
          <a:ln w="22225">
            <a:solidFill>
              <a:schemeClr val="bg1"/>
            </a:solidFill>
          </a:ln>
          <a:effectLst/>
        </c:spPr>
      </c:pivotFmt>
      <c:pivotFmt>
        <c:idx val="2"/>
        <c:spPr>
          <a:solidFill>
            <a:srgbClr val="009946"/>
          </a:solidFill>
          <a:ln w="22225">
            <a:solidFill>
              <a:schemeClr val="bg1"/>
            </a:solidFill>
          </a:ln>
          <a:effectLst/>
        </c:spPr>
      </c:pivotFmt>
      <c:pivotFmt>
        <c:idx val="3"/>
        <c:spPr>
          <a:solidFill>
            <a:srgbClr val="005F2B"/>
          </a:solidFill>
          <a:ln w="22225">
            <a:solidFill>
              <a:schemeClr val="bg1"/>
            </a:solidFill>
          </a:ln>
          <a:effectLst/>
        </c:spPr>
      </c:pivotFmt>
      <c:pivotFmt>
        <c:idx val="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5F2B"/>
          </a:solidFill>
          <a:ln w="22225">
            <a:solidFill>
              <a:schemeClr val="bg1"/>
            </a:solidFill>
          </a:ln>
          <a:effectLst/>
        </c:spPr>
      </c:pivotFmt>
      <c:pivotFmt>
        <c:idx val="6"/>
        <c:spPr>
          <a:solidFill>
            <a:srgbClr val="009946"/>
          </a:solidFill>
          <a:ln w="22225">
            <a:solidFill>
              <a:schemeClr val="bg1"/>
            </a:solidFill>
          </a:ln>
          <a:effectLst/>
        </c:spPr>
      </c:pivotFmt>
      <c:pivotFmt>
        <c:idx val="7"/>
        <c:spPr>
          <a:solidFill>
            <a:srgbClr val="00D863"/>
          </a:solidFill>
          <a:ln w="22225">
            <a:solidFill>
              <a:schemeClr val="bg1"/>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5F2B"/>
          </a:solidFill>
          <a:ln w="22225">
            <a:solidFill>
              <a:schemeClr val="bg1"/>
            </a:solidFill>
          </a:ln>
          <a:effectLst/>
        </c:spPr>
      </c:pivotFmt>
      <c:pivotFmt>
        <c:idx val="10"/>
        <c:spPr>
          <a:solidFill>
            <a:srgbClr val="009946"/>
          </a:solidFill>
          <a:ln w="22225">
            <a:solidFill>
              <a:schemeClr val="bg1"/>
            </a:solidFill>
          </a:ln>
          <a:effectLst/>
        </c:spPr>
      </c:pivotFmt>
      <c:pivotFmt>
        <c:idx val="11"/>
        <c:spPr>
          <a:solidFill>
            <a:srgbClr val="00D863"/>
          </a:solidFill>
          <a:ln w="22225">
            <a:solidFill>
              <a:schemeClr val="bg1"/>
            </a:solidFill>
          </a:ln>
          <a:effectLst/>
        </c:spPr>
      </c:pivotFmt>
      <c:pivotFmt>
        <c:idx val="12"/>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 Top5Customers'!$B$3</c:f>
              <c:strCache>
                <c:ptCount val="1"/>
                <c:pt idx="0">
                  <c:v>Total</c:v>
                </c:pt>
              </c:strCache>
            </c:strRef>
          </c:tx>
          <c:spPr>
            <a:solidFill>
              <a:srgbClr val="00B050"/>
            </a:solidFill>
            <a:ln w="222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Top5Customers'!$A$4:$A$8</c:f>
              <c:strCache>
                <c:ptCount val="5"/>
                <c:pt idx="0">
                  <c:v>Don Flintiff</c:v>
                </c:pt>
                <c:pt idx="1">
                  <c:v>Nealson Cuttler</c:v>
                </c:pt>
                <c:pt idx="2">
                  <c:v>Terri Farra</c:v>
                </c:pt>
                <c:pt idx="3">
                  <c:v>Brenn Dundredge</c:v>
                </c:pt>
                <c:pt idx="4">
                  <c:v>Allis Wilmore</c:v>
                </c:pt>
              </c:strCache>
            </c:strRef>
          </c:cat>
          <c:val>
            <c:numRef>
              <c:f>'Pivot - 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A42-B24D-BD0A-F275A1B70E62}"/>
            </c:ext>
          </c:extLst>
        </c:ser>
        <c:dLbls>
          <c:dLblPos val="outEnd"/>
          <c:showLegendKey val="0"/>
          <c:showVal val="1"/>
          <c:showCatName val="0"/>
          <c:showSerName val="0"/>
          <c:showPercent val="0"/>
          <c:showBubbleSize val="0"/>
        </c:dLbls>
        <c:gapWidth val="182"/>
        <c:axId val="1851538431"/>
        <c:axId val="1851113647"/>
      </c:barChart>
      <c:catAx>
        <c:axId val="185153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113647"/>
        <c:crosses val="autoZero"/>
        <c:auto val="1"/>
        <c:lblAlgn val="ctr"/>
        <c:lblOffset val="100"/>
        <c:noMultiLvlLbl val="0"/>
      </c:catAx>
      <c:valAx>
        <c:axId val="185111364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5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 - TotalSales!TotalSales</c:name>
    <c:fmtId val="8"/>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sz="2000" b="1">
                <a:solidFill>
                  <a:schemeClr val="accent4">
                    <a:lumMod val="50000"/>
                  </a:schemeClr>
                </a:solidFill>
              </a:rPr>
              <a:t>Total Sales Over</a:t>
            </a:r>
            <a:r>
              <a:rPr lang="en-US" sz="2000" b="1" baseline="0">
                <a:solidFill>
                  <a:schemeClr val="accent4">
                    <a:lumMod val="50000"/>
                  </a:schemeClr>
                </a:solidFill>
              </a:rPr>
              <a:t> Time</a:t>
            </a:r>
            <a:endParaRPr lang="en-US" sz="2000" b="1">
              <a:solidFill>
                <a:schemeClr val="accent4">
                  <a:lumMod val="50000"/>
                </a:schemeClr>
              </a:solidFill>
            </a:endParaRP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44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TotalSales'!$C$3:$C$4</c:f>
              <c:strCache>
                <c:ptCount val="1"/>
                <c:pt idx="0">
                  <c:v>Arabica</c:v>
                </c:pt>
              </c:strCache>
            </c:strRef>
          </c:tx>
          <c:spPr>
            <a:ln w="28575" cap="rnd">
              <a:solidFill>
                <a:srgbClr val="7030A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50A-A642-94B1-169B46A3E517}"/>
            </c:ext>
          </c:extLst>
        </c:ser>
        <c:ser>
          <c:idx val="1"/>
          <c:order val="1"/>
          <c:tx>
            <c:strRef>
              <c:f>'Pivot - TotalSales'!$D$3:$D$4</c:f>
              <c:strCache>
                <c:ptCount val="1"/>
                <c:pt idx="0">
                  <c:v>Excelsa</c:v>
                </c:pt>
              </c:strCache>
            </c:strRef>
          </c:tx>
          <c:spPr>
            <a:ln w="28575" cap="rnd">
              <a:solidFill>
                <a:srgbClr val="00B05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50A-A642-94B1-169B46A3E517}"/>
            </c:ext>
          </c:extLst>
        </c:ser>
        <c:ser>
          <c:idx val="2"/>
          <c:order val="2"/>
          <c:tx>
            <c:strRef>
              <c:f>'Pivot - TotalSales'!$E$3:$E$4</c:f>
              <c:strCache>
                <c:ptCount val="1"/>
                <c:pt idx="0">
                  <c:v>Liberica</c:v>
                </c:pt>
              </c:strCache>
            </c:strRef>
          </c:tx>
          <c:spPr>
            <a:ln w="28575" cap="rnd">
              <a:solidFill>
                <a:srgbClr val="00B0F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50A-A642-94B1-169B46A3E517}"/>
            </c:ext>
          </c:extLst>
        </c:ser>
        <c:ser>
          <c:idx val="3"/>
          <c:order val="3"/>
          <c:tx>
            <c:strRef>
              <c:f>'Pivot - TotalSales'!$F$3:$F$4</c:f>
              <c:strCache>
                <c:ptCount val="1"/>
                <c:pt idx="0">
                  <c:v>Robusta</c:v>
                </c:pt>
              </c:strCache>
            </c:strRef>
          </c:tx>
          <c:spPr>
            <a:ln w="28575" cap="rnd">
              <a:solidFill>
                <a:srgbClr val="FF0000"/>
              </a:solidFill>
              <a:round/>
            </a:ln>
            <a:effectLst/>
          </c:spPr>
          <c:marker>
            <c:symbol val="none"/>
          </c:marker>
          <c:cat>
            <c:multiLvlStrRef>
              <c:f>'Pivot -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 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50A-A642-94B1-169B46A3E517}"/>
            </c:ext>
          </c:extLst>
        </c:ser>
        <c:dLbls>
          <c:showLegendKey val="0"/>
          <c:showVal val="0"/>
          <c:showCatName val="0"/>
          <c:showSerName val="0"/>
          <c:showPercent val="0"/>
          <c:showBubbleSize val="0"/>
        </c:dLbls>
        <c:smooth val="0"/>
        <c:axId val="1675551535"/>
        <c:axId val="1675490303"/>
      </c:lineChart>
      <c:catAx>
        <c:axId val="167555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675490303"/>
        <c:crosses val="autoZero"/>
        <c:auto val="1"/>
        <c:lblAlgn val="ctr"/>
        <c:lblOffset val="100"/>
        <c:noMultiLvlLbl val="0"/>
      </c:catAx>
      <c:valAx>
        <c:axId val="16754903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4">
                        <a:lumMod val="50000"/>
                      </a:schemeClr>
                    </a:solidFill>
                    <a:latin typeface="+mn-lt"/>
                    <a:ea typeface="+mn-ea"/>
                    <a:cs typeface="+mn-cs"/>
                  </a:defRPr>
                </a:pPr>
                <a:r>
                  <a:rPr lang="en-US" b="1">
                    <a:solidFill>
                      <a:schemeClr val="accent4">
                        <a:lumMod val="50000"/>
                      </a:schemeClr>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4">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50000"/>
                  </a:schemeClr>
                </a:solidFill>
                <a:latin typeface="+mn-lt"/>
                <a:ea typeface="+mn-ea"/>
                <a:cs typeface="+mn-cs"/>
              </a:defRPr>
            </a:pPr>
            <a:endParaRPr lang="en-US"/>
          </a:p>
        </c:txPr>
        <c:crossAx val="16755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744A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75000"/>
        </a:schemeClr>
      </a:solidFill>
      <a:round/>
    </a:ln>
    <a:effectLst/>
  </c:spPr>
  <c:txPr>
    <a:bodyPr/>
    <a:lstStyle/>
    <a:p>
      <a:pPr>
        <a:defRPr>
          <a:solidFill>
            <a:srgbClr val="5744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 - 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accent4">
                    <a:lumMod val="50000"/>
                  </a:schemeClr>
                </a:solidFill>
              </a:rPr>
              <a:t>Sales By</a:t>
            </a:r>
            <a:r>
              <a:rPr lang="en-US" sz="1800" baseline="0">
                <a:solidFill>
                  <a:schemeClr val="accent4">
                    <a:lumMod val="50000"/>
                  </a:schemeClr>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D863"/>
          </a:solidFill>
          <a:ln w="22225">
            <a:solidFill>
              <a:schemeClr val="bg1"/>
            </a:solidFill>
          </a:ln>
          <a:effectLst/>
        </c:spPr>
      </c:pivotFmt>
      <c:pivotFmt>
        <c:idx val="2"/>
        <c:spPr>
          <a:solidFill>
            <a:srgbClr val="009946"/>
          </a:solidFill>
          <a:ln w="22225">
            <a:solidFill>
              <a:schemeClr val="bg1"/>
            </a:solidFill>
          </a:ln>
          <a:effectLst/>
        </c:spPr>
      </c:pivotFmt>
      <c:pivotFmt>
        <c:idx val="3"/>
        <c:spPr>
          <a:solidFill>
            <a:srgbClr val="005F2B"/>
          </a:solidFill>
          <a:ln w="22225">
            <a:solidFill>
              <a:schemeClr val="bg1"/>
            </a:solidFill>
          </a:ln>
          <a:effectLst/>
        </c:spPr>
      </c:pivotFmt>
      <c:pivotFmt>
        <c:idx val="4"/>
        <c:spPr>
          <a:solidFill>
            <a:srgbClr val="00B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5F2B"/>
          </a:solidFill>
          <a:ln w="22225">
            <a:solidFill>
              <a:schemeClr val="bg1"/>
            </a:solidFill>
          </a:ln>
          <a:effectLst/>
        </c:spPr>
      </c:pivotFmt>
      <c:pivotFmt>
        <c:idx val="6"/>
        <c:spPr>
          <a:solidFill>
            <a:srgbClr val="009946"/>
          </a:solidFill>
          <a:ln w="22225">
            <a:solidFill>
              <a:schemeClr val="bg1"/>
            </a:solidFill>
          </a:ln>
          <a:effectLst/>
        </c:spPr>
      </c:pivotFmt>
      <c:pivotFmt>
        <c:idx val="7"/>
        <c:spPr>
          <a:solidFill>
            <a:srgbClr val="00D863"/>
          </a:solidFill>
          <a:ln w="22225">
            <a:solidFill>
              <a:schemeClr val="bg1"/>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5F2B"/>
          </a:solidFill>
          <a:ln w="22225">
            <a:solidFill>
              <a:schemeClr val="bg1"/>
            </a:solidFill>
          </a:ln>
          <a:effectLst/>
        </c:spPr>
      </c:pivotFmt>
      <c:pivotFmt>
        <c:idx val="10"/>
        <c:spPr>
          <a:solidFill>
            <a:srgbClr val="009946"/>
          </a:solidFill>
          <a:ln w="22225">
            <a:solidFill>
              <a:schemeClr val="bg1"/>
            </a:solidFill>
          </a:ln>
          <a:effectLst/>
        </c:spPr>
      </c:pivotFmt>
      <c:pivotFmt>
        <c:idx val="11"/>
        <c:spPr>
          <a:solidFill>
            <a:srgbClr val="00D863"/>
          </a:solidFill>
          <a:ln w="22225">
            <a:solidFill>
              <a:schemeClr val="bg1"/>
            </a:solidFill>
          </a:ln>
          <a:effectLst/>
        </c:spPr>
      </c:pivotFmt>
      <c:pivotFmt>
        <c:idx val="12"/>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5F2B"/>
          </a:solidFill>
          <a:ln w="22225">
            <a:solidFill>
              <a:schemeClr val="bg1"/>
            </a:solidFill>
          </a:ln>
          <a:effectLst/>
        </c:spPr>
      </c:pivotFmt>
      <c:pivotFmt>
        <c:idx val="14"/>
        <c:spPr>
          <a:solidFill>
            <a:srgbClr val="009946"/>
          </a:solidFill>
          <a:ln w="22225">
            <a:solidFill>
              <a:schemeClr val="bg1"/>
            </a:solidFill>
          </a:ln>
          <a:effectLst/>
        </c:spPr>
      </c:pivotFmt>
      <c:pivotFmt>
        <c:idx val="15"/>
        <c:spPr>
          <a:solidFill>
            <a:srgbClr val="00D863"/>
          </a:solidFill>
          <a:ln w="22225">
            <a:solidFill>
              <a:schemeClr val="bg1"/>
            </a:solidFill>
          </a:ln>
          <a:effectLst/>
        </c:spPr>
      </c:pivotFmt>
      <c:pivotFmt>
        <c:idx val="16"/>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5F2B"/>
          </a:solidFill>
          <a:ln w="22225">
            <a:solidFill>
              <a:schemeClr val="bg1"/>
            </a:solidFill>
          </a:ln>
          <a:effectLst/>
        </c:spPr>
      </c:pivotFmt>
      <c:pivotFmt>
        <c:idx val="18"/>
        <c:spPr>
          <a:solidFill>
            <a:srgbClr val="009946"/>
          </a:solidFill>
          <a:ln w="22225">
            <a:solidFill>
              <a:schemeClr val="bg1"/>
            </a:solidFill>
          </a:ln>
          <a:effectLst/>
        </c:spPr>
      </c:pivotFmt>
      <c:pivotFmt>
        <c:idx val="19"/>
        <c:spPr>
          <a:solidFill>
            <a:srgbClr val="00D863"/>
          </a:solidFill>
          <a:ln w="22225">
            <a:solidFill>
              <a:schemeClr val="bg1"/>
            </a:solidFill>
          </a:ln>
          <a:effectLst/>
        </c:spPr>
      </c:pivotFmt>
    </c:pivotFmts>
    <c:plotArea>
      <c:layout/>
      <c:barChart>
        <c:barDir val="bar"/>
        <c:grouping val="clustered"/>
        <c:varyColors val="0"/>
        <c:ser>
          <c:idx val="0"/>
          <c:order val="0"/>
          <c:tx>
            <c:strRef>
              <c:f>'Pivot - CountryBarChart'!$B$3</c:f>
              <c:strCache>
                <c:ptCount val="1"/>
                <c:pt idx="0">
                  <c:v>Total</c:v>
                </c:pt>
              </c:strCache>
            </c:strRef>
          </c:tx>
          <c:spPr>
            <a:solidFill>
              <a:srgbClr val="00B050"/>
            </a:solidFill>
            <a:ln w="22225">
              <a:solidFill>
                <a:schemeClr val="bg1"/>
              </a:solidFill>
            </a:ln>
            <a:effectLst/>
          </c:spPr>
          <c:invertIfNegative val="0"/>
          <c:dPt>
            <c:idx val="0"/>
            <c:invertIfNegative val="0"/>
            <c:bubble3D val="0"/>
            <c:spPr>
              <a:solidFill>
                <a:srgbClr val="005F2B"/>
              </a:solidFill>
              <a:ln w="22225">
                <a:solidFill>
                  <a:schemeClr val="bg1"/>
                </a:solidFill>
              </a:ln>
              <a:effectLst/>
            </c:spPr>
            <c:extLst>
              <c:ext xmlns:c16="http://schemas.microsoft.com/office/drawing/2014/chart" uri="{C3380CC4-5D6E-409C-BE32-E72D297353CC}">
                <c16:uniqueId val="{00000001-1299-E341-AF4A-14DD93F5358B}"/>
              </c:ext>
            </c:extLst>
          </c:dPt>
          <c:dPt>
            <c:idx val="1"/>
            <c:invertIfNegative val="0"/>
            <c:bubble3D val="0"/>
            <c:spPr>
              <a:solidFill>
                <a:srgbClr val="009946"/>
              </a:solidFill>
              <a:ln w="22225">
                <a:solidFill>
                  <a:schemeClr val="bg1"/>
                </a:solidFill>
              </a:ln>
              <a:effectLst/>
            </c:spPr>
            <c:extLst>
              <c:ext xmlns:c16="http://schemas.microsoft.com/office/drawing/2014/chart" uri="{C3380CC4-5D6E-409C-BE32-E72D297353CC}">
                <c16:uniqueId val="{00000003-1299-E341-AF4A-14DD93F5358B}"/>
              </c:ext>
            </c:extLst>
          </c:dPt>
          <c:dPt>
            <c:idx val="2"/>
            <c:invertIfNegative val="0"/>
            <c:bubble3D val="0"/>
            <c:spPr>
              <a:solidFill>
                <a:srgbClr val="00D863"/>
              </a:solidFill>
              <a:ln w="22225">
                <a:solidFill>
                  <a:schemeClr val="bg1"/>
                </a:solidFill>
              </a:ln>
              <a:effectLst/>
            </c:spPr>
            <c:extLst>
              <c:ext xmlns:c16="http://schemas.microsoft.com/office/drawing/2014/chart" uri="{C3380CC4-5D6E-409C-BE32-E72D297353CC}">
                <c16:uniqueId val="{00000005-1299-E341-AF4A-14DD93F535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CountryBarChart'!$A$4:$A$6</c:f>
              <c:strCache>
                <c:ptCount val="3"/>
                <c:pt idx="0">
                  <c:v>United Kingdom</c:v>
                </c:pt>
                <c:pt idx="1">
                  <c:v>Ireland</c:v>
                </c:pt>
                <c:pt idx="2">
                  <c:v>United States</c:v>
                </c:pt>
              </c:strCache>
            </c:strRef>
          </c:cat>
          <c:val>
            <c:numRef>
              <c:f>'Pivot - 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99-E341-AF4A-14DD93F5358B}"/>
            </c:ext>
          </c:extLst>
        </c:ser>
        <c:dLbls>
          <c:dLblPos val="outEnd"/>
          <c:showLegendKey val="0"/>
          <c:showVal val="1"/>
          <c:showCatName val="0"/>
          <c:showSerName val="0"/>
          <c:showPercent val="0"/>
          <c:showBubbleSize val="0"/>
        </c:dLbls>
        <c:gapWidth val="182"/>
        <c:axId val="1851538431"/>
        <c:axId val="1851113647"/>
      </c:barChart>
      <c:catAx>
        <c:axId val="185153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113647"/>
        <c:crosses val="autoZero"/>
        <c:auto val="1"/>
        <c:lblAlgn val="ctr"/>
        <c:lblOffset val="100"/>
        <c:noMultiLvlLbl val="0"/>
      </c:catAx>
      <c:valAx>
        <c:axId val="185111364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5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 - 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4">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863"/>
          </a:solidFill>
          <a:ln w="22225">
            <a:solidFill>
              <a:schemeClr val="bg1"/>
            </a:solidFill>
          </a:ln>
          <a:effectLst/>
        </c:spPr>
      </c:pivotFmt>
      <c:pivotFmt>
        <c:idx val="2"/>
        <c:spPr>
          <a:solidFill>
            <a:srgbClr val="009946"/>
          </a:solidFill>
          <a:ln w="22225">
            <a:solidFill>
              <a:schemeClr val="bg1"/>
            </a:solidFill>
          </a:ln>
          <a:effectLst/>
        </c:spPr>
      </c:pivotFmt>
      <c:pivotFmt>
        <c:idx val="3"/>
        <c:spPr>
          <a:solidFill>
            <a:srgbClr val="005F2B"/>
          </a:solidFill>
          <a:ln w="22225">
            <a:solidFill>
              <a:schemeClr val="bg1"/>
            </a:solidFill>
          </a:ln>
          <a:effectLst/>
        </c:spPr>
      </c:pivotFmt>
      <c:pivotFmt>
        <c:idx val="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5F2B"/>
          </a:solidFill>
          <a:ln w="22225">
            <a:solidFill>
              <a:schemeClr val="bg1"/>
            </a:solidFill>
          </a:ln>
          <a:effectLst/>
        </c:spPr>
      </c:pivotFmt>
      <c:pivotFmt>
        <c:idx val="6"/>
        <c:spPr>
          <a:solidFill>
            <a:srgbClr val="009946"/>
          </a:solidFill>
          <a:ln w="22225">
            <a:solidFill>
              <a:schemeClr val="bg1"/>
            </a:solidFill>
          </a:ln>
          <a:effectLst/>
        </c:spPr>
      </c:pivotFmt>
      <c:pivotFmt>
        <c:idx val="7"/>
        <c:spPr>
          <a:solidFill>
            <a:srgbClr val="00D863"/>
          </a:solidFill>
          <a:ln w="22225">
            <a:solidFill>
              <a:schemeClr val="bg1"/>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5F2B"/>
          </a:solidFill>
          <a:ln w="22225">
            <a:solidFill>
              <a:schemeClr val="bg1"/>
            </a:solidFill>
          </a:ln>
          <a:effectLst/>
        </c:spPr>
      </c:pivotFmt>
      <c:pivotFmt>
        <c:idx val="10"/>
        <c:spPr>
          <a:solidFill>
            <a:srgbClr val="009946"/>
          </a:solidFill>
          <a:ln w="22225">
            <a:solidFill>
              <a:schemeClr val="bg1"/>
            </a:solidFill>
          </a:ln>
          <a:effectLst/>
        </c:spPr>
      </c:pivotFmt>
      <c:pivotFmt>
        <c:idx val="11"/>
        <c:spPr>
          <a:solidFill>
            <a:srgbClr val="00D863"/>
          </a:solidFill>
          <a:ln w="22225">
            <a:solidFill>
              <a:schemeClr val="bg1"/>
            </a:solidFill>
          </a:ln>
          <a:effectLst/>
        </c:spPr>
      </c:pivotFmt>
      <c:pivotFmt>
        <c:idx val="12"/>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 Top5Customers'!$B$3</c:f>
              <c:strCache>
                <c:ptCount val="1"/>
                <c:pt idx="0">
                  <c:v>Total</c:v>
                </c:pt>
              </c:strCache>
            </c:strRef>
          </c:tx>
          <c:spPr>
            <a:solidFill>
              <a:srgbClr val="00B050"/>
            </a:solidFill>
            <a:ln w="222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Top5Customers'!$A$4:$A$8</c:f>
              <c:strCache>
                <c:ptCount val="5"/>
                <c:pt idx="0">
                  <c:v>Don Flintiff</c:v>
                </c:pt>
                <c:pt idx="1">
                  <c:v>Nealson Cuttler</c:v>
                </c:pt>
                <c:pt idx="2">
                  <c:v>Terri Farra</c:v>
                </c:pt>
                <c:pt idx="3">
                  <c:v>Brenn Dundredge</c:v>
                </c:pt>
                <c:pt idx="4">
                  <c:v>Allis Wilmore</c:v>
                </c:pt>
              </c:strCache>
            </c:strRef>
          </c:cat>
          <c:val>
            <c:numRef>
              <c:f>'Pivot - 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76C-BC4E-9EA5-C28D40DDE84F}"/>
            </c:ext>
          </c:extLst>
        </c:ser>
        <c:dLbls>
          <c:dLblPos val="outEnd"/>
          <c:showLegendKey val="0"/>
          <c:showVal val="1"/>
          <c:showCatName val="0"/>
          <c:showSerName val="0"/>
          <c:showPercent val="0"/>
          <c:showBubbleSize val="0"/>
        </c:dLbls>
        <c:gapWidth val="182"/>
        <c:axId val="1851538431"/>
        <c:axId val="1851113647"/>
      </c:barChart>
      <c:catAx>
        <c:axId val="185153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113647"/>
        <c:crosses val="autoZero"/>
        <c:auto val="1"/>
        <c:lblAlgn val="ctr"/>
        <c:lblOffset val="100"/>
        <c:noMultiLvlLbl val="0"/>
      </c:catAx>
      <c:valAx>
        <c:axId val="185111364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4">
                    <a:lumMod val="75000"/>
                  </a:schemeClr>
                </a:solidFill>
                <a:latin typeface="+mn-lt"/>
                <a:ea typeface="+mn-ea"/>
                <a:cs typeface="+mn-cs"/>
              </a:defRPr>
            </a:pPr>
            <a:endParaRPr lang="en-US"/>
          </a:p>
        </c:txPr>
        <c:crossAx val="18515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2077</xdr:colOff>
      <xdr:row>1</xdr:row>
      <xdr:rowOff>0</xdr:rowOff>
    </xdr:from>
    <xdr:to>
      <xdr:col>20</xdr:col>
      <xdr:colOff>0</xdr:colOff>
      <xdr:row>6</xdr:row>
      <xdr:rowOff>0</xdr:rowOff>
    </xdr:to>
    <xdr:sp macro="" textlink="">
      <xdr:nvSpPr>
        <xdr:cNvPr id="4" name="Rectangle 3">
          <a:extLst>
            <a:ext uri="{FF2B5EF4-FFF2-40B4-BE49-F238E27FC236}">
              <a16:creationId xmlns:a16="http://schemas.microsoft.com/office/drawing/2014/main" id="{E9CCD0DF-0B99-15E0-161A-9604D95E3B49}"/>
            </a:ext>
          </a:extLst>
        </xdr:cNvPr>
        <xdr:cNvSpPr/>
      </xdr:nvSpPr>
      <xdr:spPr>
        <a:xfrm>
          <a:off x="141128" y="64891"/>
          <a:ext cx="15673617" cy="973357"/>
        </a:xfrm>
        <a:prstGeom prst="rect">
          <a:avLst/>
        </a:prstGeom>
        <a:solidFill>
          <a:schemeClr val="accent4">
            <a:lumMod val="40000"/>
            <a:lumOff val="60000"/>
          </a:schemeClr>
        </a:solidFill>
        <a:ln>
          <a:solidFill>
            <a:schemeClr val="accent4">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accent4">
                  <a:lumMod val="50000"/>
                </a:schemeClr>
              </a:solidFill>
            </a:rPr>
            <a:t>Coffee</a:t>
          </a:r>
          <a:r>
            <a:rPr lang="en-US" sz="4400" baseline="0">
              <a:solidFill>
                <a:schemeClr val="accent4">
                  <a:lumMod val="50000"/>
                </a:schemeClr>
              </a:solidFill>
            </a:rPr>
            <a:t> Sales Dashboard</a:t>
          </a:r>
          <a:endParaRPr lang="en-US" sz="4400">
            <a:solidFill>
              <a:schemeClr val="accent4">
                <a:lumMod val="50000"/>
              </a:schemeClr>
            </a:solidFill>
          </a:endParaRPr>
        </a:p>
      </xdr:txBody>
    </xdr:sp>
    <xdr:clientData/>
  </xdr:twoCellAnchor>
  <xdr:twoCellAnchor>
    <xdr:from>
      <xdr:col>1</xdr:col>
      <xdr:colOff>0</xdr:colOff>
      <xdr:row>16</xdr:row>
      <xdr:rowOff>177800</xdr:rowOff>
    </xdr:from>
    <xdr:to>
      <xdr:col>11</xdr:col>
      <xdr:colOff>501650</xdr:colOff>
      <xdr:row>44</xdr:row>
      <xdr:rowOff>12700</xdr:rowOff>
    </xdr:to>
    <xdr:graphicFrame macro="">
      <xdr:nvGraphicFramePr>
        <xdr:cNvPr id="5" name="Chart 4">
          <a:extLst>
            <a:ext uri="{FF2B5EF4-FFF2-40B4-BE49-F238E27FC236}">
              <a16:creationId xmlns:a16="http://schemas.microsoft.com/office/drawing/2014/main" id="{87838267-63B9-0C47-8E60-5E92316BE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310131</xdr:colOff>
      <xdr:row>11</xdr:row>
      <xdr:rowOff>0</xdr:rowOff>
    </xdr:from>
    <xdr:to>
      <xdr:col>20</xdr:col>
      <xdr:colOff>0</xdr:colOff>
      <xdr:row>16</xdr:row>
      <xdr:rowOff>79318</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8BFC3A6-D558-1F41-9C5F-FAA0F7FA04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21331" y="1930400"/>
              <a:ext cx="2179069" cy="1010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30762</xdr:colOff>
      <xdr:row>6</xdr:row>
      <xdr:rowOff>37080</xdr:rowOff>
    </xdr:from>
    <xdr:to>
      <xdr:col>20</xdr:col>
      <xdr:colOff>2284</xdr:colOff>
      <xdr:row>10</xdr:row>
      <xdr:rowOff>164079</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496CE60A-E496-6045-AF93-3657AD49CD9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82495" y="1036147"/>
              <a:ext cx="4120189" cy="872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30762</xdr:colOff>
      <xdr:row>11</xdr:row>
      <xdr:rowOff>218</xdr:rowOff>
    </xdr:from>
    <xdr:to>
      <xdr:col>17</xdr:col>
      <xdr:colOff>266701</xdr:colOff>
      <xdr:row>16</xdr:row>
      <xdr:rowOff>79318</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A53801EC-7FB4-384C-897D-4F976E0ED5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82495" y="1930618"/>
              <a:ext cx="1895406" cy="1010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558800</xdr:colOff>
      <xdr:row>16</xdr:row>
      <xdr:rowOff>177800</xdr:rowOff>
    </xdr:from>
    <xdr:to>
      <xdr:col>20</xdr:col>
      <xdr:colOff>0</xdr:colOff>
      <xdr:row>28</xdr:row>
      <xdr:rowOff>10160</xdr:rowOff>
    </xdr:to>
    <xdr:graphicFrame macro="">
      <xdr:nvGraphicFramePr>
        <xdr:cNvPr id="10" name="Chart 9">
          <a:extLst>
            <a:ext uri="{FF2B5EF4-FFF2-40B4-BE49-F238E27FC236}">
              <a16:creationId xmlns:a16="http://schemas.microsoft.com/office/drawing/2014/main" id="{744D572B-F374-8F43-8BDB-3712CB808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550333</xdr:colOff>
      <xdr:row>28</xdr:row>
      <xdr:rowOff>50800</xdr:rowOff>
    </xdr:from>
    <xdr:to>
      <xdr:col>19</xdr:col>
      <xdr:colOff>821266</xdr:colOff>
      <xdr:row>44</xdr:row>
      <xdr:rowOff>12700</xdr:rowOff>
    </xdr:to>
    <xdr:graphicFrame macro="">
      <xdr:nvGraphicFramePr>
        <xdr:cNvPr id="11" name="Chart 10">
          <a:extLst>
            <a:ext uri="{FF2B5EF4-FFF2-40B4-BE49-F238E27FC236}">
              <a16:creationId xmlns:a16="http://schemas.microsoft.com/office/drawing/2014/main" id="{F31D59AA-B120-2C41-8B10-85425B84C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40198</xdr:rowOff>
    </xdr:from>
    <xdr:to>
      <xdr:col>14</xdr:col>
      <xdr:colOff>760146</xdr:colOff>
      <xdr:row>16</xdr:row>
      <xdr:rowOff>79318</xdr:rowOff>
    </xdr:to>
    <mc:AlternateContent xmlns:mc="http://schemas.openxmlformats.org/markup-compatibility/2006" xmlns:tsle="http://schemas.microsoft.com/office/drawing/2012/timeslicer">
      <mc:Choice Requires="tsle">
        <xdr:graphicFrame macro="">
          <xdr:nvGraphicFramePr>
            <xdr:cNvPr id="13" name="Order Date 2">
              <a:extLst>
                <a:ext uri="{FF2B5EF4-FFF2-40B4-BE49-F238E27FC236}">
                  <a16:creationId xmlns:a16="http://schemas.microsoft.com/office/drawing/2014/main" id="{AA877FC7-4831-898B-7D6E-7FF24066CB87}"/>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5467" y="1039265"/>
              <a:ext cx="11546679" cy="19017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279400</xdr:colOff>
      <xdr:row>5</xdr:row>
      <xdr:rowOff>38100</xdr:rowOff>
    </xdr:from>
    <xdr:to>
      <xdr:col>16</xdr:col>
      <xdr:colOff>802454</xdr:colOff>
      <xdr:row>31</xdr:row>
      <xdr:rowOff>114157</xdr:rowOff>
    </xdr:to>
    <xdr:graphicFrame macro="">
      <xdr:nvGraphicFramePr>
        <xdr:cNvPr id="2" name="Chart 1">
          <a:extLst>
            <a:ext uri="{FF2B5EF4-FFF2-40B4-BE49-F238E27FC236}">
              <a16:creationId xmlns:a16="http://schemas.microsoft.com/office/drawing/2014/main" id="{A183C8CC-CC17-444D-B2D1-E60110E30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431800</xdr:colOff>
      <xdr:row>2</xdr:row>
      <xdr:rowOff>127000</xdr:rowOff>
    </xdr:from>
    <xdr:to>
      <xdr:col>12</xdr:col>
      <xdr:colOff>451064</xdr:colOff>
      <xdr:row>13</xdr:row>
      <xdr:rowOff>89927</xdr:rowOff>
    </xdr:to>
    <xdr:graphicFrame macro="">
      <xdr:nvGraphicFramePr>
        <xdr:cNvPr id="2" name="Chart 1">
          <a:extLst>
            <a:ext uri="{FF2B5EF4-FFF2-40B4-BE49-F238E27FC236}">
              <a16:creationId xmlns:a16="http://schemas.microsoft.com/office/drawing/2014/main" id="{F226C9B7-83AC-2842-84E9-D38BC3756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423333</xdr:colOff>
      <xdr:row>2</xdr:row>
      <xdr:rowOff>84667</xdr:rowOff>
    </xdr:from>
    <xdr:to>
      <xdr:col>12</xdr:col>
      <xdr:colOff>423524</xdr:colOff>
      <xdr:row>18</xdr:row>
      <xdr:rowOff>34390</xdr:rowOff>
    </xdr:to>
    <xdr:graphicFrame macro="">
      <xdr:nvGraphicFramePr>
        <xdr:cNvPr id="2" name="Chart 1">
          <a:extLst>
            <a:ext uri="{FF2B5EF4-FFF2-40B4-BE49-F238E27FC236}">
              <a16:creationId xmlns:a16="http://schemas.microsoft.com/office/drawing/2014/main" id="{1F5D552A-7B58-B14C-93D1-406E07086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Kim" refreshedDate="45290.822528240744" createdVersion="8" refreshedVersion="8" minRefreshableVersion="3" recordCount="1000" xr:uid="{8B29D61D-66FE-B34F-986C-CBDEB8EEE9F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834681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294C3-8643-4446-B901-B2E2B8FA2F9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31E11-730C-5249-9EDA-0CF5438EA0C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7" count="1" selected="0">
            <x v="1"/>
          </reference>
        </references>
      </pivotArea>
    </chartFormat>
    <chartFormat chart="13" format="18">
      <pivotArea type="data" outline="0" fieldPosition="0">
        <references count="2">
          <reference field="4294967294" count="1" selected="0">
            <x v="0"/>
          </reference>
          <reference field="7" count="1" selected="0">
            <x v="0"/>
          </reference>
        </references>
      </pivotArea>
    </chartFormat>
    <chartFormat chart="13"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063B67-193D-E842-946C-D207C19FA37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8">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1EC6F5-FC0B-C04E-9BAB-A0701ED7C7E4}" sourceName="Size">
  <pivotTables>
    <pivotTable tabId="19" name="TotalSales"/>
    <pivotTable tabId="21" name="TotalSales"/>
    <pivotTable tabId="24" name="TotalSales"/>
  </pivotTables>
  <data>
    <tabular pivotCacheId="8346817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74EB009-FDBE-A145-B584-44AC1A636F77}" sourceName="Roast Type Name">
  <pivotTables>
    <pivotTable tabId="19" name="TotalSales"/>
    <pivotTable tabId="21" name="TotalSales"/>
    <pivotTable tabId="24" name="TotalSales"/>
  </pivotTables>
  <data>
    <tabular pivotCacheId="8346817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B667254-813C-764A-8A6C-4937A77AE6E4}" sourceName="Loyalty Card">
  <pivotTables>
    <pivotTable tabId="19" name="TotalSales"/>
    <pivotTable tabId="21" name="TotalSales"/>
    <pivotTable tabId="24" name="TotalSales"/>
  </pivotTables>
  <data>
    <tabular pivotCacheId="8346817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C59E31-D04D-AC4F-9019-9A35EB53A3BC}" cache="Slicer_Size" caption="Size" columnCount="2" style="SlicerStyleLight4" rowHeight="230716"/>
  <slicer name="Roast Type Name" xr10:uid="{EB366371-BDEE-174D-878E-85DADC97CC6A}" cache="Slicer_Roast_Type_Name" caption="Roast Type Name" columnCount="3" style="SlicerStyleLight4" rowHeight="230716"/>
  <slicer name="Loyalty Card" xr10:uid="{8FEB385A-DBD2-0A49-8495-9300BABFCB84}" cache="Slicer_Loyalty_Card" caption="Loyalty Card"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43EC4-B13C-F049-929E-8BEC26DB96C7}" name="Orders" displayName="Orders" ref="A1:P1001" totalsRowShown="0" headerRowDxfId="10">
  <autoFilter ref="A1:P1001" xr:uid="{B0F43EC4-B13C-F049-929E-8BEC26DB96C7}"/>
  <tableColumns count="16">
    <tableColumn id="1" xr3:uid="{E922EE27-D882-CC47-B1AA-5CD2974A7129}" name="Order ID" dataDxfId="9"/>
    <tableColumn id="2" xr3:uid="{4FFAF973-A0B6-2644-A8C1-F15EDC4D3E97}" name="Order Date" dataDxfId="8"/>
    <tableColumn id="3" xr3:uid="{37E4D9E7-263A-904B-AAF9-AD43F6668C6E}" name="Customer ID" dataDxfId="7"/>
    <tableColumn id="4" xr3:uid="{27ADA5C3-D356-2B4B-9588-B2AC1E9EFCFB}" name="Product ID"/>
    <tableColumn id="5" xr3:uid="{0DBCAD79-4222-7E43-9EFA-79D8280C2CF8}" name="Quantity" dataDxfId="6"/>
    <tableColumn id="6" xr3:uid="{CC055BD2-440E-B544-A5FD-F98F6D5C8F91}" name="Customer Name" dataDxfId="5">
      <calculatedColumnFormula>_xlfn.XLOOKUP(C2,customers!$A$1:$A$1001,customers!$B$1:$B$1001,,0)</calculatedColumnFormula>
    </tableColumn>
    <tableColumn id="7" xr3:uid="{D8AB185A-66E1-564F-9B9B-C465533312E3}" name="Email" dataDxfId="4">
      <calculatedColumnFormula>IF(_xlfn.XLOOKUP(C2,customers!$A$1:$A$1001,customers!$C$1:$C$1001,,0)=0,"",_xlfn.XLOOKUP(C2,customers!$A$1:$A$1001,customers!$C$1:$C$1001,,0))</calculatedColumnFormula>
    </tableColumn>
    <tableColumn id="8" xr3:uid="{CF4F4A84-B1FA-094E-98EE-D1AF6FC9D0EB}" name="Country" dataDxfId="3">
      <calculatedColumnFormula>_xlfn.XLOOKUP(C2,customers!$A$1:$A$1001,customers!$G$1:$G$1001,,0)</calculatedColumnFormula>
    </tableColumn>
    <tableColumn id="9" xr3:uid="{707F3F0C-3C8E-D046-9B2C-648AB7819C76}" name="Coffee Type">
      <calculatedColumnFormula>INDEX(products!$A$1:$G$49,MATCH(orders!$D2,products!$A$1:$A$49,0),MATCH(orders!I$1,products!$A$1:$G$1,0))</calculatedColumnFormula>
    </tableColumn>
    <tableColumn id="10" xr3:uid="{923E0A1F-3BE5-8A48-B2D5-AEAD70C69E43}" name="Roast Type">
      <calculatedColumnFormula>INDEX(products!$A$1:$G$49,MATCH(orders!$D2,products!$A$1:$A$49,0),MATCH(orders!J$1,products!$A$1:$G$1,0))</calculatedColumnFormula>
    </tableColumn>
    <tableColumn id="11" xr3:uid="{85969D51-D8BF-6646-9D08-B13D078D9F51}" name="Size" dataDxfId="2">
      <calculatedColumnFormula>INDEX(products!$A$1:$G$49,MATCH(orders!$D2,products!$A$1:$A$49,0),MATCH(orders!K$1,products!$A$1:$G$1,0))</calculatedColumnFormula>
    </tableColumn>
    <tableColumn id="12" xr3:uid="{830A0042-4F59-A544-B2CF-A3ECA34370B9}" name="Unit Price" dataDxfId="1">
      <calculatedColumnFormula>INDEX(products!$A$1:$G$49,MATCH(orders!$D2,products!$A$1:$A$49,0),MATCH(orders!L$1,products!$A$1:$G$1,0))</calculatedColumnFormula>
    </tableColumn>
    <tableColumn id="13" xr3:uid="{99985D72-3C46-DC48-8607-82236CF33C10}" name="Sales" dataDxfId="0">
      <calculatedColumnFormula>L2*E2</calculatedColumnFormula>
    </tableColumn>
    <tableColumn id="14" xr3:uid="{495359F2-93CD-8B44-BA0E-2485412C45D5}" name="Coffee Type Name">
      <calculatedColumnFormula>IF(I2="Rob","Robusta",IF(I2="Exc","Excelsa",IF(I2="Ara","Arabica",IF(I2="Lib","Liberica",""))))</calculatedColumnFormula>
    </tableColumn>
    <tableColumn id="15" xr3:uid="{1C6D9B26-1A27-1F48-A0DA-AD503AE2688D}" name="Roast Type Name">
      <calculatedColumnFormula>IF(J2="M","Medium",IF(J2="L","Light",IF(J2="D","Dark","")))</calculatedColumnFormula>
    </tableColumn>
    <tableColumn id="16" xr3:uid="{205ED747-6DF2-3545-BD12-A2361A841BEA}" name="Loyalty Card">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9B936B-1A43-3746-AD19-30B55BA1270B}" sourceName="Order Date">
  <pivotTables>
    <pivotTable tabId="19" name="TotalSales"/>
    <pivotTable tabId="21" name="TotalSales"/>
    <pivotTable tabId="24" name="TotalSales"/>
  </pivotTables>
  <state minimalRefreshVersion="6" lastRefreshVersion="6" pivotCacheId="8346817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EF75C5E0-F193-F24F-B689-CCEC91214393}"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C376-3DCF-DE42-932C-D521273D5FAE}">
  <dimension ref="A1"/>
  <sheetViews>
    <sheetView showGridLines="0" showRowColHeaders="0" tabSelected="1" zoomScale="89" zoomScaleNormal="75" workbookViewId="0">
      <selection activeCell="V29" sqref="V29"/>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1E7D4-9CA0-5E4F-B70E-F273441BB914}">
  <dimension ref="A3:F48"/>
  <sheetViews>
    <sheetView workbookViewId="0">
      <selection activeCell="S9" sqref="S9"/>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6198</v>
      </c>
      <c r="C3" s="6" t="s">
        <v>6196</v>
      </c>
    </row>
    <row r="4" spans="1:6" x14ac:dyDescent="0.2">
      <c r="A4" s="6" t="s">
        <v>6215</v>
      </c>
      <c r="B4" s="6" t="s">
        <v>1</v>
      </c>
      <c r="C4" t="s">
        <v>6216</v>
      </c>
      <c r="D4" t="s">
        <v>6217</v>
      </c>
      <c r="E4" t="s">
        <v>6218</v>
      </c>
      <c r="F4" t="s">
        <v>6219</v>
      </c>
    </row>
    <row r="5" spans="1:6" x14ac:dyDescent="0.2">
      <c r="A5" t="s">
        <v>6199</v>
      </c>
      <c r="B5" s="7" t="s">
        <v>6200</v>
      </c>
      <c r="C5" s="8">
        <v>186.85499999999999</v>
      </c>
      <c r="D5" s="8">
        <v>305.97000000000003</v>
      </c>
      <c r="E5" s="8">
        <v>213.15999999999997</v>
      </c>
      <c r="F5" s="8">
        <v>123</v>
      </c>
    </row>
    <row r="6" spans="1:6" x14ac:dyDescent="0.2">
      <c r="B6" s="7" t="s">
        <v>6201</v>
      </c>
      <c r="C6" s="8">
        <v>251.96499999999997</v>
      </c>
      <c r="D6" s="8">
        <v>129.46</v>
      </c>
      <c r="E6" s="8">
        <v>434.03999999999996</v>
      </c>
      <c r="F6" s="8">
        <v>171.93999999999997</v>
      </c>
    </row>
    <row r="7" spans="1:6" x14ac:dyDescent="0.2">
      <c r="B7" s="7" t="s">
        <v>6202</v>
      </c>
      <c r="C7" s="8">
        <v>224.94499999999999</v>
      </c>
      <c r="D7" s="8">
        <v>349.12</v>
      </c>
      <c r="E7" s="8">
        <v>321.04000000000002</v>
      </c>
      <c r="F7" s="8">
        <v>126.035</v>
      </c>
    </row>
    <row r="8" spans="1:6" x14ac:dyDescent="0.2">
      <c r="B8" s="7" t="s">
        <v>6203</v>
      </c>
      <c r="C8" s="8">
        <v>307.12</v>
      </c>
      <c r="D8" s="8">
        <v>681.07499999999993</v>
      </c>
      <c r="E8" s="8">
        <v>533.70499999999993</v>
      </c>
      <c r="F8" s="8">
        <v>158.85</v>
      </c>
    </row>
    <row r="9" spans="1:6" x14ac:dyDescent="0.2">
      <c r="B9" s="7" t="s">
        <v>6204</v>
      </c>
      <c r="C9" s="8">
        <v>53.664999999999992</v>
      </c>
      <c r="D9" s="8">
        <v>83.025000000000006</v>
      </c>
      <c r="E9" s="8">
        <v>193.83499999999998</v>
      </c>
      <c r="F9" s="8">
        <v>68.039999999999992</v>
      </c>
    </row>
    <row r="10" spans="1:6" x14ac:dyDescent="0.2">
      <c r="B10" s="7" t="s">
        <v>6205</v>
      </c>
      <c r="C10" s="8">
        <v>163.01999999999998</v>
      </c>
      <c r="D10" s="8">
        <v>678.3599999999999</v>
      </c>
      <c r="E10" s="8">
        <v>171.04500000000002</v>
      </c>
      <c r="F10" s="8">
        <v>372.255</v>
      </c>
    </row>
    <row r="11" spans="1:6" x14ac:dyDescent="0.2">
      <c r="B11" s="7" t="s">
        <v>6206</v>
      </c>
      <c r="C11" s="8">
        <v>345.02</v>
      </c>
      <c r="D11" s="8">
        <v>273.86999999999995</v>
      </c>
      <c r="E11" s="8">
        <v>184.12999999999997</v>
      </c>
      <c r="F11" s="8">
        <v>201.11499999999998</v>
      </c>
    </row>
    <row r="12" spans="1:6" x14ac:dyDescent="0.2">
      <c r="B12" s="7" t="s">
        <v>6207</v>
      </c>
      <c r="C12" s="8">
        <v>334.89</v>
      </c>
      <c r="D12" s="8">
        <v>70.95</v>
      </c>
      <c r="E12" s="8">
        <v>134.23000000000002</v>
      </c>
      <c r="F12" s="8">
        <v>166.27499999999998</v>
      </c>
    </row>
    <row r="13" spans="1:6" x14ac:dyDescent="0.2">
      <c r="B13" s="7" t="s">
        <v>6208</v>
      </c>
      <c r="C13" s="8">
        <v>178.70999999999998</v>
      </c>
      <c r="D13" s="8">
        <v>166.1</v>
      </c>
      <c r="E13" s="8">
        <v>439.30999999999995</v>
      </c>
      <c r="F13" s="8">
        <v>492.9</v>
      </c>
    </row>
    <row r="14" spans="1:6" x14ac:dyDescent="0.2">
      <c r="B14" s="7" t="s">
        <v>6209</v>
      </c>
      <c r="C14" s="8">
        <v>301.98500000000001</v>
      </c>
      <c r="D14" s="8">
        <v>153.76499999999999</v>
      </c>
      <c r="E14" s="8">
        <v>215.55499999999998</v>
      </c>
      <c r="F14" s="8">
        <v>213.66499999999999</v>
      </c>
    </row>
    <row r="15" spans="1:6" x14ac:dyDescent="0.2">
      <c r="B15" s="7" t="s">
        <v>6210</v>
      </c>
      <c r="C15" s="8">
        <v>312.83499999999998</v>
      </c>
      <c r="D15" s="8">
        <v>63.249999999999993</v>
      </c>
      <c r="E15" s="8">
        <v>350.89500000000004</v>
      </c>
      <c r="F15" s="8">
        <v>96.405000000000001</v>
      </c>
    </row>
    <row r="16" spans="1:6" x14ac:dyDescent="0.2">
      <c r="B16" s="7" t="s">
        <v>6211</v>
      </c>
      <c r="C16" s="8">
        <v>265.62</v>
      </c>
      <c r="D16" s="8">
        <v>526.51499999999987</v>
      </c>
      <c r="E16" s="8">
        <v>187.06</v>
      </c>
      <c r="F16" s="8">
        <v>210.58999999999997</v>
      </c>
    </row>
    <row r="17" spans="1:6" x14ac:dyDescent="0.2">
      <c r="A17" t="s">
        <v>6212</v>
      </c>
      <c r="B17" s="7" t="s">
        <v>6200</v>
      </c>
      <c r="C17" s="8">
        <v>47.25</v>
      </c>
      <c r="D17" s="8">
        <v>65.805000000000007</v>
      </c>
      <c r="E17" s="8">
        <v>274.67500000000001</v>
      </c>
      <c r="F17" s="8">
        <v>179.22</v>
      </c>
    </row>
    <row r="18" spans="1:6" x14ac:dyDescent="0.2">
      <c r="B18" s="7" t="s">
        <v>6201</v>
      </c>
      <c r="C18" s="8">
        <v>745.44999999999993</v>
      </c>
      <c r="D18" s="8">
        <v>428.88499999999999</v>
      </c>
      <c r="E18" s="8">
        <v>194.17499999999998</v>
      </c>
      <c r="F18" s="8">
        <v>429.82999999999993</v>
      </c>
    </row>
    <row r="19" spans="1:6" x14ac:dyDescent="0.2">
      <c r="B19" s="7" t="s">
        <v>6202</v>
      </c>
      <c r="C19" s="8">
        <v>130.47</v>
      </c>
      <c r="D19" s="8">
        <v>271.48500000000001</v>
      </c>
      <c r="E19" s="8">
        <v>281.20499999999998</v>
      </c>
      <c r="F19" s="8">
        <v>231.63000000000002</v>
      </c>
    </row>
    <row r="20" spans="1:6" x14ac:dyDescent="0.2">
      <c r="B20" s="7" t="s">
        <v>6203</v>
      </c>
      <c r="C20" s="8">
        <v>27</v>
      </c>
      <c r="D20" s="8">
        <v>347.26</v>
      </c>
      <c r="E20" s="8">
        <v>147.51</v>
      </c>
      <c r="F20" s="8">
        <v>240.04</v>
      </c>
    </row>
    <row r="21" spans="1:6" x14ac:dyDescent="0.2">
      <c r="B21" s="7" t="s">
        <v>6204</v>
      </c>
      <c r="C21" s="8">
        <v>255.11499999999995</v>
      </c>
      <c r="D21" s="8">
        <v>541.73</v>
      </c>
      <c r="E21" s="8">
        <v>83.43</v>
      </c>
      <c r="F21" s="8">
        <v>59.079999999999991</v>
      </c>
    </row>
    <row r="22" spans="1:6" x14ac:dyDescent="0.2">
      <c r="B22" s="7" t="s">
        <v>6205</v>
      </c>
      <c r="C22" s="8">
        <v>584.78999999999985</v>
      </c>
      <c r="D22" s="8">
        <v>357.42999999999995</v>
      </c>
      <c r="E22" s="8">
        <v>355.34</v>
      </c>
      <c r="F22" s="8">
        <v>140.88</v>
      </c>
    </row>
    <row r="23" spans="1:6" x14ac:dyDescent="0.2">
      <c r="B23" s="7" t="s">
        <v>6206</v>
      </c>
      <c r="C23" s="8">
        <v>430.62</v>
      </c>
      <c r="D23" s="8">
        <v>227.42500000000001</v>
      </c>
      <c r="E23" s="8">
        <v>236.315</v>
      </c>
      <c r="F23" s="8">
        <v>414.58499999999992</v>
      </c>
    </row>
    <row r="24" spans="1:6" x14ac:dyDescent="0.2">
      <c r="B24" s="7" t="s">
        <v>6207</v>
      </c>
      <c r="C24" s="8">
        <v>22.5</v>
      </c>
      <c r="D24" s="8">
        <v>77.72</v>
      </c>
      <c r="E24" s="8">
        <v>60.5</v>
      </c>
      <c r="F24" s="8">
        <v>139.67999999999998</v>
      </c>
    </row>
    <row r="25" spans="1:6" x14ac:dyDescent="0.2">
      <c r="B25" s="7" t="s">
        <v>6208</v>
      </c>
      <c r="C25" s="8">
        <v>126.14999999999999</v>
      </c>
      <c r="D25" s="8">
        <v>195.11</v>
      </c>
      <c r="E25" s="8">
        <v>89.13</v>
      </c>
      <c r="F25" s="8">
        <v>302.65999999999997</v>
      </c>
    </row>
    <row r="26" spans="1:6" x14ac:dyDescent="0.2">
      <c r="B26" s="7" t="s">
        <v>6209</v>
      </c>
      <c r="C26" s="8">
        <v>376.03</v>
      </c>
      <c r="D26" s="8">
        <v>523.24</v>
      </c>
      <c r="E26" s="8">
        <v>440.96499999999997</v>
      </c>
      <c r="F26" s="8">
        <v>174.46999999999997</v>
      </c>
    </row>
    <row r="27" spans="1:6" x14ac:dyDescent="0.2">
      <c r="B27" s="7" t="s">
        <v>6210</v>
      </c>
      <c r="C27" s="8">
        <v>515.17999999999995</v>
      </c>
      <c r="D27" s="8">
        <v>142.56</v>
      </c>
      <c r="E27" s="8">
        <v>347.03999999999996</v>
      </c>
      <c r="F27" s="8">
        <v>104.08499999999999</v>
      </c>
    </row>
    <row r="28" spans="1:6" x14ac:dyDescent="0.2">
      <c r="B28" s="7" t="s">
        <v>6211</v>
      </c>
      <c r="C28" s="8">
        <v>95.859999999999985</v>
      </c>
      <c r="D28" s="8">
        <v>484.76</v>
      </c>
      <c r="E28" s="8">
        <v>94.17</v>
      </c>
      <c r="F28" s="8">
        <v>77.10499999999999</v>
      </c>
    </row>
    <row r="29" spans="1:6" x14ac:dyDescent="0.2">
      <c r="A29" t="s">
        <v>6213</v>
      </c>
      <c r="B29" s="7" t="s">
        <v>6200</v>
      </c>
      <c r="C29" s="8">
        <v>258.34500000000003</v>
      </c>
      <c r="D29" s="8">
        <v>139.625</v>
      </c>
      <c r="E29" s="8">
        <v>279.52000000000004</v>
      </c>
      <c r="F29" s="8">
        <v>160.19499999999999</v>
      </c>
    </row>
    <row r="30" spans="1:6" x14ac:dyDescent="0.2">
      <c r="B30" s="7" t="s">
        <v>6201</v>
      </c>
      <c r="C30" s="8">
        <v>342.2</v>
      </c>
      <c r="D30" s="8">
        <v>284.24999999999994</v>
      </c>
      <c r="E30" s="8">
        <v>251.83</v>
      </c>
      <c r="F30" s="8">
        <v>80.550000000000011</v>
      </c>
    </row>
    <row r="31" spans="1:6" x14ac:dyDescent="0.2">
      <c r="B31" s="7" t="s">
        <v>6202</v>
      </c>
      <c r="C31" s="8">
        <v>418.30499999999989</v>
      </c>
      <c r="D31" s="8">
        <v>468.125</v>
      </c>
      <c r="E31" s="8">
        <v>405.05500000000006</v>
      </c>
      <c r="F31" s="8">
        <v>253.15499999999997</v>
      </c>
    </row>
    <row r="32" spans="1:6" x14ac:dyDescent="0.2">
      <c r="B32" s="7" t="s">
        <v>6203</v>
      </c>
      <c r="C32" s="8">
        <v>102.32999999999998</v>
      </c>
      <c r="D32" s="8">
        <v>242.14000000000001</v>
      </c>
      <c r="E32" s="8">
        <v>554.875</v>
      </c>
      <c r="F32" s="8">
        <v>106.23999999999998</v>
      </c>
    </row>
    <row r="33" spans="1:6" x14ac:dyDescent="0.2">
      <c r="B33" s="7" t="s">
        <v>6204</v>
      </c>
      <c r="C33" s="8">
        <v>234.71999999999997</v>
      </c>
      <c r="D33" s="8">
        <v>133.08000000000001</v>
      </c>
      <c r="E33" s="8">
        <v>267.2</v>
      </c>
      <c r="F33" s="8">
        <v>272.68999999999994</v>
      </c>
    </row>
    <row r="34" spans="1:6" x14ac:dyDescent="0.2">
      <c r="B34" s="7" t="s">
        <v>6205</v>
      </c>
      <c r="C34" s="8">
        <v>430.39</v>
      </c>
      <c r="D34" s="8">
        <v>136.20500000000001</v>
      </c>
      <c r="E34" s="8">
        <v>209.6</v>
      </c>
      <c r="F34" s="8">
        <v>88.334999999999994</v>
      </c>
    </row>
    <row r="35" spans="1:6" x14ac:dyDescent="0.2">
      <c r="B35" s="7" t="s">
        <v>6206</v>
      </c>
      <c r="C35" s="8">
        <v>109.005</v>
      </c>
      <c r="D35" s="8">
        <v>393.57499999999999</v>
      </c>
      <c r="E35" s="8">
        <v>61.034999999999997</v>
      </c>
      <c r="F35" s="8">
        <v>199.48999999999998</v>
      </c>
    </row>
    <row r="36" spans="1:6" x14ac:dyDescent="0.2">
      <c r="B36" s="7" t="s">
        <v>6207</v>
      </c>
      <c r="C36" s="8">
        <v>287.52499999999998</v>
      </c>
      <c r="D36" s="8">
        <v>288.67</v>
      </c>
      <c r="E36" s="8">
        <v>125.58</v>
      </c>
      <c r="F36" s="8">
        <v>374.13499999999999</v>
      </c>
    </row>
    <row r="37" spans="1:6" x14ac:dyDescent="0.2">
      <c r="B37" s="7" t="s">
        <v>6208</v>
      </c>
      <c r="C37" s="8">
        <v>840.92999999999984</v>
      </c>
      <c r="D37" s="8">
        <v>409.875</v>
      </c>
      <c r="E37" s="8">
        <v>171.32999999999998</v>
      </c>
      <c r="F37" s="8">
        <v>221.43999999999997</v>
      </c>
    </row>
    <row r="38" spans="1:6" x14ac:dyDescent="0.2">
      <c r="B38" s="7" t="s">
        <v>6209</v>
      </c>
      <c r="C38" s="8">
        <v>299.07</v>
      </c>
      <c r="D38" s="8">
        <v>260.32499999999999</v>
      </c>
      <c r="E38" s="8">
        <v>584.64</v>
      </c>
      <c r="F38" s="8">
        <v>256.36500000000001</v>
      </c>
    </row>
    <row r="39" spans="1:6" x14ac:dyDescent="0.2">
      <c r="B39" s="7" t="s">
        <v>6210</v>
      </c>
      <c r="C39" s="8">
        <v>323.32499999999999</v>
      </c>
      <c r="D39" s="8">
        <v>565.57000000000005</v>
      </c>
      <c r="E39" s="8">
        <v>537.80999999999995</v>
      </c>
      <c r="F39" s="8">
        <v>189.47499999999999</v>
      </c>
    </row>
    <row r="40" spans="1:6" x14ac:dyDescent="0.2">
      <c r="B40" s="7" t="s">
        <v>6211</v>
      </c>
      <c r="C40" s="8">
        <v>399.48499999999996</v>
      </c>
      <c r="D40" s="8">
        <v>148.19999999999999</v>
      </c>
      <c r="E40" s="8">
        <v>388.21999999999997</v>
      </c>
      <c r="F40" s="8">
        <v>212.07499999999999</v>
      </c>
    </row>
    <row r="41" spans="1:6" x14ac:dyDescent="0.2">
      <c r="A41" t="s">
        <v>6214</v>
      </c>
      <c r="B41" s="7" t="s">
        <v>6200</v>
      </c>
      <c r="C41" s="8">
        <v>112.69499999999999</v>
      </c>
      <c r="D41" s="8">
        <v>166.32</v>
      </c>
      <c r="E41" s="8">
        <v>843.71499999999992</v>
      </c>
      <c r="F41" s="8">
        <v>146.685</v>
      </c>
    </row>
    <row r="42" spans="1:6" x14ac:dyDescent="0.2">
      <c r="B42" s="7" t="s">
        <v>6201</v>
      </c>
      <c r="C42" s="8">
        <v>114.87999999999998</v>
      </c>
      <c r="D42" s="8">
        <v>133.815</v>
      </c>
      <c r="E42" s="8">
        <v>91.175000000000011</v>
      </c>
      <c r="F42" s="8">
        <v>53.759999999999991</v>
      </c>
    </row>
    <row r="43" spans="1:6" x14ac:dyDescent="0.2">
      <c r="B43" s="7" t="s">
        <v>6202</v>
      </c>
      <c r="C43" s="8">
        <v>277.76</v>
      </c>
      <c r="D43" s="8">
        <v>175.41</v>
      </c>
      <c r="E43" s="8">
        <v>462.50999999999993</v>
      </c>
      <c r="F43" s="8">
        <v>399.52499999999998</v>
      </c>
    </row>
    <row r="44" spans="1:6" x14ac:dyDescent="0.2">
      <c r="B44" s="7" t="s">
        <v>6203</v>
      </c>
      <c r="C44" s="8">
        <v>197.89499999999998</v>
      </c>
      <c r="D44" s="8">
        <v>289.755</v>
      </c>
      <c r="E44" s="8">
        <v>88.545000000000002</v>
      </c>
      <c r="F44" s="8">
        <v>200.25499999999997</v>
      </c>
    </row>
    <row r="45" spans="1:6" x14ac:dyDescent="0.2">
      <c r="B45" s="7" t="s">
        <v>6204</v>
      </c>
      <c r="C45" s="8">
        <v>193.11499999999998</v>
      </c>
      <c r="D45" s="8">
        <v>212.49499999999998</v>
      </c>
      <c r="E45" s="8">
        <v>292.29000000000002</v>
      </c>
      <c r="F45" s="8">
        <v>304.46999999999997</v>
      </c>
    </row>
    <row r="46" spans="1:6" x14ac:dyDescent="0.2">
      <c r="B46" s="7" t="s">
        <v>6205</v>
      </c>
      <c r="C46" s="8">
        <v>179.79</v>
      </c>
      <c r="D46" s="8">
        <v>426.2</v>
      </c>
      <c r="E46" s="8">
        <v>170.08999999999997</v>
      </c>
      <c r="F46" s="8">
        <v>379.31</v>
      </c>
    </row>
    <row r="47" spans="1:6" x14ac:dyDescent="0.2">
      <c r="B47" s="7" t="s">
        <v>6206</v>
      </c>
      <c r="C47" s="8">
        <v>247.28999999999996</v>
      </c>
      <c r="D47" s="8">
        <v>246.685</v>
      </c>
      <c r="E47" s="8">
        <v>271.05499999999995</v>
      </c>
      <c r="F47" s="8">
        <v>141.69999999999999</v>
      </c>
    </row>
    <row r="48" spans="1:6" x14ac:dyDescent="0.2">
      <c r="B48" s="7" t="s">
        <v>6207</v>
      </c>
      <c r="C48" s="8">
        <v>116.39499999999998</v>
      </c>
      <c r="D48" s="8">
        <v>41.25</v>
      </c>
      <c r="E48" s="8">
        <v>15.54</v>
      </c>
      <c r="F48" s="8">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93883-A39E-F44F-A172-D4376674E6E9}">
  <dimension ref="A3:B6"/>
  <sheetViews>
    <sheetView workbookViewId="0">
      <selection activeCell="C13" sqref="C13"/>
    </sheetView>
  </sheetViews>
  <sheetFormatPr baseColWidth="10" defaultRowHeight="15" x14ac:dyDescent="0.2"/>
  <cols>
    <col min="1" max="1" width="13.5" bestFit="1" customWidth="1"/>
    <col min="2" max="2" width="10.5" bestFit="1" customWidth="1"/>
    <col min="3" max="3" width="6.6640625" bestFit="1" customWidth="1"/>
    <col min="4" max="7" width="7.33203125" bestFit="1" customWidth="1"/>
  </cols>
  <sheetData>
    <row r="3" spans="1:2" x14ac:dyDescent="0.2">
      <c r="A3" s="6" t="s">
        <v>7</v>
      </c>
      <c r="B3" t="s">
        <v>6198</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B5E5-2D8A-DB46-9122-05039EE44BDA}">
  <dimension ref="A3:B8"/>
  <sheetViews>
    <sheetView zoomScale="75" workbookViewId="0">
      <selection activeCell="H27" sqref="H27"/>
    </sheetView>
  </sheetViews>
  <sheetFormatPr baseColWidth="10" defaultRowHeight="15" x14ac:dyDescent="0.2"/>
  <cols>
    <col min="1" max="1" width="16.33203125" bestFit="1" customWidth="1"/>
    <col min="2" max="2" width="10.6640625" bestFit="1" customWidth="1"/>
    <col min="3" max="3" width="6.6640625" bestFit="1" customWidth="1"/>
    <col min="4" max="7" width="7.33203125" bestFit="1" customWidth="1"/>
  </cols>
  <sheetData>
    <row r="3" spans="1:2" x14ac:dyDescent="0.2">
      <c r="A3" s="6" t="s">
        <v>4</v>
      </c>
      <c r="B3" t="s">
        <v>6198</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8.5" customWidth="1"/>
    <col min="7" max="7" width="25.83203125" customWidth="1"/>
    <col min="8" max="8" width="13" customWidth="1"/>
    <col min="9" max="9" width="12.5" customWidth="1"/>
    <col min="10" max="10" width="11.6640625" customWidth="1"/>
    <col min="11" max="11" width="7.6640625" customWidth="1"/>
    <col min="12" max="12" width="10.6640625" customWidth="1"/>
    <col min="13" max="13" width="9.1640625" customWidth="1"/>
    <col min="14" max="14" width="17.6640625" customWidth="1"/>
    <col min="15" max="15" width="16.83203125" customWidth="1"/>
    <col min="16" max="16" width="13.3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47" zoomScaleNormal="100" workbookViewId="0">
      <selection activeCell="B3" sqref="B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0" zoomScaleNormal="12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 TotalSales</vt:lpstr>
      <vt:lpstr>Pivot - CountryBarChart</vt:lpstr>
      <vt:lpstr>Pivot - 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Kim</cp:lastModifiedBy>
  <cp:revision/>
  <dcterms:created xsi:type="dcterms:W3CDTF">2022-11-26T09:51:45Z</dcterms:created>
  <dcterms:modified xsi:type="dcterms:W3CDTF">2024-01-22T17:37:51Z</dcterms:modified>
  <cp:category/>
  <cp:contentStatus/>
</cp:coreProperties>
</file>