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w/Desktop/smooth_pursuit/Eye_Tracker_Data/"/>
    </mc:Choice>
  </mc:AlternateContent>
  <xr:revisionPtr revIDLastSave="0" documentId="13_ncr:1_{7130ED8A-6052-9545-AB1A-52829460D60E}" xr6:coauthVersionLast="47" xr6:coauthVersionMax="47" xr10:uidLastSave="{00000000-0000-0000-0000-000000000000}"/>
  <bookViews>
    <workbookView xWindow="360" yWindow="1300" windowWidth="28560" windowHeight="16240" xr2:uid="{FBBDF9B1-B1B0-46E2-B9EF-B1EB06794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" i="1"/>
</calcChain>
</file>

<file path=xl/sharedStrings.xml><?xml version="1.0" encoding="utf-8"?>
<sst xmlns="http://schemas.openxmlformats.org/spreadsheetml/2006/main" count="92" uniqueCount="66">
  <si>
    <t>Label</t>
  </si>
  <si>
    <t>Patient</t>
  </si>
  <si>
    <t>A1_1Deg</t>
  </si>
  <si>
    <t>A1_1Deg_err</t>
  </si>
  <si>
    <t>B1_1Deg</t>
  </si>
  <si>
    <t>B1_1Deg_err</t>
  </si>
  <si>
    <t>C1_1Deg</t>
  </si>
  <si>
    <t>C1_1Deg_err</t>
  </si>
  <si>
    <t>A2_1Deg</t>
  </si>
  <si>
    <t>A2_1Deg_err</t>
  </si>
  <si>
    <t>B2_1Deg</t>
  </si>
  <si>
    <t>B2_1Deg_err</t>
  </si>
  <si>
    <t>C2_1Deg</t>
  </si>
  <si>
    <t>C2_1Deg_err</t>
  </si>
  <si>
    <t>PD006</t>
  </si>
  <si>
    <t>PD001</t>
  </si>
  <si>
    <t>PD002</t>
  </si>
  <si>
    <t>PD003</t>
  </si>
  <si>
    <t>PD004</t>
  </si>
  <si>
    <t>PD005</t>
  </si>
  <si>
    <t>PD007</t>
  </si>
  <si>
    <t>PD008</t>
  </si>
  <si>
    <t>Not_Parkinson's</t>
  </si>
  <si>
    <t>PD009</t>
  </si>
  <si>
    <t>PD010</t>
  </si>
  <si>
    <t>PD011</t>
  </si>
  <si>
    <t>PD012</t>
  </si>
  <si>
    <t>PD013</t>
  </si>
  <si>
    <t>Parkinson's</t>
  </si>
  <si>
    <t>PDPW102</t>
  </si>
  <si>
    <t>PDPW106</t>
  </si>
  <si>
    <t>PDPW107</t>
  </si>
  <si>
    <t>PDPW110</t>
  </si>
  <si>
    <t>PDPW111</t>
  </si>
  <si>
    <t>PDPW112</t>
  </si>
  <si>
    <t>PDPY101</t>
  </si>
  <si>
    <t>1Deg_ResSoS_1</t>
  </si>
  <si>
    <t>1Deg_AdjR2_1</t>
  </si>
  <si>
    <t>1Deg_ResSoS_2</t>
  </si>
  <si>
    <t>1Deg_AdjR2_2</t>
  </si>
  <si>
    <t>A1_2Deg</t>
  </si>
  <si>
    <t>A1_2Deg_err</t>
  </si>
  <si>
    <t>B1_2Deg</t>
  </si>
  <si>
    <t>B1_2Deg_err</t>
  </si>
  <si>
    <t>C1_2Deg</t>
  </si>
  <si>
    <t>C1_2Deg_err</t>
  </si>
  <si>
    <t>2Deg_ResSoS_1</t>
  </si>
  <si>
    <t>2Deg_AdjR2_1</t>
  </si>
  <si>
    <t>A2_2Deg</t>
  </si>
  <si>
    <t>A2_2Deg_err</t>
  </si>
  <si>
    <t>B2_2Deg</t>
  </si>
  <si>
    <t>B2_2Deg_err</t>
  </si>
  <si>
    <t>C2_2Deg</t>
  </si>
  <si>
    <t>C2_2Deg_err</t>
  </si>
  <si>
    <t>2Deg_ResSoS_2</t>
  </si>
  <si>
    <t>2Deg_AdjR2_2</t>
  </si>
  <si>
    <t>PDQE102</t>
  </si>
  <si>
    <t>PDQE104</t>
  </si>
  <si>
    <t>PDQE105</t>
  </si>
  <si>
    <t>PDQE107</t>
  </si>
  <si>
    <t>PDQE108</t>
  </si>
  <si>
    <t>PDQE112</t>
  </si>
  <si>
    <t>PDQE113</t>
  </si>
  <si>
    <t>PDQE115</t>
  </si>
  <si>
    <t>Sample Number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</si>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</sst>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99D9-DE9E-4B72-ABB0-2807E9DFEE54}">
  <dimension ref="A1:AJ29"/>
  <sheetViews>
    <sheetView tabSelected="1" workbookViewId="0">
      <selection activeCell="S2" sqref="S2"/>
    </sheetView>
  </sheetViews>
  <sheetFormatPr baseColWidth="10" defaultColWidth="8.83203125" defaultRowHeight="15" x14ac:dyDescent="0.2"/>
  <cols>
    <col min="1" max="1" width="15" bestFit="1" customWidth="1"/>
    <col min="2" max="2" width="9.1640625" bestFit="1" customWidth="1"/>
    <col min="3" max="3" width="9.1640625" customWidth="1"/>
    <col min="4" max="4" width="13" customWidth="1"/>
    <col min="5" max="5" width="22.33203125" customWidth="1"/>
    <col min="6" max="6" width="15.5" customWidth="1"/>
    <col min="7" max="7" width="16.6640625" customWidth="1"/>
    <col min="9" max="9" width="11.83203125" bestFit="1" customWidth="1"/>
    <col min="10" max="10" width="28.6640625" customWidth="1"/>
    <col min="11" max="11" width="24.6640625" customWidth="1"/>
    <col min="12" max="12" width="32.6640625" customWidth="1"/>
    <col min="13" max="13" width="19.6640625" customWidth="1"/>
    <col min="14" max="14" width="22" customWidth="1"/>
    <col min="18" max="18" width="16.6640625" customWidth="1"/>
    <col min="19" max="19" width="16.1640625" customWidth="1"/>
    <col min="35" max="35" width="18.1640625" customWidth="1"/>
    <col min="36" max="36" width="15" bestFit="1" customWidth="1"/>
    <col min="37" max="37" width="9.1640625" bestFit="1" customWidth="1"/>
  </cols>
  <sheetData>
    <row r="1" spans="1:36" x14ac:dyDescent="0.2">
      <c r="A1" t="s">
        <v>0</v>
      </c>
      <c r="B1" t="s">
        <v>1</v>
      </c>
      <c r="C1" t="s">
        <v>64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36</v>
      </c>
      <c r="K1" t="s">
        <v>37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65</v>
      </c>
    </row>
    <row r="2" spans="1:36" x14ac:dyDescent="0.2">
      <c r="A2" t="s">
        <v>22</v>
      </c>
      <c r="B2" t="s">
        <v>15</v>
      </c>
      <c r="C2">
        <v>1</v>
      </c>
      <c r="D2">
        <v>10.3856</v>
      </c>
      <c r="E2">
        <v>6.0499999999999998E-3</v>
      </c>
      <c r="F2">
        <v>4.9390000000000003E-2</v>
      </c>
      <c r="G2" s="1">
        <v>6.4453099999999998E-6</v>
      </c>
      <c r="H2">
        <v>8.6599999999999993E-3</v>
      </c>
      <c r="I2" s="1">
        <v>3.36872E-4</v>
      </c>
      <c r="J2">
        <v>8550.7751399999997</v>
      </c>
      <c r="K2">
        <v>0.99104000000000003</v>
      </c>
      <c r="L2">
        <v>10.378909999999999</v>
      </c>
      <c r="M2">
        <v>5.5399999999999998E-3</v>
      </c>
      <c r="N2">
        <v>4.9480000000000003E-2</v>
      </c>
      <c r="O2" s="1">
        <v>5.7613600000000002E-6</v>
      </c>
      <c r="P2">
        <v>2.4599999999999999E-3</v>
      </c>
      <c r="Q2" s="1">
        <v>2.9861999999999998E-4</v>
      </c>
      <c r="R2">
        <v>7283.9053899999999</v>
      </c>
      <c r="S2">
        <v>0.99236999999999997</v>
      </c>
      <c r="T2">
        <v>10.20032</v>
      </c>
      <c r="U2">
        <v>8.2799999999999992E-3</v>
      </c>
      <c r="V2">
        <v>9.9540000000000003E-2</v>
      </c>
      <c r="W2" s="1">
        <v>1.7685100000000001E-5</v>
      </c>
      <c r="X2">
        <v>8.7299999999999999E-3</v>
      </c>
      <c r="Y2" s="1">
        <v>4.5710999999999999E-4</v>
      </c>
      <c r="Z2">
        <v>4120.3973800000003</v>
      </c>
      <c r="AA2">
        <v>0.99123000000000006</v>
      </c>
      <c r="AB2">
        <v>10.225569999999999</v>
      </c>
      <c r="AC2">
        <v>7.8100000000000001E-3</v>
      </c>
      <c r="AD2">
        <v>9.9349999999999994E-2</v>
      </c>
      <c r="AE2" s="1">
        <v>1.69678E-5</v>
      </c>
      <c r="AF2">
        <v>1.137E-2</v>
      </c>
      <c r="AG2" s="1">
        <v>4.4264700000000001E-4</v>
      </c>
      <c r="AH2">
        <v>3604.3117999999999</v>
      </c>
      <c r="AI2">
        <v>0.99234</v>
      </c>
      <c r="AJ2">
        <v>0</v>
      </c>
    </row>
    <row r="3" spans="1:36" x14ac:dyDescent="0.2">
      <c r="A3" t="s">
        <v>22</v>
      </c>
      <c r="B3" t="s">
        <v>16</v>
      </c>
      <c r="C3">
        <f>C2+1</f>
        <v>2</v>
      </c>
      <c r="D3">
        <v>10.355549999999999</v>
      </c>
      <c r="E3">
        <v>5.2599999999999999E-3</v>
      </c>
      <c r="F3">
        <v>4.938E-2</v>
      </c>
      <c r="G3" s="1">
        <v>5.4734400000000002E-6</v>
      </c>
      <c r="H3">
        <v>4.5900000000000003E-3</v>
      </c>
      <c r="I3" s="1">
        <v>2.8372E-4</v>
      </c>
      <c r="J3">
        <v>6547.5610699999997</v>
      </c>
      <c r="K3">
        <v>0.99309999999999998</v>
      </c>
      <c r="L3">
        <v>9.9514300000000002</v>
      </c>
      <c r="M3">
        <v>9.9299999999999996E-3</v>
      </c>
      <c r="N3">
        <v>4.9250000000000002E-2</v>
      </c>
      <c r="O3" s="1">
        <v>1.07538E-5</v>
      </c>
      <c r="P3">
        <v>8.4200000000000004E-3</v>
      </c>
      <c r="Q3" s="1">
        <v>5.5746799999999998E-4</v>
      </c>
      <c r="R3">
        <v>23327.393599999999</v>
      </c>
      <c r="S3">
        <v>0.97391000000000005</v>
      </c>
      <c r="T3">
        <v>9.8831600000000002</v>
      </c>
      <c r="U3">
        <v>2.342E-2</v>
      </c>
      <c r="V3">
        <v>9.9239999999999995E-2</v>
      </c>
      <c r="W3" s="1">
        <v>5.1686600000000001E-5</v>
      </c>
      <c r="X3">
        <v>2.282E-2</v>
      </c>
      <c r="Y3">
        <v>1.34E-3</v>
      </c>
      <c r="Z3">
        <v>33059.448539999998</v>
      </c>
      <c r="AA3">
        <v>0.92944000000000004</v>
      </c>
      <c r="AB3">
        <v>9.8457699999999999</v>
      </c>
      <c r="AC3">
        <v>1.4999999999999999E-2</v>
      </c>
      <c r="AD3">
        <v>9.9470000000000003E-2</v>
      </c>
      <c r="AE3" s="1">
        <v>3.3057800000000001E-5</v>
      </c>
      <c r="AF3">
        <v>2.1260000000000001E-2</v>
      </c>
      <c r="AG3" s="1">
        <v>8.5295499999999997E-4</v>
      </c>
      <c r="AH3">
        <v>13607.417229999999</v>
      </c>
      <c r="AI3">
        <v>0.96980999999999995</v>
      </c>
      <c r="AJ3">
        <v>0</v>
      </c>
    </row>
    <row r="4" spans="1:36" x14ac:dyDescent="0.2">
      <c r="A4" t="s">
        <v>22</v>
      </c>
      <c r="B4" t="s">
        <v>17</v>
      </c>
      <c r="C4">
        <f t="shared" ref="C4:C29" si="0">C3+1</f>
        <v>3</v>
      </c>
      <c r="D4">
        <v>10.007569999999999</v>
      </c>
      <c r="E4">
        <v>3.14E-3</v>
      </c>
      <c r="F4">
        <v>4.9410000000000003E-2</v>
      </c>
      <c r="G4" s="1">
        <v>3.38289E-6</v>
      </c>
      <c r="H4">
        <v>5.0000000000000001E-3</v>
      </c>
      <c r="I4" s="1">
        <v>1.7535200000000001E-4</v>
      </c>
      <c r="J4">
        <v>2335.12509</v>
      </c>
      <c r="K4">
        <v>0.99736000000000002</v>
      </c>
      <c r="L4">
        <v>10.11271</v>
      </c>
      <c r="M4">
        <v>3.48E-3</v>
      </c>
      <c r="N4">
        <v>4.9299999999999997E-2</v>
      </c>
      <c r="O4" s="1">
        <v>3.7076899999999998E-6</v>
      </c>
      <c r="P4">
        <v>7.1999999999999998E-3</v>
      </c>
      <c r="Q4" s="1">
        <v>1.92201E-4</v>
      </c>
      <c r="R4">
        <v>2864.67652</v>
      </c>
      <c r="S4">
        <v>0.99682999999999999</v>
      </c>
      <c r="T4">
        <v>9.99221</v>
      </c>
      <c r="U4">
        <v>4.9199999999999999E-3</v>
      </c>
      <c r="V4">
        <v>0.10001</v>
      </c>
      <c r="W4" s="1">
        <v>1.06376E-5</v>
      </c>
      <c r="X4">
        <v>-1.32E-3</v>
      </c>
      <c r="Y4" s="1">
        <v>2.7477300000000002E-4</v>
      </c>
      <c r="Z4">
        <v>1453.9647600000001</v>
      </c>
      <c r="AA4">
        <v>0.99673</v>
      </c>
      <c r="AB4">
        <v>9.93079</v>
      </c>
      <c r="AC4">
        <v>6.28E-3</v>
      </c>
      <c r="AD4">
        <v>9.9900000000000003E-2</v>
      </c>
      <c r="AE4" s="1">
        <v>1.37273E-5</v>
      </c>
      <c r="AF4" s="1">
        <v>-4.25721E-4</v>
      </c>
      <c r="AG4" s="1">
        <v>3.5421699999999999E-4</v>
      </c>
      <c r="AH4">
        <v>2372.6389300000001</v>
      </c>
      <c r="AI4">
        <v>0.99458000000000002</v>
      </c>
      <c r="AJ4">
        <v>0</v>
      </c>
    </row>
    <row r="5" spans="1:36" x14ac:dyDescent="0.2">
      <c r="A5" t="s">
        <v>22</v>
      </c>
      <c r="B5" t="s">
        <v>18</v>
      </c>
      <c r="C5">
        <f t="shared" si="0"/>
        <v>4</v>
      </c>
      <c r="D5">
        <v>10.711069999999999</v>
      </c>
      <c r="E5">
        <v>2.273E-2</v>
      </c>
      <c r="F5">
        <v>4.9660000000000003E-2</v>
      </c>
      <c r="G5" s="1">
        <v>2.3041399999999999E-5</v>
      </c>
      <c r="H5">
        <v>1.189E-2</v>
      </c>
      <c r="I5">
        <v>1.1900000000000001E-3</v>
      </c>
      <c r="J5">
        <v>123837.42941</v>
      </c>
      <c r="K5">
        <v>0.88866999999999996</v>
      </c>
      <c r="L5">
        <v>9.6553599999999999</v>
      </c>
      <c r="M5">
        <v>3.006E-2</v>
      </c>
      <c r="N5">
        <v>4.9579999999999999E-2</v>
      </c>
      <c r="O5" s="1">
        <v>3.3957600000000002E-5</v>
      </c>
      <c r="P5">
        <v>2.4709999999999999E-2</v>
      </c>
      <c r="Q5">
        <v>1.7600000000000001E-3</v>
      </c>
      <c r="R5">
        <v>217692.58955999999</v>
      </c>
      <c r="S5">
        <v>0.79193000000000002</v>
      </c>
      <c r="T5">
        <v>10.982799999999999</v>
      </c>
      <c r="U5">
        <v>3.8150000000000003E-2</v>
      </c>
      <c r="V5">
        <v>0.10065</v>
      </c>
      <c r="W5" s="1">
        <v>7.5567099999999997E-5</v>
      </c>
      <c r="X5">
        <v>6.5599999999999999E-3</v>
      </c>
      <c r="Y5">
        <v>1.9499999999999999E-3</v>
      </c>
      <c r="Z5">
        <v>89168.357019999996</v>
      </c>
      <c r="AA5">
        <v>0.85780999999999996</v>
      </c>
      <c r="AB5">
        <v>10.26421</v>
      </c>
      <c r="AC5">
        <v>3.8059999999999997E-2</v>
      </c>
      <c r="AD5">
        <v>0.10065</v>
      </c>
      <c r="AE5" s="1">
        <v>8.0890700000000001E-5</v>
      </c>
      <c r="AF5">
        <v>1.512E-2</v>
      </c>
      <c r="AG5">
        <v>2.0899999999999998E-3</v>
      </c>
      <c r="AH5">
        <v>89198.157489999998</v>
      </c>
      <c r="AI5">
        <v>0.83828000000000003</v>
      </c>
      <c r="AJ5">
        <v>0</v>
      </c>
    </row>
    <row r="6" spans="1:36" x14ac:dyDescent="0.2">
      <c r="A6" t="s">
        <v>22</v>
      </c>
      <c r="B6" t="s">
        <v>19</v>
      </c>
      <c r="C6">
        <f t="shared" si="0"/>
        <v>5</v>
      </c>
      <c r="D6">
        <v>10.18094</v>
      </c>
      <c r="E6">
        <v>8.8299999999999993E-3</v>
      </c>
      <c r="F6">
        <v>4.9360000000000001E-2</v>
      </c>
      <c r="G6" s="1">
        <v>9.3440000000000007E-6</v>
      </c>
      <c r="H6">
        <v>1.5100000000000001E-3</v>
      </c>
      <c r="I6" s="1">
        <v>4.8436900000000001E-4</v>
      </c>
      <c r="J6">
        <v>18440.815999999999</v>
      </c>
      <c r="K6">
        <v>0.98006000000000004</v>
      </c>
      <c r="L6">
        <v>10.06925</v>
      </c>
      <c r="M6">
        <v>7.6600000000000001E-3</v>
      </c>
      <c r="N6">
        <v>4.9410000000000003E-2</v>
      </c>
      <c r="O6" s="1">
        <v>8.1947899999999992E-6</v>
      </c>
      <c r="P6">
        <v>-2.2599999999999999E-3</v>
      </c>
      <c r="Q6" s="1">
        <v>4.2479200000000001E-4</v>
      </c>
      <c r="R6">
        <v>13871.224819999999</v>
      </c>
      <c r="S6">
        <v>0.98458000000000001</v>
      </c>
      <c r="T6">
        <v>10.05396</v>
      </c>
      <c r="U6">
        <v>1.7049999999999999E-2</v>
      </c>
      <c r="V6">
        <v>9.9519999999999997E-2</v>
      </c>
      <c r="W6" s="1">
        <v>3.6875999999999997E-5</v>
      </c>
      <c r="X6">
        <v>6.2500000000000003E-3</v>
      </c>
      <c r="Y6" s="1">
        <v>9.5411699999999999E-4</v>
      </c>
      <c r="Z6">
        <v>17422.417409999998</v>
      </c>
      <c r="AA6">
        <v>0.96257999999999999</v>
      </c>
      <c r="AB6">
        <v>10.26051</v>
      </c>
      <c r="AC6">
        <v>1.6449999999999999E-2</v>
      </c>
      <c r="AD6">
        <v>0.10004</v>
      </c>
      <c r="AE6" s="1">
        <v>3.49429E-5</v>
      </c>
      <c r="AF6">
        <v>-7.9699999999999997E-3</v>
      </c>
      <c r="AG6" s="1">
        <v>9.03348E-4</v>
      </c>
      <c r="AH6">
        <v>16181.624229999999</v>
      </c>
      <c r="AI6">
        <v>0.96645000000000003</v>
      </c>
      <c r="AJ6">
        <v>0</v>
      </c>
    </row>
    <row r="7" spans="1:36" x14ac:dyDescent="0.2">
      <c r="A7" t="s">
        <v>22</v>
      </c>
      <c r="B7" t="s">
        <v>14</v>
      </c>
      <c r="C7">
        <f t="shared" si="0"/>
        <v>6</v>
      </c>
      <c r="D7">
        <v>10.32052</v>
      </c>
      <c r="E7">
        <v>1.0630000000000001E-2</v>
      </c>
      <c r="F7">
        <v>4.8959999999999997E-2</v>
      </c>
      <c r="G7" s="1">
        <v>1.1134100000000001E-5</v>
      </c>
      <c r="H7">
        <v>3.1379999999999998E-2</v>
      </c>
      <c r="I7" s="1">
        <v>5.7723799999999999E-4</v>
      </c>
      <c r="J7">
        <v>26870.314579999998</v>
      </c>
      <c r="K7">
        <v>0.97230000000000005</v>
      </c>
      <c r="L7">
        <v>10.324730000000001</v>
      </c>
      <c r="M7">
        <v>1.3440000000000001E-2</v>
      </c>
      <c r="N7">
        <v>4.9230000000000003E-2</v>
      </c>
      <c r="O7" s="1">
        <v>1.4078400000000001E-5</v>
      </c>
      <c r="P7">
        <v>2.1829999999999999E-2</v>
      </c>
      <c r="Q7" s="1">
        <v>7.2975399999999999E-4</v>
      </c>
      <c r="R7">
        <v>43017.778480000001</v>
      </c>
      <c r="S7">
        <v>0.95652000000000004</v>
      </c>
      <c r="T7">
        <v>10.10501</v>
      </c>
      <c r="U7">
        <v>5.1900000000000002E-3</v>
      </c>
      <c r="V7">
        <v>9.9729999999999999E-2</v>
      </c>
      <c r="W7" s="1">
        <v>1.11839E-5</v>
      </c>
      <c r="X7" s="1">
        <v>6.4058699999999997E-4</v>
      </c>
      <c r="Y7" s="1">
        <v>2.8904199999999999E-4</v>
      </c>
      <c r="Z7">
        <v>1618.0547999999999</v>
      </c>
      <c r="AA7">
        <v>0.99644999999999995</v>
      </c>
      <c r="AB7">
        <v>10.231450000000001</v>
      </c>
      <c r="AC7">
        <v>1.8780000000000002E-2</v>
      </c>
      <c r="AD7">
        <v>9.9099999999999994E-2</v>
      </c>
      <c r="AE7" s="1">
        <v>4.0071799999999998E-5</v>
      </c>
      <c r="AF7">
        <v>2.784E-2</v>
      </c>
      <c r="AG7">
        <v>1.0399999999999999E-3</v>
      </c>
      <c r="AH7">
        <v>21267.134580000002</v>
      </c>
      <c r="AI7">
        <v>0.95677999999999996</v>
      </c>
      <c r="AJ7">
        <v>0</v>
      </c>
    </row>
    <row r="8" spans="1:36" x14ac:dyDescent="0.2">
      <c r="A8" t="s">
        <v>22</v>
      </c>
      <c r="B8" t="s">
        <v>20</v>
      </c>
      <c r="C8">
        <f t="shared" si="0"/>
        <v>7</v>
      </c>
      <c r="D8">
        <v>9.9354499999999994</v>
      </c>
      <c r="E8">
        <v>4.6899999999999997E-3</v>
      </c>
      <c r="F8">
        <v>4.9239999999999999E-2</v>
      </c>
      <c r="G8" s="1">
        <v>5.0841400000000004E-6</v>
      </c>
      <c r="H8">
        <v>2.9199999999999999E-3</v>
      </c>
      <c r="I8" s="1">
        <v>2.6357000000000003E-4</v>
      </c>
      <c r="J8">
        <v>5199.8631299999997</v>
      </c>
      <c r="K8">
        <v>0.99404000000000003</v>
      </c>
      <c r="L8">
        <v>9.9205699999999997</v>
      </c>
      <c r="M8">
        <v>5.64E-3</v>
      </c>
      <c r="N8">
        <v>4.9160000000000002E-2</v>
      </c>
      <c r="O8" s="1">
        <v>6.1486599999999998E-6</v>
      </c>
      <c r="P8">
        <v>8.8900000000000003E-3</v>
      </c>
      <c r="Q8" s="1">
        <v>3.19196E-4</v>
      </c>
      <c r="R8">
        <v>7498.6828599999999</v>
      </c>
      <c r="S8">
        <v>0.99141999999999997</v>
      </c>
      <c r="T8">
        <v>9.9978800000000003</v>
      </c>
      <c r="U8">
        <v>4.9399999999999999E-3</v>
      </c>
      <c r="V8">
        <v>9.9470000000000003E-2</v>
      </c>
      <c r="W8" s="1">
        <v>1.0709900000000001E-5</v>
      </c>
      <c r="X8">
        <v>1.1800000000000001E-3</v>
      </c>
      <c r="Y8" s="1">
        <v>2.7749099999999999E-4</v>
      </c>
      <c r="Z8">
        <v>1459.3192200000001</v>
      </c>
      <c r="AA8">
        <v>0.99673</v>
      </c>
      <c r="AB8">
        <v>9.9585000000000008</v>
      </c>
      <c r="AC8">
        <v>7.4900000000000001E-3</v>
      </c>
      <c r="AD8">
        <v>9.9559999999999996E-2</v>
      </c>
      <c r="AE8" s="1">
        <v>1.62941E-5</v>
      </c>
      <c r="AF8">
        <v>-1.2700000000000001E-3</v>
      </c>
      <c r="AG8" s="1">
        <v>4.2211400000000002E-4</v>
      </c>
      <c r="AH8">
        <v>3351.4932899999999</v>
      </c>
      <c r="AI8">
        <v>0.99248000000000003</v>
      </c>
      <c r="AJ8">
        <v>0</v>
      </c>
    </row>
    <row r="9" spans="1:36" x14ac:dyDescent="0.2">
      <c r="A9" t="s">
        <v>22</v>
      </c>
      <c r="B9" t="s">
        <v>21</v>
      </c>
      <c r="C9">
        <f t="shared" si="0"/>
        <v>8</v>
      </c>
      <c r="D9">
        <v>9.8417499999999993</v>
      </c>
      <c r="E9">
        <v>2.69E-2</v>
      </c>
      <c r="F9">
        <v>4.9090000000000002E-2</v>
      </c>
      <c r="G9" s="1">
        <v>2.9762100000000001E-5</v>
      </c>
      <c r="H9">
        <v>5.1700000000000003E-2</v>
      </c>
      <c r="I9">
        <v>1.5399999999999999E-3</v>
      </c>
      <c r="J9">
        <v>174419.92671999999</v>
      </c>
      <c r="K9">
        <v>0.82911999999999997</v>
      </c>
      <c r="L9">
        <v>10.19049</v>
      </c>
      <c r="M9">
        <v>1.485E-2</v>
      </c>
      <c r="N9">
        <v>4.9500000000000002E-2</v>
      </c>
      <c r="O9" s="1">
        <v>1.5788399999999999E-5</v>
      </c>
      <c r="P9">
        <v>1.4789999999999999E-2</v>
      </c>
      <c r="Q9" s="1">
        <v>8.1820500000000002E-4</v>
      </c>
      <c r="R9">
        <v>52718.927799999998</v>
      </c>
      <c r="S9">
        <v>0.94525000000000003</v>
      </c>
      <c r="T9">
        <v>10.872070000000001</v>
      </c>
      <c r="U9">
        <v>3.3619999999999997E-2</v>
      </c>
      <c r="V9">
        <v>0.10067</v>
      </c>
      <c r="W9" s="1">
        <v>6.7001200000000005E-5</v>
      </c>
      <c r="X9">
        <v>-3.8390000000000001E-2</v>
      </c>
      <c r="Y9">
        <v>1.73E-3</v>
      </c>
      <c r="Z9">
        <v>67290.382289999994</v>
      </c>
      <c r="AA9">
        <v>0.88527</v>
      </c>
      <c r="AB9">
        <v>9.8909900000000004</v>
      </c>
      <c r="AC9">
        <v>2.6710000000000001E-2</v>
      </c>
      <c r="AD9">
        <v>9.9599999999999994E-2</v>
      </c>
      <c r="AE9" s="1">
        <v>5.8388099999999998E-5</v>
      </c>
      <c r="AF9">
        <v>1.9939999999999999E-2</v>
      </c>
      <c r="AG9">
        <v>1.5100000000000001E-3</v>
      </c>
      <c r="AH9">
        <v>43201.090900000003</v>
      </c>
      <c r="AI9">
        <v>0.91102000000000005</v>
      </c>
      <c r="AJ9">
        <v>0</v>
      </c>
    </row>
    <row r="10" spans="1:36" x14ac:dyDescent="0.2">
      <c r="A10" t="s">
        <v>22</v>
      </c>
      <c r="B10" t="s">
        <v>23</v>
      </c>
      <c r="C10" s="2">
        <f t="shared" si="0"/>
        <v>9</v>
      </c>
      <c r="D10" s="2">
        <v>10.22175</v>
      </c>
      <c r="E10" s="2">
        <v>5.1500000000000001E-3</v>
      </c>
      <c r="F10" s="2">
        <v>4.9250000000000002E-2</v>
      </c>
      <c r="G10" s="3">
        <v>5.41941E-6</v>
      </c>
      <c r="H10">
        <v>2.1900000000000001E-3</v>
      </c>
      <c r="I10" s="1">
        <v>2.8095099999999999E-4</v>
      </c>
      <c r="J10">
        <v>6253.7559899999997</v>
      </c>
      <c r="K10">
        <v>0.99322999999999995</v>
      </c>
      <c r="L10">
        <v>9.9796899999999997</v>
      </c>
      <c r="M10">
        <v>8.8199999999999997E-3</v>
      </c>
      <c r="N10">
        <v>4.9000000000000002E-2</v>
      </c>
      <c r="O10" s="1">
        <v>9.5030599999999994E-6</v>
      </c>
      <c r="P10">
        <v>1.0149999999999999E-2</v>
      </c>
      <c r="Q10" s="1">
        <v>4.9269899999999998E-4</v>
      </c>
      <c r="R10">
        <v>18316.162830000001</v>
      </c>
      <c r="S10">
        <v>0.97938000000000003</v>
      </c>
      <c r="T10">
        <v>10.09146</v>
      </c>
      <c r="U10">
        <v>8.1399999999999997E-3</v>
      </c>
      <c r="V10">
        <v>9.955E-2</v>
      </c>
      <c r="W10" s="1">
        <v>1.74422E-5</v>
      </c>
      <c r="X10">
        <v>-5.7000000000000002E-3</v>
      </c>
      <c r="Y10" s="1">
        <v>4.51939E-4</v>
      </c>
      <c r="Z10">
        <v>3943.3707399999998</v>
      </c>
      <c r="AA10">
        <v>0.99136999999999997</v>
      </c>
      <c r="AB10">
        <v>9.9826200000000007</v>
      </c>
      <c r="AC10">
        <v>1.044E-2</v>
      </c>
      <c r="AD10">
        <v>9.9199999999999997E-2</v>
      </c>
      <c r="AE10" s="1">
        <v>2.2611300000000002E-5</v>
      </c>
      <c r="AF10">
        <v>2.2000000000000001E-3</v>
      </c>
      <c r="AG10" s="1">
        <v>5.8596199999999998E-4</v>
      </c>
      <c r="AH10">
        <v>6488.0033700000004</v>
      </c>
      <c r="AI10">
        <v>0.98555000000000004</v>
      </c>
      <c r="AJ10">
        <v>0</v>
      </c>
    </row>
    <row r="11" spans="1:36" x14ac:dyDescent="0.2">
      <c r="A11" t="s">
        <v>22</v>
      </c>
      <c r="B11" t="s">
        <v>24</v>
      </c>
      <c r="C11" s="2">
        <f t="shared" si="0"/>
        <v>10</v>
      </c>
      <c r="D11" s="2">
        <v>10.326779999999999</v>
      </c>
      <c r="E11" s="2">
        <v>6.8599999999999998E-3</v>
      </c>
      <c r="F11" s="2">
        <v>4.931E-2</v>
      </c>
      <c r="G11" s="3">
        <v>7.1613600000000003E-6</v>
      </c>
      <c r="H11">
        <v>4.28E-3</v>
      </c>
      <c r="I11" s="1">
        <v>3.7123400000000002E-4</v>
      </c>
      <c r="J11">
        <v>11144.45271</v>
      </c>
      <c r="K11">
        <v>0.98826000000000003</v>
      </c>
      <c r="L11">
        <v>10.58592</v>
      </c>
      <c r="M11">
        <v>7.9699999999999997E-3</v>
      </c>
      <c r="N11">
        <v>4.9110000000000001E-2</v>
      </c>
      <c r="O11" s="1">
        <v>8.1394799999999992E-6</v>
      </c>
      <c r="P11">
        <v>2.4889999999999999E-2</v>
      </c>
      <c r="Q11" s="1">
        <v>4.2194999999999998E-4</v>
      </c>
      <c r="R11">
        <v>15114.288420000001</v>
      </c>
      <c r="S11">
        <v>0.98492999999999997</v>
      </c>
      <c r="T11">
        <v>10.78598</v>
      </c>
      <c r="U11">
        <v>1.502E-2</v>
      </c>
      <c r="V11">
        <v>9.987E-2</v>
      </c>
      <c r="W11" s="1">
        <v>3.02513E-5</v>
      </c>
      <c r="X11">
        <v>-8.0000000000000002E-3</v>
      </c>
      <c r="Y11" s="1">
        <v>7.8247899999999999E-4</v>
      </c>
      <c r="Z11">
        <v>13489.089679999999</v>
      </c>
      <c r="AA11">
        <v>0.97428000000000003</v>
      </c>
      <c r="AB11">
        <v>10.57836</v>
      </c>
      <c r="AC11">
        <v>7.3099999999999997E-3</v>
      </c>
      <c r="AD11">
        <v>9.9510000000000001E-2</v>
      </c>
      <c r="AE11" s="1">
        <v>1.50492E-5</v>
      </c>
      <c r="AF11">
        <v>9.9699999999999997E-3</v>
      </c>
      <c r="AG11" s="1">
        <v>3.8903499999999998E-4</v>
      </c>
      <c r="AH11">
        <v>3213.2683099999999</v>
      </c>
      <c r="AI11">
        <v>0.99358000000000002</v>
      </c>
      <c r="AJ11">
        <v>0</v>
      </c>
    </row>
    <row r="12" spans="1:36" x14ac:dyDescent="0.2">
      <c r="A12" t="s">
        <v>22</v>
      </c>
      <c r="B12" t="s">
        <v>25</v>
      </c>
      <c r="C12">
        <f t="shared" si="0"/>
        <v>11</v>
      </c>
      <c r="D12">
        <v>9.9225100000000008</v>
      </c>
      <c r="E12">
        <v>6.8900000000000003E-3</v>
      </c>
      <c r="F12">
        <v>4.9270000000000001E-2</v>
      </c>
      <c r="G12" s="1">
        <v>7.4911899999999997E-6</v>
      </c>
      <c r="H12">
        <v>1.0410000000000001E-2</v>
      </c>
      <c r="I12" s="1">
        <v>3.8832899999999997E-4</v>
      </c>
      <c r="J12">
        <v>11254.45405</v>
      </c>
      <c r="K12">
        <v>0.98721999999999999</v>
      </c>
      <c r="L12">
        <v>9.9584399999999995</v>
      </c>
      <c r="M12">
        <v>8.6199999999999992E-3</v>
      </c>
      <c r="N12">
        <v>4.9169999999999998E-2</v>
      </c>
      <c r="O12" s="1">
        <v>9.3421100000000006E-6</v>
      </c>
      <c r="P12">
        <v>1.503E-2</v>
      </c>
      <c r="Q12" s="1">
        <v>4.8429899999999999E-4</v>
      </c>
      <c r="R12">
        <v>17626.048589999999</v>
      </c>
      <c r="S12">
        <v>0.98024999999999995</v>
      </c>
      <c r="T12">
        <v>10.06366</v>
      </c>
      <c r="U12">
        <v>1.4319999999999999E-2</v>
      </c>
      <c r="V12">
        <v>9.9349999999999994E-2</v>
      </c>
      <c r="W12" s="1">
        <v>3.0869900000000001E-5</v>
      </c>
      <c r="X12">
        <v>4.0400000000000002E-3</v>
      </c>
      <c r="Y12" s="1">
        <v>8.0037000000000001E-4</v>
      </c>
      <c r="Z12">
        <v>12233.913140000001</v>
      </c>
      <c r="AA12">
        <v>0.97355999999999998</v>
      </c>
      <c r="AB12">
        <v>10.117699999999999</v>
      </c>
      <c r="AC12">
        <v>1.383E-2</v>
      </c>
      <c r="AD12">
        <v>9.9199999999999997E-2</v>
      </c>
      <c r="AE12" s="1">
        <v>2.9628000000000002E-5</v>
      </c>
      <c r="AF12">
        <v>1.221E-2</v>
      </c>
      <c r="AG12" s="1">
        <v>7.6769499999999999E-4</v>
      </c>
      <c r="AH12">
        <v>11440.913629999999</v>
      </c>
      <c r="AI12">
        <v>0.97553999999999996</v>
      </c>
      <c r="AJ12">
        <v>0</v>
      </c>
    </row>
    <row r="13" spans="1:36" x14ac:dyDescent="0.2">
      <c r="A13" t="s">
        <v>22</v>
      </c>
      <c r="B13" t="s">
        <v>26</v>
      </c>
      <c r="C13">
        <f t="shared" si="0"/>
        <v>12</v>
      </c>
      <c r="D13">
        <v>9.8978199999999994</v>
      </c>
      <c r="E13">
        <v>3.4399999999999999E-3</v>
      </c>
      <c r="F13">
        <v>4.9329999999999999E-2</v>
      </c>
      <c r="G13" s="1">
        <v>3.7385899999999998E-6</v>
      </c>
      <c r="H13" s="1">
        <v>-4.7362000000000001E-4</v>
      </c>
      <c r="I13" s="1">
        <v>1.9380499999999999E-4</v>
      </c>
      <c r="J13">
        <v>2789.4252200000001</v>
      </c>
      <c r="K13">
        <v>0.99677000000000004</v>
      </c>
      <c r="L13">
        <v>9.7842400000000005</v>
      </c>
      <c r="M13">
        <v>6.9899999999999997E-3</v>
      </c>
      <c r="N13">
        <v>4.9399999999999999E-2</v>
      </c>
      <c r="O13" s="1">
        <v>7.6967399999999998E-6</v>
      </c>
      <c r="P13">
        <v>-2.5699999999999998E-3</v>
      </c>
      <c r="Q13" s="1">
        <v>3.9915799999999999E-4</v>
      </c>
      <c r="R13">
        <v>11525.32473</v>
      </c>
      <c r="S13">
        <v>0.98648000000000002</v>
      </c>
      <c r="T13">
        <v>9.8937299999999997</v>
      </c>
      <c r="U13">
        <v>4.3099999999999996E-3</v>
      </c>
      <c r="V13">
        <v>9.9559999999999996E-2</v>
      </c>
      <c r="W13" s="1">
        <v>9.4835100000000006E-6</v>
      </c>
      <c r="X13">
        <v>-1.66E-3</v>
      </c>
      <c r="Y13" s="1">
        <v>2.4603899999999998E-4</v>
      </c>
      <c r="Z13">
        <v>1108.5168200000001</v>
      </c>
      <c r="AA13">
        <v>0.99746000000000001</v>
      </c>
      <c r="AB13">
        <v>9.8494299999999999</v>
      </c>
      <c r="AC13">
        <v>7.4000000000000003E-3</v>
      </c>
      <c r="AD13">
        <v>9.9510000000000001E-2</v>
      </c>
      <c r="AE13" s="1">
        <v>1.6338199999999999E-5</v>
      </c>
      <c r="AF13">
        <v>1.5200000000000001E-3</v>
      </c>
      <c r="AG13" s="1">
        <v>4.2372299999999998E-4</v>
      </c>
      <c r="AH13">
        <v>3267.3819400000002</v>
      </c>
      <c r="AI13">
        <v>0.99246999999999996</v>
      </c>
      <c r="AJ13">
        <v>0</v>
      </c>
    </row>
    <row r="14" spans="1:36" x14ac:dyDescent="0.2">
      <c r="A14" t="s">
        <v>22</v>
      </c>
      <c r="B14" t="s">
        <v>27</v>
      </c>
      <c r="C14">
        <f t="shared" si="0"/>
        <v>13</v>
      </c>
      <c r="D14">
        <v>10.192740000000001</v>
      </c>
      <c r="E14">
        <v>1.136E-2</v>
      </c>
      <c r="F14">
        <v>4.9419999999999999E-2</v>
      </c>
      <c r="G14" s="1">
        <v>1.2034200000000001E-5</v>
      </c>
      <c r="H14">
        <v>5.3299999999999997E-3</v>
      </c>
      <c r="I14" s="1">
        <v>6.2376900000000004E-4</v>
      </c>
      <c r="J14">
        <v>30654.055380000002</v>
      </c>
      <c r="K14">
        <v>0.96760000000000002</v>
      </c>
      <c r="L14">
        <v>10.082560000000001</v>
      </c>
      <c r="M14">
        <v>7.6099999999999996E-3</v>
      </c>
      <c r="N14">
        <v>4.9360000000000001E-2</v>
      </c>
      <c r="O14" s="1">
        <v>8.1449000000000006E-6</v>
      </c>
      <c r="P14">
        <v>6.77E-3</v>
      </c>
      <c r="Q14" s="1">
        <v>4.2219700000000002E-4</v>
      </c>
      <c r="R14">
        <v>13741.36882</v>
      </c>
      <c r="S14">
        <v>0.98489000000000004</v>
      </c>
      <c r="T14">
        <v>10.090780000000001</v>
      </c>
      <c r="U14">
        <v>6.3299999999999997E-3</v>
      </c>
      <c r="V14">
        <v>9.9529999999999993E-2</v>
      </c>
      <c r="W14" s="1">
        <v>1.3633500000000001E-5</v>
      </c>
      <c r="X14">
        <v>3.9300000000000003E-3</v>
      </c>
      <c r="Y14" s="1">
        <v>3.5292599999999999E-4</v>
      </c>
      <c r="Z14">
        <v>2402.8687300000001</v>
      </c>
      <c r="AA14">
        <v>0.99470999999999998</v>
      </c>
      <c r="AB14">
        <v>12.24577</v>
      </c>
      <c r="AC14">
        <v>6.898E-2</v>
      </c>
      <c r="AD14">
        <v>0.10231999999999999</v>
      </c>
      <c r="AE14" s="1">
        <v>1.2322099999999999E-4</v>
      </c>
      <c r="AF14">
        <v>-1.9019999999999999E-2</v>
      </c>
      <c r="AG14">
        <v>3.1800000000000001E-3</v>
      </c>
      <c r="AH14">
        <v>294057.23096000002</v>
      </c>
      <c r="AI14">
        <v>0.67634000000000005</v>
      </c>
      <c r="AJ14">
        <v>0</v>
      </c>
    </row>
    <row r="15" spans="1:36" x14ac:dyDescent="0.2">
      <c r="A15" t="s">
        <v>28</v>
      </c>
      <c r="B15" t="s">
        <v>29</v>
      </c>
      <c r="C15">
        <f t="shared" si="0"/>
        <v>14</v>
      </c>
      <c r="D15">
        <v>10.79185</v>
      </c>
      <c r="E15">
        <v>1.7420000000000001E-2</v>
      </c>
      <c r="F15">
        <v>4.9630000000000001E-2</v>
      </c>
      <c r="G15" s="1">
        <v>1.7440700000000001E-5</v>
      </c>
      <c r="H15" s="1">
        <v>-1.60793E-4</v>
      </c>
      <c r="I15" s="1">
        <v>9.0385200000000002E-4</v>
      </c>
      <c r="J15">
        <v>72192.508759999997</v>
      </c>
      <c r="K15">
        <v>0.93191999999999997</v>
      </c>
      <c r="L15">
        <v>9.9826700000000006</v>
      </c>
      <c r="M15">
        <v>2.1850000000000001E-2</v>
      </c>
      <c r="N15">
        <v>5.0439999999999999E-2</v>
      </c>
      <c r="O15" s="1">
        <v>2.3617599999999999E-5</v>
      </c>
      <c r="P15">
        <v>-2.4039999999999999E-2</v>
      </c>
      <c r="Q15">
        <v>1.2199999999999999E-3</v>
      </c>
      <c r="R15">
        <v>115182.49992</v>
      </c>
      <c r="S15">
        <v>0.87587000000000004</v>
      </c>
      <c r="T15">
        <v>10.98823</v>
      </c>
      <c r="U15">
        <v>2.9909999999999999E-2</v>
      </c>
      <c r="V15">
        <v>0.10222000000000001</v>
      </c>
      <c r="W15" s="1">
        <v>5.9246999999999997E-5</v>
      </c>
      <c r="X15">
        <v>-3.7960000000000001E-2</v>
      </c>
      <c r="Y15">
        <v>1.5299999999999999E-3</v>
      </c>
      <c r="Z15">
        <v>54777.143300000003</v>
      </c>
      <c r="AA15">
        <v>0.90651000000000004</v>
      </c>
      <c r="AB15">
        <v>8.5486400000000007</v>
      </c>
      <c r="AC15">
        <v>2.1930000000000002E-2</v>
      </c>
      <c r="AD15">
        <v>9.9250000000000005E-2</v>
      </c>
      <c r="AE15" s="1">
        <v>5.5852600000000001E-5</v>
      </c>
      <c r="AF15">
        <v>4.8320000000000002E-2</v>
      </c>
      <c r="AG15">
        <v>1.4400000000000001E-3</v>
      </c>
      <c r="AH15">
        <v>29486.711090000001</v>
      </c>
      <c r="AI15">
        <v>0.91759000000000002</v>
      </c>
      <c r="AJ15">
        <v>1</v>
      </c>
    </row>
    <row r="16" spans="1:36" x14ac:dyDescent="0.2">
      <c r="A16" t="s">
        <v>28</v>
      </c>
      <c r="B16" t="s">
        <v>30</v>
      </c>
      <c r="C16">
        <f t="shared" si="0"/>
        <v>15</v>
      </c>
      <c r="D16">
        <v>9.87303</v>
      </c>
      <c r="E16">
        <v>7.6099999999999996E-3</v>
      </c>
      <c r="F16">
        <v>4.9239999999999999E-2</v>
      </c>
      <c r="G16" s="1">
        <v>8.2921199999999995E-6</v>
      </c>
      <c r="H16">
        <v>3.0599999999999998E-3</v>
      </c>
      <c r="I16" s="1">
        <v>4.2987800000000002E-4</v>
      </c>
      <c r="J16">
        <v>13660.375749999999</v>
      </c>
      <c r="K16">
        <v>0.98429</v>
      </c>
      <c r="L16">
        <v>10.03706</v>
      </c>
      <c r="M16">
        <v>5.2100000000000002E-3</v>
      </c>
      <c r="N16">
        <v>4.9459999999999997E-2</v>
      </c>
      <c r="O16" s="1">
        <v>5.59998E-6</v>
      </c>
      <c r="P16">
        <v>-2.1199999999999999E-3</v>
      </c>
      <c r="Q16" s="1">
        <v>2.90465E-4</v>
      </c>
      <c r="R16">
        <v>6408.0730100000001</v>
      </c>
      <c r="S16">
        <v>0.99275000000000002</v>
      </c>
      <c r="T16">
        <v>9.5075500000000002</v>
      </c>
      <c r="U16">
        <v>1.303E-2</v>
      </c>
      <c r="V16">
        <v>0.10005</v>
      </c>
      <c r="W16" s="1">
        <v>2.9691699999999999E-5</v>
      </c>
      <c r="X16">
        <v>-6.4200000000000004E-3</v>
      </c>
      <c r="Y16" s="1">
        <v>7.6609300000000003E-4</v>
      </c>
      <c r="Z16">
        <v>10193.88341</v>
      </c>
      <c r="AA16">
        <v>0.97541999999999995</v>
      </c>
      <c r="AB16">
        <v>9.9967799999999993</v>
      </c>
      <c r="AC16">
        <v>1.1860000000000001E-2</v>
      </c>
      <c r="AD16">
        <v>9.9580000000000002E-2</v>
      </c>
      <c r="AE16" s="1">
        <v>2.60639E-5</v>
      </c>
      <c r="AF16">
        <v>5.0299999999999997E-3</v>
      </c>
      <c r="AG16" s="1">
        <v>6.7635600000000003E-4</v>
      </c>
      <c r="AH16">
        <v>8385.0612199999996</v>
      </c>
      <c r="AI16">
        <v>0.98123000000000005</v>
      </c>
      <c r="AJ16">
        <v>1</v>
      </c>
    </row>
    <row r="17" spans="1:36" x14ac:dyDescent="0.2">
      <c r="A17" t="s">
        <v>28</v>
      </c>
      <c r="B17" t="s">
        <v>31</v>
      </c>
      <c r="C17">
        <f t="shared" si="0"/>
        <v>16</v>
      </c>
      <c r="D17">
        <v>9.9983199999999997</v>
      </c>
      <c r="E17">
        <v>6.0000000000000001E-3</v>
      </c>
      <c r="F17">
        <v>4.9329999999999999E-2</v>
      </c>
      <c r="G17" s="1">
        <v>6.4688699999999996E-6</v>
      </c>
      <c r="H17">
        <v>4.5300000000000002E-3</v>
      </c>
      <c r="I17" s="1">
        <v>3.35333E-4</v>
      </c>
      <c r="J17">
        <v>8522.5558199999996</v>
      </c>
      <c r="K17">
        <v>0.99043000000000003</v>
      </c>
      <c r="L17">
        <v>9.9315499999999997</v>
      </c>
      <c r="M17">
        <v>5.3499999999999997E-3</v>
      </c>
      <c r="N17">
        <v>4.9279999999999997E-2</v>
      </c>
      <c r="O17" s="1">
        <v>5.8107199999999998E-6</v>
      </c>
      <c r="P17">
        <v>7.6800000000000002E-3</v>
      </c>
      <c r="Q17" s="1">
        <v>3.0122100000000001E-4</v>
      </c>
      <c r="R17">
        <v>6785.8929699999999</v>
      </c>
      <c r="S17">
        <v>0.99226000000000003</v>
      </c>
      <c r="T17">
        <v>9.9092400000000005</v>
      </c>
      <c r="U17">
        <v>9.5399999999999999E-3</v>
      </c>
      <c r="V17">
        <v>9.9629999999999996E-2</v>
      </c>
      <c r="W17" s="1">
        <v>2.0925100000000001E-5</v>
      </c>
      <c r="X17">
        <v>2.2599999999999999E-3</v>
      </c>
      <c r="Y17" s="1">
        <v>5.4126700000000001E-4</v>
      </c>
      <c r="Z17">
        <v>5450.0547299999998</v>
      </c>
      <c r="AA17">
        <v>0.98773999999999995</v>
      </c>
      <c r="AB17">
        <v>10.055</v>
      </c>
      <c r="AC17">
        <v>9.4500000000000001E-3</v>
      </c>
      <c r="AD17">
        <v>9.9729999999999999E-2</v>
      </c>
      <c r="AE17" s="1">
        <v>2.04534E-5</v>
      </c>
      <c r="AF17">
        <v>2.9199999999999999E-3</v>
      </c>
      <c r="AG17" s="1">
        <v>5.2825099999999998E-4</v>
      </c>
      <c r="AH17">
        <v>5365.9439499999999</v>
      </c>
      <c r="AI17">
        <v>0.98828000000000005</v>
      </c>
      <c r="AJ17">
        <v>1</v>
      </c>
    </row>
    <row r="18" spans="1:36" x14ac:dyDescent="0.2">
      <c r="A18" t="s">
        <v>28</v>
      </c>
      <c r="B18" t="s">
        <v>32</v>
      </c>
      <c r="C18">
        <f t="shared" si="0"/>
        <v>17</v>
      </c>
      <c r="D18">
        <v>9.9088600000000007</v>
      </c>
      <c r="E18">
        <v>1.025E-2</v>
      </c>
      <c r="F18">
        <v>4.9160000000000002E-2</v>
      </c>
      <c r="G18" s="1">
        <v>1.1194300000000001E-5</v>
      </c>
      <c r="H18">
        <v>2.869E-2</v>
      </c>
      <c r="I18" s="1">
        <v>5.8025500000000001E-4</v>
      </c>
      <c r="J18">
        <v>25043.713540000001</v>
      </c>
      <c r="K18">
        <v>0.97211999999999998</v>
      </c>
      <c r="L18">
        <v>10.396990000000001</v>
      </c>
      <c r="M18">
        <v>1.371E-2</v>
      </c>
      <c r="N18">
        <v>4.9509999999999998E-2</v>
      </c>
      <c r="O18" s="1">
        <v>1.42736E-5</v>
      </c>
      <c r="P18">
        <v>1.0189999999999999E-2</v>
      </c>
      <c r="Q18" s="1">
        <v>7.3973699999999997E-4</v>
      </c>
      <c r="R18">
        <v>44856.291190000004</v>
      </c>
      <c r="S18">
        <v>0.95533999999999997</v>
      </c>
      <c r="T18">
        <v>8.7179699999999993</v>
      </c>
      <c r="U18">
        <v>2.2370000000000001E-2</v>
      </c>
      <c r="V18">
        <v>0.10059</v>
      </c>
      <c r="W18" s="1">
        <v>5.5921200000000003E-5</v>
      </c>
      <c r="X18">
        <v>1.38E-2</v>
      </c>
      <c r="Y18">
        <v>1.4400000000000001E-3</v>
      </c>
      <c r="Z18">
        <v>30771.466649999998</v>
      </c>
      <c r="AA18">
        <v>0.91837999999999997</v>
      </c>
      <c r="AB18">
        <v>9.7580799999999996</v>
      </c>
      <c r="AC18">
        <v>1.9630000000000002E-2</v>
      </c>
      <c r="AD18">
        <v>9.9440000000000001E-2</v>
      </c>
      <c r="AE18" s="1">
        <v>4.3686100000000002E-5</v>
      </c>
      <c r="AF18">
        <v>2.2339999999999999E-2</v>
      </c>
      <c r="AG18">
        <v>1.1299999999999999E-3</v>
      </c>
      <c r="AH18">
        <v>23294.176049999998</v>
      </c>
      <c r="AI18">
        <v>0.94855</v>
      </c>
      <c r="AJ18">
        <v>1</v>
      </c>
    </row>
    <row r="19" spans="1:36" x14ac:dyDescent="0.2">
      <c r="A19" t="s">
        <v>28</v>
      </c>
      <c r="B19" t="s">
        <v>33</v>
      </c>
      <c r="C19">
        <f t="shared" si="0"/>
        <v>18</v>
      </c>
      <c r="D19">
        <v>9.6665399999999995</v>
      </c>
      <c r="E19">
        <v>2.4060000000000002E-2</v>
      </c>
      <c r="F19">
        <v>4.9239999999999999E-2</v>
      </c>
      <c r="G19" s="1">
        <v>2.6928200000000001E-5</v>
      </c>
      <c r="H19">
        <v>2.1780000000000001E-2</v>
      </c>
      <c r="I19">
        <v>1.4E-3</v>
      </c>
      <c r="J19">
        <v>137936.2592</v>
      </c>
      <c r="K19">
        <v>0.85685</v>
      </c>
      <c r="L19">
        <v>9.9869199999999996</v>
      </c>
      <c r="M19">
        <v>2.1340000000000001E-2</v>
      </c>
      <c r="N19">
        <v>4.9799999999999997E-2</v>
      </c>
      <c r="O19" s="1">
        <v>2.3083199999999999E-5</v>
      </c>
      <c r="P19">
        <v>-1.1429999999999999E-2</v>
      </c>
      <c r="Q19">
        <v>1.1999999999999999E-3</v>
      </c>
      <c r="R19">
        <v>108227.34836</v>
      </c>
      <c r="S19">
        <v>0.89087000000000005</v>
      </c>
      <c r="T19">
        <v>10.392950000000001</v>
      </c>
      <c r="U19">
        <v>2.366E-2</v>
      </c>
      <c r="V19">
        <v>9.9580000000000002E-2</v>
      </c>
      <c r="W19" s="1">
        <v>4.9324799999999999E-5</v>
      </c>
      <c r="X19">
        <v>-1.98E-3</v>
      </c>
      <c r="Y19">
        <v>1.2800000000000001E-3</v>
      </c>
      <c r="Z19">
        <v>33437.870990000003</v>
      </c>
      <c r="AA19">
        <v>0.93491000000000002</v>
      </c>
      <c r="AB19">
        <v>9.7116500000000006</v>
      </c>
      <c r="AC19">
        <v>5.5419999999999997E-2</v>
      </c>
      <c r="AD19">
        <v>0.10457</v>
      </c>
      <c r="AE19" s="1">
        <v>1.26752E-4</v>
      </c>
      <c r="AF19">
        <v>-0.13925999999999999</v>
      </c>
      <c r="AG19">
        <v>3.31E-3</v>
      </c>
      <c r="AH19">
        <v>180419.38550999999</v>
      </c>
      <c r="AI19">
        <v>0.69864000000000004</v>
      </c>
      <c r="AJ19">
        <v>1</v>
      </c>
    </row>
    <row r="20" spans="1:36" x14ac:dyDescent="0.2">
      <c r="A20" t="s">
        <v>28</v>
      </c>
      <c r="B20" t="s">
        <v>34</v>
      </c>
      <c r="C20">
        <f t="shared" si="0"/>
        <v>19</v>
      </c>
      <c r="D20">
        <v>10.752330000000001</v>
      </c>
      <c r="E20">
        <v>7.9900000000000006E-3</v>
      </c>
      <c r="F20">
        <v>4.9270000000000001E-2</v>
      </c>
      <c r="G20" s="1">
        <v>8.0017800000000005E-6</v>
      </c>
      <c r="H20">
        <v>2.8600000000000001E-3</v>
      </c>
      <c r="I20" s="1">
        <v>4.14814E-4</v>
      </c>
      <c r="J20">
        <v>15082.429889999999</v>
      </c>
      <c r="K20">
        <v>0.98538000000000003</v>
      </c>
      <c r="L20">
        <v>10.76291</v>
      </c>
      <c r="M20">
        <v>8.26E-3</v>
      </c>
      <c r="N20">
        <v>4.9110000000000001E-2</v>
      </c>
      <c r="O20" s="1">
        <v>8.2600799999999994E-6</v>
      </c>
      <c r="P20">
        <v>8.2000000000000007E-3</v>
      </c>
      <c r="Q20" s="1">
        <v>4.2824099999999999E-4</v>
      </c>
      <c r="R20">
        <v>16098.875749999999</v>
      </c>
      <c r="S20">
        <v>0.98441000000000001</v>
      </c>
      <c r="T20">
        <v>10.46747</v>
      </c>
      <c r="U20">
        <v>1.2619999999999999E-2</v>
      </c>
      <c r="V20">
        <v>9.9059999999999995E-2</v>
      </c>
      <c r="W20" s="1">
        <v>2.6125000000000001E-5</v>
      </c>
      <c r="X20">
        <v>1.3140000000000001E-2</v>
      </c>
      <c r="Y20" s="1">
        <v>6.7701299999999996E-4</v>
      </c>
      <c r="Z20">
        <v>9520.4892099999997</v>
      </c>
      <c r="AA20">
        <v>0.98087999999999997</v>
      </c>
      <c r="AB20">
        <v>10.43519</v>
      </c>
      <c r="AC20">
        <v>2.0080000000000001E-2</v>
      </c>
      <c r="AD20">
        <v>9.9589999999999998E-2</v>
      </c>
      <c r="AE20" s="1">
        <v>4.1807900000000003E-5</v>
      </c>
      <c r="AF20">
        <v>2.5400000000000002E-3</v>
      </c>
      <c r="AG20">
        <v>1.08E-3</v>
      </c>
      <c r="AH20">
        <v>24145.59345</v>
      </c>
      <c r="AI20">
        <v>0.95274999999999999</v>
      </c>
      <c r="AJ20">
        <v>1</v>
      </c>
    </row>
    <row r="21" spans="1:36" x14ac:dyDescent="0.2">
      <c r="A21" t="s">
        <v>28</v>
      </c>
      <c r="B21" t="s">
        <v>35</v>
      </c>
      <c r="C21">
        <f t="shared" si="0"/>
        <v>20</v>
      </c>
      <c r="D21">
        <v>10.56579</v>
      </c>
      <c r="E21">
        <v>1.1220000000000001E-2</v>
      </c>
      <c r="F21">
        <v>4.9549999999999997E-2</v>
      </c>
      <c r="G21" s="1">
        <v>1.14854E-5</v>
      </c>
      <c r="H21">
        <v>5.6600000000000001E-3</v>
      </c>
      <c r="I21" s="1">
        <v>5.9525300000000001E-4</v>
      </c>
      <c r="J21">
        <v>29983.32357</v>
      </c>
      <c r="K21">
        <v>0.97019</v>
      </c>
      <c r="L21">
        <v>10.57161</v>
      </c>
      <c r="M21">
        <v>9.4599999999999997E-3</v>
      </c>
      <c r="N21">
        <v>4.9340000000000002E-2</v>
      </c>
      <c r="O21" s="1">
        <v>9.6678499999999993E-6</v>
      </c>
      <c r="P21">
        <v>1.4160000000000001E-2</v>
      </c>
      <c r="Q21" s="1">
        <v>5.0111800000000005E-4</v>
      </c>
      <c r="R21">
        <v>21275.1541</v>
      </c>
      <c r="S21">
        <v>0.97865000000000002</v>
      </c>
      <c r="T21">
        <v>10.28295</v>
      </c>
      <c r="U21">
        <v>1.418E-2</v>
      </c>
      <c r="V21">
        <v>0.10024</v>
      </c>
      <c r="W21" s="1">
        <v>2.9742399999999998E-5</v>
      </c>
      <c r="X21">
        <v>-1.2919999999999999E-2</v>
      </c>
      <c r="Y21" s="1">
        <v>7.6736700000000003E-4</v>
      </c>
      <c r="Z21">
        <v>12067.45688</v>
      </c>
      <c r="AA21">
        <v>0.97482000000000002</v>
      </c>
      <c r="AB21">
        <v>10.37185</v>
      </c>
      <c r="AC21">
        <v>7.77E-3</v>
      </c>
      <c r="AD21">
        <v>9.9400000000000002E-2</v>
      </c>
      <c r="AE21" s="1">
        <v>1.6306700000000001E-5</v>
      </c>
      <c r="AF21">
        <v>1.1140000000000001E-2</v>
      </c>
      <c r="AG21" s="1">
        <v>4.2200700000000001E-4</v>
      </c>
      <c r="AH21">
        <v>3626.62997</v>
      </c>
      <c r="AI21">
        <v>0.99241999999999997</v>
      </c>
      <c r="AJ21">
        <v>1</v>
      </c>
    </row>
    <row r="22" spans="1:36" x14ac:dyDescent="0.2">
      <c r="A22" t="s">
        <v>28</v>
      </c>
      <c r="B22" t="s">
        <v>56</v>
      </c>
      <c r="C22">
        <f t="shared" si="0"/>
        <v>21</v>
      </c>
      <c r="D22">
        <v>10.38152</v>
      </c>
      <c r="E22">
        <v>1.6959999999999999E-2</v>
      </c>
      <c r="F22">
        <v>4.9349999999999998E-2</v>
      </c>
      <c r="G22" s="1">
        <v>1.75793E-5</v>
      </c>
      <c r="H22">
        <v>-1.4E-3</v>
      </c>
      <c r="I22" s="1">
        <v>9.1131899999999995E-4</v>
      </c>
      <c r="J22">
        <v>67909.966060000006</v>
      </c>
      <c r="K22">
        <v>0.93196000000000001</v>
      </c>
      <c r="L22">
        <v>10.373760000000001</v>
      </c>
      <c r="M22">
        <v>9.58E-3</v>
      </c>
      <c r="N22">
        <v>4.9259999999999998E-2</v>
      </c>
      <c r="O22" s="1">
        <v>1.00351E-5</v>
      </c>
      <c r="P22">
        <v>4.79E-3</v>
      </c>
      <c r="Q22" s="1">
        <v>5.2188600000000005E-4</v>
      </c>
      <c r="R22">
        <v>21535.707920000001</v>
      </c>
      <c r="S22">
        <v>0.97758</v>
      </c>
      <c r="T22">
        <v>10.81903</v>
      </c>
      <c r="U22">
        <v>1.2619999999999999E-2</v>
      </c>
      <c r="V22">
        <v>9.9879999999999997E-2</v>
      </c>
      <c r="W22" s="1">
        <v>2.5291099999999999E-5</v>
      </c>
      <c r="X22">
        <v>-1.0959999999999999E-2</v>
      </c>
      <c r="Y22" s="1">
        <v>6.5451099999999998E-4</v>
      </c>
      <c r="Z22">
        <v>9504.21515</v>
      </c>
      <c r="AA22">
        <v>0.98206000000000004</v>
      </c>
      <c r="AB22">
        <v>10.60941</v>
      </c>
      <c r="AC22">
        <v>1.1560000000000001E-2</v>
      </c>
      <c r="AD22">
        <v>9.9479999999999999E-2</v>
      </c>
      <c r="AE22" s="1">
        <v>2.3628299999999999E-5</v>
      </c>
      <c r="AF22">
        <v>3.7000000000000002E-3</v>
      </c>
      <c r="AG22" s="1">
        <v>6.1198000000000003E-4</v>
      </c>
      <c r="AH22">
        <v>7990.8206</v>
      </c>
      <c r="AI22">
        <v>0.98431999999999997</v>
      </c>
      <c r="AJ22">
        <v>1</v>
      </c>
    </row>
    <row r="23" spans="1:36" x14ac:dyDescent="0.2">
      <c r="A23" t="s">
        <v>28</v>
      </c>
      <c r="B23" t="s">
        <v>57</v>
      </c>
      <c r="C23">
        <f t="shared" si="0"/>
        <v>22</v>
      </c>
      <c r="D23">
        <v>10.767720000000001</v>
      </c>
      <c r="E23">
        <v>1.9810000000000001E-2</v>
      </c>
      <c r="F23">
        <v>4.965E-2</v>
      </c>
      <c r="G23" s="1">
        <v>2.0046300000000002E-5</v>
      </c>
      <c r="H23">
        <v>1.839E-2</v>
      </c>
      <c r="I23">
        <v>1.0399999999999999E-3</v>
      </c>
      <c r="J23">
        <v>94389.608250000005</v>
      </c>
      <c r="K23">
        <v>0.91285000000000005</v>
      </c>
      <c r="L23">
        <v>9.7260200000000001</v>
      </c>
      <c r="M23">
        <v>1.409E-2</v>
      </c>
      <c r="N23">
        <v>4.9860000000000002E-2</v>
      </c>
      <c r="O23" s="1">
        <v>1.5697199999999999E-5</v>
      </c>
      <c r="P23">
        <v>-6.8799999999999998E-3</v>
      </c>
      <c r="Q23" s="1">
        <v>8.1301500000000005E-4</v>
      </c>
      <c r="R23">
        <v>47412.106820000001</v>
      </c>
      <c r="S23">
        <v>0.94398000000000004</v>
      </c>
      <c r="T23">
        <v>11.378450000000001</v>
      </c>
      <c r="U23">
        <v>2.7820000000000001E-2</v>
      </c>
      <c r="V23">
        <v>9.9180000000000004E-2</v>
      </c>
      <c r="W23" s="1">
        <v>5.3029099999999997E-5</v>
      </c>
      <c r="X23">
        <v>1.323E-2</v>
      </c>
      <c r="Y23">
        <v>1.3699999999999999E-3</v>
      </c>
      <c r="Z23">
        <v>46327.96759</v>
      </c>
      <c r="AA23">
        <v>0.92293000000000003</v>
      </c>
      <c r="AB23">
        <v>11.583920000000001</v>
      </c>
      <c r="AC23">
        <v>3.517E-2</v>
      </c>
      <c r="AD23">
        <v>9.9150000000000002E-2</v>
      </c>
      <c r="AE23" s="1">
        <v>6.5455699999999997E-5</v>
      </c>
      <c r="AF23">
        <v>-7.0099999999999997E-3</v>
      </c>
      <c r="AG23">
        <v>1.6999999999999999E-3</v>
      </c>
      <c r="AH23">
        <v>73234.339760000003</v>
      </c>
      <c r="AI23">
        <v>0.88380000000000003</v>
      </c>
      <c r="AJ23">
        <v>1</v>
      </c>
    </row>
    <row r="24" spans="1:36" x14ac:dyDescent="0.2">
      <c r="A24" t="s">
        <v>28</v>
      </c>
      <c r="B24" t="s">
        <v>58</v>
      </c>
      <c r="C24">
        <f t="shared" si="0"/>
        <v>23</v>
      </c>
      <c r="D24">
        <v>12.628119999999999</v>
      </c>
      <c r="E24">
        <v>4.4560000000000002E-2</v>
      </c>
      <c r="F24">
        <v>4.8520000000000001E-2</v>
      </c>
      <c r="G24" s="1">
        <v>3.8160200000000001E-5</v>
      </c>
      <c r="H24">
        <v>5.237E-2</v>
      </c>
      <c r="I24">
        <v>1.98E-3</v>
      </c>
      <c r="J24">
        <v>472148.67518000002</v>
      </c>
      <c r="K24">
        <v>0.74136000000000002</v>
      </c>
      <c r="L24">
        <v>11.45065</v>
      </c>
      <c r="M24">
        <v>2.887E-2</v>
      </c>
      <c r="N24">
        <v>4.8489999999999998E-2</v>
      </c>
      <c r="O24" s="1">
        <v>2.7236599999999999E-5</v>
      </c>
      <c r="P24">
        <v>4.972E-2</v>
      </c>
      <c r="Q24">
        <v>1.41E-3</v>
      </c>
      <c r="R24">
        <v>197766.78774</v>
      </c>
      <c r="S24">
        <v>0.85360000000000003</v>
      </c>
      <c r="T24">
        <v>10.979520000000001</v>
      </c>
      <c r="U24">
        <v>3.2930000000000001E-2</v>
      </c>
      <c r="V24">
        <v>9.8580000000000001E-2</v>
      </c>
      <c r="W24" s="1">
        <v>6.5536899999999999E-5</v>
      </c>
      <c r="X24">
        <v>4.7109999999999999E-2</v>
      </c>
      <c r="Y24">
        <v>1.6999999999999999E-3</v>
      </c>
      <c r="Z24">
        <v>65589.138869999995</v>
      </c>
      <c r="AA24">
        <v>0.89171999999999996</v>
      </c>
      <c r="AB24">
        <v>11.00733</v>
      </c>
      <c r="AC24">
        <v>1.9859999999999999E-2</v>
      </c>
      <c r="AD24">
        <v>9.9390000000000006E-2</v>
      </c>
      <c r="AE24" s="1">
        <v>3.9075000000000001E-5</v>
      </c>
      <c r="AF24">
        <v>2.9569999999999999E-2</v>
      </c>
      <c r="AG24">
        <v>1.01E-3</v>
      </c>
      <c r="AH24">
        <v>23947.594130000001</v>
      </c>
      <c r="AI24">
        <v>0.95823999999999998</v>
      </c>
      <c r="AJ24">
        <v>1</v>
      </c>
    </row>
    <row r="25" spans="1:36" x14ac:dyDescent="0.2">
      <c r="A25" t="s">
        <v>28</v>
      </c>
      <c r="B25" t="s">
        <v>59</v>
      </c>
      <c r="C25">
        <f t="shared" si="0"/>
        <v>24</v>
      </c>
      <c r="D25">
        <v>9.8733299999999993</v>
      </c>
      <c r="E25">
        <v>8.2000000000000007E-3</v>
      </c>
      <c r="F25">
        <v>4.9529999999999998E-2</v>
      </c>
      <c r="G25" s="1">
        <v>8.9401400000000004E-6</v>
      </c>
      <c r="H25">
        <v>-9.92E-3</v>
      </c>
      <c r="I25" s="1">
        <v>4.6340699999999999E-4</v>
      </c>
      <c r="J25">
        <v>15873.257079999999</v>
      </c>
      <c r="K25">
        <v>0.98165000000000002</v>
      </c>
      <c r="L25">
        <v>10.465540000000001</v>
      </c>
      <c r="M25">
        <v>1.6150000000000001E-2</v>
      </c>
      <c r="N25">
        <v>4.8579999999999998E-2</v>
      </c>
      <c r="O25" s="1">
        <v>1.7028999999999999E-5</v>
      </c>
      <c r="P25">
        <v>4.9950000000000001E-2</v>
      </c>
      <c r="Q25" s="1">
        <v>8.8919699999999999E-4</v>
      </c>
      <c r="R25">
        <v>61059.695209999998</v>
      </c>
      <c r="S25">
        <v>0.94040999999999997</v>
      </c>
      <c r="T25">
        <v>4.21922</v>
      </c>
      <c r="U25">
        <v>0.11802</v>
      </c>
      <c r="V25">
        <v>9.7369999999999998E-2</v>
      </c>
      <c r="W25" s="1">
        <v>5.9844599999999998E-4</v>
      </c>
      <c r="X25" s="1">
        <v>9.1223599999999997E-4</v>
      </c>
      <c r="Y25">
        <v>1.5509999999999999E-2</v>
      </c>
      <c r="Z25">
        <v>811649.47450000001</v>
      </c>
      <c r="AA25">
        <v>-0.79584999999999995</v>
      </c>
      <c r="AB25">
        <v>8.8399699999999992</v>
      </c>
      <c r="AC25">
        <v>4.1099999999999998E-2</v>
      </c>
      <c r="AD25">
        <v>0.10148</v>
      </c>
      <c r="AE25" s="1">
        <v>1.02303E-4</v>
      </c>
      <c r="AF25">
        <v>-1.145E-2</v>
      </c>
      <c r="AG25">
        <v>2.65E-3</v>
      </c>
      <c r="AH25">
        <v>102963.85186</v>
      </c>
      <c r="AI25">
        <v>0.76922000000000001</v>
      </c>
      <c r="AJ25">
        <v>1</v>
      </c>
    </row>
    <row r="26" spans="1:36" x14ac:dyDescent="0.2">
      <c r="A26" t="s">
        <v>28</v>
      </c>
      <c r="B26" t="s">
        <v>60</v>
      </c>
      <c r="C26">
        <f t="shared" si="0"/>
        <v>25</v>
      </c>
      <c r="D26">
        <v>18.781389999999998</v>
      </c>
      <c r="E26">
        <v>3.7220000000000003E-2</v>
      </c>
      <c r="F26">
        <v>4.9630000000000001E-2</v>
      </c>
      <c r="G26" s="1">
        <v>2.1407200000000001E-5</v>
      </c>
      <c r="H26">
        <v>-2.9399999999999999E-3</v>
      </c>
      <c r="I26">
        <v>1.1100000000000001E-3</v>
      </c>
      <c r="J26">
        <v>329303.27122</v>
      </c>
      <c r="K26">
        <v>0.90261999999999998</v>
      </c>
      <c r="L26">
        <v>18.043659999999999</v>
      </c>
      <c r="M26">
        <v>2.708E-2</v>
      </c>
      <c r="N26">
        <v>4.9549999999999997E-2</v>
      </c>
      <c r="O26" s="1">
        <v>1.62196E-5</v>
      </c>
      <c r="P26">
        <v>3.32E-3</v>
      </c>
      <c r="Q26" s="1">
        <v>8.4062500000000001E-4</v>
      </c>
      <c r="R26">
        <v>174457.61215</v>
      </c>
      <c r="S26">
        <v>0.94099999999999995</v>
      </c>
      <c r="T26">
        <v>9.0827399999999994</v>
      </c>
      <c r="U26">
        <v>4.6300000000000001E-2</v>
      </c>
      <c r="V26">
        <v>9.7239999999999993E-2</v>
      </c>
      <c r="W26" s="1">
        <v>1.1131199999999999E-4</v>
      </c>
      <c r="X26">
        <v>8.4370000000000001E-2</v>
      </c>
      <c r="Y26">
        <v>2.8800000000000002E-3</v>
      </c>
      <c r="Z26">
        <v>129770.84685</v>
      </c>
      <c r="AA26">
        <v>0.73448000000000002</v>
      </c>
      <c r="AB26">
        <v>10.446199999999999</v>
      </c>
      <c r="AC26">
        <v>3.134E-2</v>
      </c>
      <c r="AD26">
        <v>9.8729999999999998E-2</v>
      </c>
      <c r="AE26" s="1">
        <v>6.5182800000000002E-5</v>
      </c>
      <c r="AF26">
        <v>3.039E-2</v>
      </c>
      <c r="AG26">
        <v>1.6900000000000001E-3</v>
      </c>
      <c r="AH26">
        <v>58975.775540000002</v>
      </c>
      <c r="AI26">
        <v>0.89068000000000003</v>
      </c>
      <c r="AJ26">
        <v>1</v>
      </c>
    </row>
    <row r="27" spans="1:36" x14ac:dyDescent="0.2">
      <c r="A27" t="s">
        <v>28</v>
      </c>
      <c r="B27" t="s">
        <v>61</v>
      </c>
      <c r="C27">
        <f t="shared" si="0"/>
        <v>26</v>
      </c>
      <c r="D27">
        <v>9.9502799999999993</v>
      </c>
      <c r="E27">
        <v>4.28E-3</v>
      </c>
      <c r="F27">
        <v>4.9250000000000002E-2</v>
      </c>
      <c r="G27" s="1">
        <v>4.6327900000000001E-6</v>
      </c>
      <c r="H27">
        <v>5.0899999999999999E-3</v>
      </c>
      <c r="I27" s="1">
        <v>2.4016799999999999E-4</v>
      </c>
      <c r="J27">
        <v>4330.4936100000004</v>
      </c>
      <c r="K27">
        <v>0.99502999999999997</v>
      </c>
      <c r="L27">
        <v>11.059799999999999</v>
      </c>
      <c r="M27">
        <v>1.804E-2</v>
      </c>
      <c r="N27">
        <v>4.8860000000000001E-2</v>
      </c>
      <c r="O27" s="1">
        <v>1.7447200000000001E-5</v>
      </c>
      <c r="P27">
        <v>-8.2199999999999999E-3</v>
      </c>
      <c r="Q27" s="1">
        <v>9.0455799999999997E-4</v>
      </c>
      <c r="R27">
        <v>75802.101110000003</v>
      </c>
      <c r="S27">
        <v>0.93145999999999995</v>
      </c>
      <c r="T27">
        <v>10.161530000000001</v>
      </c>
      <c r="U27">
        <v>7.0400000000000003E-3</v>
      </c>
      <c r="V27">
        <v>9.9930000000000005E-2</v>
      </c>
      <c r="W27" s="1">
        <v>1.4995599999999999E-5</v>
      </c>
      <c r="X27">
        <v>-1.5789999999999998E-2</v>
      </c>
      <c r="Y27" s="1">
        <v>3.88317E-4</v>
      </c>
      <c r="Z27">
        <v>2950.5265800000002</v>
      </c>
      <c r="AA27">
        <v>0.99356</v>
      </c>
      <c r="AB27">
        <v>10.203749999999999</v>
      </c>
      <c r="AC27">
        <v>6.7999999999999996E-3</v>
      </c>
      <c r="AD27">
        <v>0.1</v>
      </c>
      <c r="AE27" s="1">
        <v>1.44673E-5</v>
      </c>
      <c r="AF27">
        <v>-1.417E-2</v>
      </c>
      <c r="AG27" s="1">
        <v>3.7418500000000002E-4</v>
      </c>
      <c r="AH27">
        <v>2759.8478700000001</v>
      </c>
      <c r="AI27">
        <v>0.99402999999999997</v>
      </c>
      <c r="AJ27">
        <v>1</v>
      </c>
    </row>
    <row r="28" spans="1:36" x14ac:dyDescent="0.2">
      <c r="A28" t="s">
        <v>28</v>
      </c>
      <c r="B28" t="s">
        <v>62</v>
      </c>
      <c r="C28">
        <f t="shared" si="0"/>
        <v>27</v>
      </c>
      <c r="D28">
        <v>10.28683</v>
      </c>
      <c r="E28">
        <v>8.3700000000000007E-3</v>
      </c>
      <c r="F28">
        <v>4.9029999999999997E-2</v>
      </c>
      <c r="G28" s="1">
        <v>8.7623799999999996E-6</v>
      </c>
      <c r="H28">
        <v>1.6240000000000001E-2</v>
      </c>
      <c r="I28" s="1">
        <v>4.54284E-4</v>
      </c>
      <c r="J28">
        <v>16546.65782</v>
      </c>
      <c r="K28">
        <v>0.98253999999999997</v>
      </c>
      <c r="L28">
        <v>10.10144</v>
      </c>
      <c r="M28">
        <v>8.9700000000000005E-3</v>
      </c>
      <c r="N28">
        <v>4.897E-2</v>
      </c>
      <c r="O28" s="1">
        <v>9.5618099999999995E-6</v>
      </c>
      <c r="P28">
        <v>1.5980000000000001E-2</v>
      </c>
      <c r="Q28" s="1">
        <v>4.9573399999999995E-4</v>
      </c>
      <c r="R28">
        <v>19001.972399999999</v>
      </c>
      <c r="S28">
        <v>0.97924</v>
      </c>
      <c r="T28">
        <v>9.6146999999999991</v>
      </c>
      <c r="U28">
        <v>1.9650000000000001E-2</v>
      </c>
      <c r="V28">
        <v>9.912E-2</v>
      </c>
      <c r="W28" s="1">
        <v>4.4280000000000003E-5</v>
      </c>
      <c r="X28">
        <v>1.108E-2</v>
      </c>
      <c r="Y28">
        <v>1.15E-3</v>
      </c>
      <c r="Z28">
        <v>23083.962319999999</v>
      </c>
      <c r="AA28">
        <v>0.94645999999999997</v>
      </c>
      <c r="AB28">
        <v>9.8230500000000003</v>
      </c>
      <c r="AC28">
        <v>2.2800000000000001E-2</v>
      </c>
      <c r="AD28">
        <v>9.8269999999999996E-2</v>
      </c>
      <c r="AE28" s="1">
        <v>5.0281400000000003E-5</v>
      </c>
      <c r="AF28">
        <v>3.0200000000000001E-2</v>
      </c>
      <c r="AG28">
        <v>1.2999999999999999E-3</v>
      </c>
      <c r="AH28">
        <v>31017.101040000001</v>
      </c>
      <c r="AI28">
        <v>0.93117000000000005</v>
      </c>
      <c r="AJ28">
        <v>1</v>
      </c>
    </row>
    <row r="29" spans="1:36" x14ac:dyDescent="0.2">
      <c r="A29" t="s">
        <v>28</v>
      </c>
      <c r="B29" t="s">
        <v>63</v>
      </c>
      <c r="C29">
        <f t="shared" si="0"/>
        <v>28</v>
      </c>
      <c r="D29">
        <v>9.9511299999999991</v>
      </c>
      <c r="E29">
        <v>7.3899999999999999E-3</v>
      </c>
      <c r="F29">
        <v>4.9390000000000003E-2</v>
      </c>
      <c r="G29" s="1">
        <v>8.0190299999999994E-6</v>
      </c>
      <c r="H29">
        <v>7.6800000000000002E-3</v>
      </c>
      <c r="I29" s="1">
        <v>4.1565900000000003E-4</v>
      </c>
      <c r="J29">
        <v>12969.16467</v>
      </c>
      <c r="K29">
        <v>0.98541999999999996</v>
      </c>
      <c r="L29">
        <v>9.9133999999999993</v>
      </c>
      <c r="M29">
        <v>8.0199999999999994E-3</v>
      </c>
      <c r="N29">
        <v>4.9450000000000001E-2</v>
      </c>
      <c r="O29" s="1">
        <v>8.7469700000000007E-6</v>
      </c>
      <c r="P29">
        <v>-8.0400000000000003E-3</v>
      </c>
      <c r="Q29" s="1">
        <v>4.5422399999999998E-4</v>
      </c>
      <c r="R29">
        <v>15116.75877</v>
      </c>
      <c r="S29">
        <v>0.98279000000000005</v>
      </c>
      <c r="T29">
        <v>10.295400000000001</v>
      </c>
      <c r="U29">
        <v>1.227E-2</v>
      </c>
      <c r="V29">
        <v>9.9809999999999996E-2</v>
      </c>
      <c r="W29" s="1">
        <v>2.59081E-5</v>
      </c>
      <c r="X29" s="1">
        <v>-2.5855099999999999E-5</v>
      </c>
      <c r="Y29" s="1">
        <v>6.6898800000000003E-4</v>
      </c>
      <c r="Z29">
        <v>9030.5557499999995</v>
      </c>
      <c r="AA29">
        <v>0.98133999999999999</v>
      </c>
      <c r="AB29">
        <v>10.32911</v>
      </c>
      <c r="AC29">
        <v>1.1979999999999999E-2</v>
      </c>
      <c r="AD29">
        <v>9.9559999999999996E-2</v>
      </c>
      <c r="AE29" s="1">
        <v>2.5222700000000002E-5</v>
      </c>
      <c r="AF29">
        <v>4.0899999999999999E-3</v>
      </c>
      <c r="AG29" s="1">
        <v>6.5265500000000003E-4</v>
      </c>
      <c r="AH29">
        <v>8602.5480100000004</v>
      </c>
      <c r="AI29">
        <v>0.98229999999999995</v>
      </c>
      <c r="AJ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Hopkins</dc:creator>
  <cp:lastModifiedBy>Microsoft Office User</cp:lastModifiedBy>
  <dcterms:created xsi:type="dcterms:W3CDTF">2022-03-22T14:00:27Z</dcterms:created>
  <dcterms:modified xsi:type="dcterms:W3CDTF">2022-04-08T13:25:15Z</dcterms:modified>
</cp:coreProperties>
</file>