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https://ausgovenvironment.sharepoint.com/sites/BODE20/Shared Documents/Environment/Land/"/>
    </mc:Choice>
  </mc:AlternateContent>
  <xr:revisionPtr revIDLastSave="0" documentId="8_{8A88CE6D-FB77-4425-B696-4A8D6F319CD9}" xr6:coauthVersionLast="46" xr6:coauthVersionMax="46" xr10:uidLastSave="{00000000-0000-0000-0000-000000000000}"/>
  <bookViews>
    <workbookView xWindow="3465" yWindow="60" windowWidth="21600" windowHeight="14790" xr2:uid="{00000000-000D-0000-FFFF-FFFF00000000}"/>
  </bookViews>
  <sheets>
    <sheet name="Type" sheetId="1" r:id="rId1"/>
    <sheet name="IUCN Category" sheetId="2" r:id="rId2"/>
    <sheet name="IBRA Bioregions" sheetId="3" r:id="rId3"/>
    <sheet name="Bioregion by Type" sheetId="4" r:id="rId4"/>
    <sheet name="Bioregion by IUCN" sheetId="5" r:id="rId5"/>
    <sheet name="IBRA Subregions" sheetId="6" r:id="rId6"/>
    <sheet name="Detailed Lis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6" i="4" l="1"/>
  <c r="D24" i="1"/>
</calcChain>
</file>

<file path=xl/sharedStrings.xml><?xml version="1.0" encoding="utf-8"?>
<sst xmlns="http://schemas.openxmlformats.org/spreadsheetml/2006/main" count="5895" uniqueCount="1300">
  <si>
    <t>Terrestrial Protected Areas by Type in New South Wales (2020)</t>
  </si>
  <si>
    <t>Type</t>
  </si>
  <si>
    <t>Type Code</t>
  </si>
  <si>
    <r>
      <rPr>
        <b/>
        <vertAlign val="superscript"/>
        <sz val="10"/>
        <color theme="1"/>
        <rFont val="Arial"/>
        <family val="2"/>
      </rPr>
      <t>1</t>
    </r>
    <r>
      <rPr>
        <b/>
        <sz val="10"/>
        <color theme="1"/>
        <rFont val="Arial"/>
        <family val="2"/>
      </rPr>
      <t>Number</t>
    </r>
  </si>
  <si>
    <r>
      <rPr>
        <b/>
        <vertAlign val="superscript"/>
        <sz val="10"/>
        <color theme="1"/>
        <rFont val="Arial"/>
        <family val="2"/>
      </rPr>
      <t>2</t>
    </r>
    <r>
      <rPr>
        <b/>
        <sz val="10"/>
        <color theme="1"/>
        <rFont val="Arial"/>
        <family val="2"/>
      </rPr>
      <t>Area (ha)</t>
    </r>
  </si>
  <si>
    <t>% of NSW</t>
  </si>
  <si>
    <t>Aboriginal Area</t>
  </si>
  <si>
    <t>AA</t>
  </si>
  <si>
    <t>Biodiversity Stewardship Agreement</t>
  </si>
  <si>
    <t>BSA</t>
  </si>
  <si>
    <t>CCA Zone 1 National Park</t>
  </si>
  <si>
    <t>CCAZ1</t>
  </si>
  <si>
    <t>CCA Zone 3 State Conservation Area</t>
  </si>
  <si>
    <t>CCAZ3</t>
  </si>
  <si>
    <t>Conservation Agreement</t>
  </si>
  <si>
    <t>CAG</t>
  </si>
  <si>
    <t>Conservation Reserve</t>
  </si>
  <si>
    <t>CR</t>
  </si>
  <si>
    <t>Flora Reserve</t>
  </si>
  <si>
    <t>FLR</t>
  </si>
  <si>
    <t>Historic Site</t>
  </si>
  <si>
    <t>HS</t>
  </si>
  <si>
    <t>Indigenous Protected Area</t>
  </si>
  <si>
    <t>IPA</t>
  </si>
  <si>
    <t>Karst Conservation Reserve</t>
  </si>
  <si>
    <t>KCR</t>
  </si>
  <si>
    <t>NCT Agreement</t>
  </si>
  <si>
    <t>NCTA</t>
  </si>
  <si>
    <t>NRS Addition - Gazettal in Progress</t>
  </si>
  <si>
    <t>NRS</t>
  </si>
  <si>
    <t>National Park</t>
  </si>
  <si>
    <t>NP</t>
  </si>
  <si>
    <t>Nature Reserve</t>
  </si>
  <si>
    <t>NR</t>
  </si>
  <si>
    <t>Permanent Park Preserve</t>
  </si>
  <si>
    <t>PPP</t>
  </si>
  <si>
    <t>Private Nature Reserve</t>
  </si>
  <si>
    <t>PNR</t>
  </si>
  <si>
    <t>Regional Park</t>
  </si>
  <si>
    <t>REP</t>
  </si>
  <si>
    <t>Registered Property Agreement</t>
  </si>
  <si>
    <t>RPA</t>
  </si>
  <si>
    <t>State Conservation Area</t>
  </si>
  <si>
    <t>SCA</t>
  </si>
  <si>
    <t>Total</t>
  </si>
  <si>
    <t/>
  </si>
  <si>
    <t>Additional types WITHIN or PARTIALLY WITHIN the protected areas above</t>
  </si>
  <si>
    <t>Number</t>
  </si>
  <si>
    <t>Overlapping Area (ha)</t>
  </si>
  <si>
    <t>Area of New South Wales (ha)</t>
  </si>
  <si>
    <r>
      <rPr>
        <vertAlign val="superscript"/>
        <sz val="8"/>
        <color rgb="FF808080"/>
        <rFont val="Arial"/>
        <family val="2"/>
      </rPr>
      <t>1</t>
    </r>
    <r>
      <rPr>
        <sz val="8"/>
        <color rgb="FF808080"/>
        <rFont val="Arial"/>
        <family val="2"/>
      </rPr>
      <t>The number of protected areas which have been attributed with this type. The total number of protected areas in this tab differs from the totals in the 'IUCN Category' and 'Detailed List' tabs due to summarising of records based on NAME and TYPE. Overlaps are excluded from the top table.</t>
    </r>
  </si>
  <si>
    <r>
      <rPr>
        <vertAlign val="superscript"/>
        <sz val="8"/>
        <color rgb="FF808080"/>
        <rFont val="Arial"/>
        <family val="2"/>
      </rPr>
      <t>2</t>
    </r>
    <r>
      <rPr>
        <sz val="8"/>
        <color rgb="FF808080"/>
        <rFont val="Arial"/>
        <family val="2"/>
      </rPr>
      <t xml:space="preserve"> Area is based on calculated GIS_AREA data (rather than gazetted areas). GIS_AREA is the area in hectares based on current spatial data and an Albers equal area projection for Australia.</t>
    </r>
  </si>
  <si>
    <t>* Only protected areas that meet the standard for inclusion in the NRS are included in this table. See p.4 of Technical Specification document - Terrestrial CAPAD 2020 at http://www.environment.gov.au/capad for details.</t>
  </si>
  <si>
    <t>Terrestrial Protected Areas by IUCN Category in New South Wales (2020)</t>
  </si>
  <si>
    <t>IUCN Category</t>
  </si>
  <si>
    <t>Ia</t>
  </si>
  <si>
    <t>Ib</t>
  </si>
  <si>
    <t>II</t>
  </si>
  <si>
    <t>III</t>
  </si>
  <si>
    <t>IV</t>
  </si>
  <si>
    <t>I-IV Total</t>
  </si>
  <si>
    <t>V</t>
  </si>
  <si>
    <t>VI</t>
  </si>
  <si>
    <t>V-VI Total</t>
  </si>
  <si>
    <t>NAS</t>
  </si>
  <si>
    <r>
      <rPr>
        <vertAlign val="superscript"/>
        <sz val="8"/>
        <color rgb="FF808080"/>
        <rFont val="Arial"/>
        <family val="2"/>
      </rPr>
      <t>1</t>
    </r>
    <r>
      <rPr>
        <sz val="8"/>
        <color rgb="FF808080"/>
        <rFont val="Arial"/>
        <family val="2"/>
      </rPr>
      <t>The number of protected areas which contain an area with the listed IUCN classification. This area could be the entire protected area or a part of the protected area. The total number of protected areas in this tab differs from the totals in the 'Type' and 'Detailed List' tabs due to summarising of records based on NAME, TYPE and IUCN category. Overlaps are excluded from this table.</t>
    </r>
  </si>
  <si>
    <r>
      <rPr>
        <vertAlign val="superscript"/>
        <sz val="8"/>
        <color rgb="FF808080"/>
        <rFont val="Arial"/>
        <family val="2"/>
      </rPr>
      <t>2</t>
    </r>
    <r>
      <rPr>
        <sz val="8"/>
        <color rgb="FF808080"/>
        <rFont val="Arial"/>
        <family val="2"/>
      </rPr>
      <t xml:space="preserve">Area is based on calculated GIS_AREA data (rather than gazetted areas). GIS_AREA is the area in hectares based on current spatial data and an Albers equal area projection for Australia. </t>
    </r>
  </si>
  <si>
    <t>Terrestrial Protected Areas by IBRA Bioregions in New South Wales (2020)</t>
  </si>
  <si>
    <t>IBRA Region Name</t>
  </si>
  <si>
    <t>IBRA Region Code</t>
  </si>
  <si>
    <r>
      <rPr>
        <b/>
        <vertAlign val="superscript"/>
        <sz val="10"/>
        <color theme="1"/>
        <rFont val="Arial"/>
        <family val="2"/>
      </rPr>
      <t>2</t>
    </r>
    <r>
      <rPr>
        <b/>
        <sz val="10"/>
        <color theme="1"/>
        <rFont val="Arial"/>
        <family val="2"/>
      </rPr>
      <t>Area Protected (ha)</t>
    </r>
  </si>
  <si>
    <r>
      <rPr>
        <b/>
        <vertAlign val="superscript"/>
        <sz val="10"/>
        <color theme="1"/>
        <rFont val="Arial"/>
        <family val="2"/>
      </rPr>
      <t>3</t>
    </r>
    <r>
      <rPr>
        <b/>
        <sz val="10"/>
        <color theme="1"/>
        <rFont val="Arial"/>
        <family val="2"/>
      </rPr>
      <t>% Protected</t>
    </r>
  </si>
  <si>
    <r>
      <rPr>
        <b/>
        <vertAlign val="superscript"/>
        <sz val="10"/>
        <color theme="1"/>
        <rFont val="Arial"/>
        <family val="2"/>
      </rPr>
      <t>3</t>
    </r>
    <r>
      <rPr>
        <b/>
        <sz val="10"/>
        <color theme="1"/>
        <rFont val="Arial"/>
        <family val="2"/>
      </rPr>
      <t>% of Protected Areas</t>
    </r>
  </si>
  <si>
    <t>Australian Alps</t>
  </si>
  <si>
    <t>AUA</t>
  </si>
  <si>
    <t>Broken Hill Complex</t>
  </si>
  <si>
    <t>BHC</t>
  </si>
  <si>
    <t>Brigalow Belt South</t>
  </si>
  <si>
    <t>BBS</t>
  </si>
  <si>
    <t>Channel Country</t>
  </si>
  <si>
    <t>CHC</t>
  </si>
  <si>
    <t>Cobar Peneplain</t>
  </si>
  <si>
    <t>COP</t>
  </si>
  <si>
    <t>Darling Riverine Plains</t>
  </si>
  <si>
    <t>DRP</t>
  </si>
  <si>
    <t>Murray Darling Depression</t>
  </si>
  <si>
    <t>MDD</t>
  </si>
  <si>
    <t>Mulga Lands</t>
  </si>
  <si>
    <t>MUL</t>
  </si>
  <si>
    <t>NSW North Coast</t>
  </si>
  <si>
    <t>NNC</t>
  </si>
  <si>
    <t>NSW South Western Slopes</t>
  </si>
  <si>
    <t>NSS</t>
  </si>
  <si>
    <t>New England Tablelands</t>
  </si>
  <si>
    <t>NET</t>
  </si>
  <si>
    <t>Nandewar</t>
  </si>
  <si>
    <t>NAN</t>
  </si>
  <si>
    <t>Pacific Subtropical Islands</t>
  </si>
  <si>
    <t>PSI</t>
  </si>
  <si>
    <t>Riverina</t>
  </si>
  <si>
    <t>RIV</t>
  </si>
  <si>
    <t>Sydney Basin</t>
  </si>
  <si>
    <t>SYB</t>
  </si>
  <si>
    <t>South Eastern Highlands</t>
  </si>
  <si>
    <t>SEH</t>
  </si>
  <si>
    <t>South Eastern Queensland</t>
  </si>
  <si>
    <t>SEQ</t>
  </si>
  <si>
    <t>Simpson Strzelecki Dunefields</t>
  </si>
  <si>
    <t>SSD</t>
  </si>
  <si>
    <t>South East Corner</t>
  </si>
  <si>
    <t>SEC</t>
  </si>
  <si>
    <r>
      <rPr>
        <vertAlign val="superscript"/>
        <sz val="8"/>
        <color rgb="FF808080"/>
        <rFont val="Arial"/>
        <family val="2"/>
      </rPr>
      <t>1</t>
    </r>
    <r>
      <rPr>
        <sz val="8"/>
        <color rgb="FF808080"/>
        <rFont val="Arial"/>
        <family val="2"/>
      </rPr>
      <t>Some IBRA regions cross state/territory borders. Only the IBRA region area that lies in NSW is included here.</t>
    </r>
  </si>
  <si>
    <r>
      <rPr>
        <vertAlign val="superscript"/>
        <sz val="8"/>
        <color rgb="FF808080"/>
        <rFont val="Arial"/>
        <family val="2"/>
      </rPr>
      <t>2</t>
    </r>
    <r>
      <rPr>
        <sz val="8"/>
        <color rgb="FF808080"/>
        <rFont val="Arial"/>
        <family val="2"/>
      </rPr>
      <t>Area is based on calculated GIS_AREA data (rather than gazetted areas). GIS_AREA is the area in hectares based on current spatial data and an Albers equal area projection for Australia. Some protected areas or parts of protected areas are not within IBRA regions/subregions. Only the protected area within IBRA regions are included in the table above. Therefore the total area protected reported here is slightly less than in the 'Type' and 'IUCN Category' tabs. Overlaps are excluded from this table.</t>
    </r>
  </si>
  <si>
    <r>
      <rPr>
        <vertAlign val="superscript"/>
        <sz val="8"/>
        <color rgb="FF808080"/>
        <rFont val="Arial"/>
        <family val="2"/>
      </rPr>
      <t>3</t>
    </r>
    <r>
      <rPr>
        <sz val="8"/>
        <color rgb="FF808080"/>
        <rFont val="Arial"/>
        <family val="2"/>
      </rPr>
      <t>Based on the total of protected areas that fall within IBRA regions.</t>
    </r>
  </si>
  <si>
    <t>Terrestrial Protected Areas by Bioregion by Type in New South Wales (2020)</t>
  </si>
  <si>
    <t>Total (ha)</t>
  </si>
  <si>
    <t>* Areas are based on calculated GIS_AREA data (rather than gazetted areas). GIS_AREA is the area in hectares based on current spatial data and an Albers equal area projection for Australia. Some protected areas or parts of protected areas are not within IBRA regions/subregions. Only the protected area within IBRA regions are included in the table above. Therefore the total area protected reported here is slightly less than in the 'Type' and 'IUCN Category' tabs. Overlaps are excluded from this table.</t>
  </si>
  <si>
    <t>* The abbreviated Protected Area types that appear in row 2 can be found in the 'Type' worksheet.</t>
  </si>
  <si>
    <t>Terrestrial Protected Areas by Bioregion by IUCN in New South Wales (2020)</t>
  </si>
  <si>
    <t>Terrestrial Protected Areas by IBRA Subregions in New South Wales (2020)</t>
  </si>
  <si>
    <t>IBRA Subregion Name</t>
  </si>
  <si>
    <t>IBRA Subregion Code</t>
  </si>
  <si>
    <t>Snowy Mountains</t>
  </si>
  <si>
    <t>AUA01</t>
  </si>
  <si>
    <t>AUA Total</t>
  </si>
  <si>
    <t>Liverpool Plains</t>
  </si>
  <si>
    <t>BBS25</t>
  </si>
  <si>
    <t>Liverpool Range</t>
  </si>
  <si>
    <t>BBS26</t>
  </si>
  <si>
    <t>Moonie-Barwon Interfluve</t>
  </si>
  <si>
    <t>BBS20</t>
  </si>
  <si>
    <t>Narrandool</t>
  </si>
  <si>
    <t>BBS28</t>
  </si>
  <si>
    <t>Northern Basalts</t>
  </si>
  <si>
    <t>BBS21</t>
  </si>
  <si>
    <t>Northern Outwash</t>
  </si>
  <si>
    <t>BBS22</t>
  </si>
  <si>
    <t>Pilliga</t>
  </si>
  <si>
    <t>BBS24</t>
  </si>
  <si>
    <t>Pilliga Outwash</t>
  </si>
  <si>
    <t>BBS23</t>
  </si>
  <si>
    <t>Talbragar Valley</t>
  </si>
  <si>
    <t>BBS27</t>
  </si>
  <si>
    <t>BBS Total</t>
  </si>
  <si>
    <t>Barrier Range</t>
  </si>
  <si>
    <t>BHC01</t>
  </si>
  <si>
    <t>Barrier Range Outwash</t>
  </si>
  <si>
    <t>BHC04</t>
  </si>
  <si>
    <t>Mootwingee Downs</t>
  </si>
  <si>
    <t>BHC02</t>
  </si>
  <si>
    <t>Scopes Range</t>
  </si>
  <si>
    <t>BHC03</t>
  </si>
  <si>
    <t>BHC Total</t>
  </si>
  <si>
    <t>Bulloo</t>
  </si>
  <si>
    <t>CHC11</t>
  </si>
  <si>
    <t>Bulloo Dunefields</t>
  </si>
  <si>
    <t>CHC12</t>
  </si>
  <si>
    <t>Central Depression</t>
  </si>
  <si>
    <t>CHC13</t>
  </si>
  <si>
    <t>Core Ranges</t>
  </si>
  <si>
    <t>CHC10</t>
  </si>
  <si>
    <t>Sturt Stony Desert</t>
  </si>
  <si>
    <t>CHC02</t>
  </si>
  <si>
    <t>CHC Total</t>
  </si>
  <si>
    <t>Barnato Downs</t>
  </si>
  <si>
    <t>COP02</t>
  </si>
  <si>
    <t>Boorindal Plains</t>
  </si>
  <si>
    <t>COP01</t>
  </si>
  <si>
    <t>Canbelego Downs</t>
  </si>
  <si>
    <t>COP03</t>
  </si>
  <si>
    <t>Lachlan Plains</t>
  </si>
  <si>
    <t>COP05</t>
  </si>
  <si>
    <t>Nymagee</t>
  </si>
  <si>
    <t>COP04</t>
  </si>
  <si>
    <t>COP Total</t>
  </si>
  <si>
    <t>Bogan-Macquarie</t>
  </si>
  <si>
    <t>DRP04</t>
  </si>
  <si>
    <t>Castlereagh-Barwon</t>
  </si>
  <si>
    <t>DRP03</t>
  </si>
  <si>
    <t>Culgoa-Bokhara</t>
  </si>
  <si>
    <t>DRP01</t>
  </si>
  <si>
    <t>Great Darling Anabranch</t>
  </si>
  <si>
    <t>DRP08</t>
  </si>
  <si>
    <t>Louth Plains</t>
  </si>
  <si>
    <t>DRP05</t>
  </si>
  <si>
    <t>Menindee</t>
  </si>
  <si>
    <t>DRP07</t>
  </si>
  <si>
    <t>Pooncarie-Darling</t>
  </si>
  <si>
    <t>DRP09</t>
  </si>
  <si>
    <t>Warrambool-Moonie</t>
  </si>
  <si>
    <t>DRP02</t>
  </si>
  <si>
    <t>Wilcannia Plains</t>
  </si>
  <si>
    <t>DRP06</t>
  </si>
  <si>
    <t>DRP Total</t>
  </si>
  <si>
    <t>Braemer</t>
  </si>
  <si>
    <t>MDD07</t>
  </si>
  <si>
    <t>Darling Depression</t>
  </si>
  <si>
    <t>MDD06</t>
  </si>
  <si>
    <t>South Olary Plain</t>
  </si>
  <si>
    <t>MDD01</t>
  </si>
  <si>
    <t>MDD Total</t>
  </si>
  <si>
    <t>Cuttaburra-Paroo</t>
  </si>
  <si>
    <t>MUL07</t>
  </si>
  <si>
    <t>Kerribree Basin</t>
  </si>
  <si>
    <t>MUL13</t>
  </si>
  <si>
    <t>Nebine Plains</t>
  </si>
  <si>
    <t>MUL03</t>
  </si>
  <si>
    <t>Paroo Overflow</t>
  </si>
  <si>
    <t>MUL15</t>
  </si>
  <si>
    <t>Paroo-Darling Sands</t>
  </si>
  <si>
    <t>MUL16</t>
  </si>
  <si>
    <t>Urisino Sandplains</t>
  </si>
  <si>
    <t>MUL11</t>
  </si>
  <si>
    <t>Warrego Plains</t>
  </si>
  <si>
    <t>MUL05</t>
  </si>
  <si>
    <t>Warrego Sands</t>
  </si>
  <si>
    <t>MUL12</t>
  </si>
  <si>
    <t>West Warrego</t>
  </si>
  <si>
    <t>MUL08</t>
  </si>
  <si>
    <t>White Cliffs Plateau</t>
  </si>
  <si>
    <t>MUL14</t>
  </si>
  <si>
    <t>MUL Total</t>
  </si>
  <si>
    <t>Inverell Basalts</t>
  </si>
  <si>
    <t>NAN02</t>
  </si>
  <si>
    <t>Kaputar</t>
  </si>
  <si>
    <t>NAN03</t>
  </si>
  <si>
    <t>Nandewar Northern Complex</t>
  </si>
  <si>
    <t>NAN01</t>
  </si>
  <si>
    <t>Peel</t>
  </si>
  <si>
    <t>NAN04</t>
  </si>
  <si>
    <t>NAN Total</t>
  </si>
  <si>
    <t>Armidale Plateau</t>
  </si>
  <si>
    <t>NET04</t>
  </si>
  <si>
    <t>Beardy River Hills</t>
  </si>
  <si>
    <t>NET02</t>
  </si>
  <si>
    <t>Binghi Plateau</t>
  </si>
  <si>
    <t>NET14</t>
  </si>
  <si>
    <t>Bundarra Downs</t>
  </si>
  <si>
    <t>NET01</t>
  </si>
  <si>
    <t>Deepwater Downs</t>
  </si>
  <si>
    <t>NET06</t>
  </si>
  <si>
    <t>Eastern Nandewars</t>
  </si>
  <si>
    <t>NET16</t>
  </si>
  <si>
    <t>Ebor Basalts</t>
  </si>
  <si>
    <t>NET08</t>
  </si>
  <si>
    <t>Glenn Innes-Guyra Basalts</t>
  </si>
  <si>
    <t>NET07</t>
  </si>
  <si>
    <t>Moredun Volcanics</t>
  </si>
  <si>
    <t>NET09</t>
  </si>
  <si>
    <t>Nightcap</t>
  </si>
  <si>
    <t>NET18</t>
  </si>
  <si>
    <t>Northeast Forest Lands</t>
  </si>
  <si>
    <t>NET11</t>
  </si>
  <si>
    <t>Round Mountain</t>
  </si>
  <si>
    <t>NET19</t>
  </si>
  <si>
    <t>Severn River Volcanics</t>
  </si>
  <si>
    <t>NET10</t>
  </si>
  <si>
    <t>Stanthorpe Plateau</t>
  </si>
  <si>
    <t>NET15</t>
  </si>
  <si>
    <t>Tenterfield Plateau</t>
  </si>
  <si>
    <t>NET12</t>
  </si>
  <si>
    <t>Tingha Plateau</t>
  </si>
  <si>
    <t>NET17</t>
  </si>
  <si>
    <t>Walcha Plateau</t>
  </si>
  <si>
    <t>NET03</t>
  </si>
  <si>
    <t>Wongwibinda Plateau</t>
  </si>
  <si>
    <t>NET05</t>
  </si>
  <si>
    <t>Yarrowyck-Kentucky Downs</t>
  </si>
  <si>
    <t>NET13</t>
  </si>
  <si>
    <t>NET Total</t>
  </si>
  <si>
    <t>Barrington</t>
  </si>
  <si>
    <t>NNC13</t>
  </si>
  <si>
    <t>Carrai Plateau</t>
  </si>
  <si>
    <t>NNC08</t>
  </si>
  <si>
    <t>Cataract</t>
  </si>
  <si>
    <t>NNC02</t>
  </si>
  <si>
    <t>Chaelundi</t>
  </si>
  <si>
    <t>NNC04</t>
  </si>
  <si>
    <t>Coffs Coast and Escarpment</t>
  </si>
  <si>
    <t>NNC06</t>
  </si>
  <si>
    <t>Comboyne Plateau</t>
  </si>
  <si>
    <t>NNC11</t>
  </si>
  <si>
    <t>Dalmorton</t>
  </si>
  <si>
    <t>NNC03</t>
  </si>
  <si>
    <t>Ellerston</t>
  </si>
  <si>
    <t>NNC15</t>
  </si>
  <si>
    <t>Guy Fawkes</t>
  </si>
  <si>
    <t>NNC19</t>
  </si>
  <si>
    <t>Karuah Manning</t>
  </si>
  <si>
    <t>NNC17</t>
  </si>
  <si>
    <t>Macleay Gorges</t>
  </si>
  <si>
    <t>NNC09</t>
  </si>
  <si>
    <t>Macleay Hastings</t>
  </si>
  <si>
    <t>NNC07</t>
  </si>
  <si>
    <t>Mummel Escarpment</t>
  </si>
  <si>
    <t>NNC12</t>
  </si>
  <si>
    <t>Rocky River Gorge</t>
  </si>
  <si>
    <t>NNC18</t>
  </si>
  <si>
    <t>Tomalla</t>
  </si>
  <si>
    <t>NNC14</t>
  </si>
  <si>
    <t>Upper Hunter</t>
  </si>
  <si>
    <t>NNC16</t>
  </si>
  <si>
    <t>Upper Manning</t>
  </si>
  <si>
    <t>NNC10</t>
  </si>
  <si>
    <t>Washpool</t>
  </si>
  <si>
    <t>NNC01</t>
  </si>
  <si>
    <t>Yuraygir</t>
  </si>
  <si>
    <t>NNC05</t>
  </si>
  <si>
    <t>NNC Total</t>
  </si>
  <si>
    <t>Capertee Valley</t>
  </si>
  <si>
    <t>NSS03</t>
  </si>
  <si>
    <t>Inland Slopes</t>
  </si>
  <si>
    <t>NSS01</t>
  </si>
  <si>
    <t>Lower Slopes</t>
  </si>
  <si>
    <t>NSS02</t>
  </si>
  <si>
    <t>NSS Total</t>
  </si>
  <si>
    <t>Lachlan</t>
  </si>
  <si>
    <t>RIV01</t>
  </si>
  <si>
    <t>Murray Fans</t>
  </si>
  <si>
    <t>RIV03</t>
  </si>
  <si>
    <t>Murray Scroll Belt</t>
  </si>
  <si>
    <t>RIV06</t>
  </si>
  <si>
    <t>Murrumbidgee</t>
  </si>
  <si>
    <t>RIV02</t>
  </si>
  <si>
    <t>Robinvale Plains</t>
  </si>
  <si>
    <t>RIV05</t>
  </si>
  <si>
    <t>RIV Total</t>
  </si>
  <si>
    <t>Bateman</t>
  </si>
  <si>
    <t>SEC03</t>
  </si>
  <si>
    <t>East Gippsland Lowlands</t>
  </si>
  <si>
    <t>SEC01</t>
  </si>
  <si>
    <t>South East Coastal Ranges</t>
  </si>
  <si>
    <t>SEC02</t>
  </si>
  <si>
    <t>SEC Total</t>
  </si>
  <si>
    <t>Bathurst</t>
  </si>
  <si>
    <t>SEH11</t>
  </si>
  <si>
    <t>Bondo</t>
  </si>
  <si>
    <t>SEH14</t>
  </si>
  <si>
    <t>Bungonia</t>
  </si>
  <si>
    <t>SEH07</t>
  </si>
  <si>
    <t>Capertee Uplands</t>
  </si>
  <si>
    <t>SEH17</t>
  </si>
  <si>
    <t>Crookwell</t>
  </si>
  <si>
    <t>SEH09</t>
  </si>
  <si>
    <t>Hill End</t>
  </si>
  <si>
    <t>SEH13</t>
  </si>
  <si>
    <t>Kanangra</t>
  </si>
  <si>
    <t>SEH08</t>
  </si>
  <si>
    <t>Kybeyan-Gourock</t>
  </si>
  <si>
    <t>SEH15</t>
  </si>
  <si>
    <t>Monaro</t>
  </si>
  <si>
    <t>SEH16</t>
  </si>
  <si>
    <t>Murrumbateman</t>
  </si>
  <si>
    <t>SEH06</t>
  </si>
  <si>
    <t>Oberon</t>
  </si>
  <si>
    <t>SEH10</t>
  </si>
  <si>
    <t>Orange</t>
  </si>
  <si>
    <t>SEH12</t>
  </si>
  <si>
    <t>SEH Total</t>
  </si>
  <si>
    <t>Burringbar-Conondale Ranges</t>
  </si>
  <si>
    <t>SEQ03</t>
  </si>
  <si>
    <t>Clarence Lowlands</t>
  </si>
  <si>
    <t>SEQ13</t>
  </si>
  <si>
    <t>Clarence Sandstones</t>
  </si>
  <si>
    <t>SEQ12</t>
  </si>
  <si>
    <t>Scenic Rim</t>
  </si>
  <si>
    <t>SEQ10</t>
  </si>
  <si>
    <t>Sunshine Coast-Gold Coast Lowlands</t>
  </si>
  <si>
    <t>SEQ04</t>
  </si>
  <si>
    <t>Woodenbong</t>
  </si>
  <si>
    <t>SEQ11</t>
  </si>
  <si>
    <t>SEQ Total</t>
  </si>
  <si>
    <t>Strzelecki Desert</t>
  </si>
  <si>
    <t>SSD05</t>
  </si>
  <si>
    <t>SSD Total</t>
  </si>
  <si>
    <t>Burragorang</t>
  </si>
  <si>
    <t>SYB09</t>
  </si>
  <si>
    <t>Cumberland</t>
  </si>
  <si>
    <t>SYB08</t>
  </si>
  <si>
    <t>Ettrema</t>
  </si>
  <si>
    <t>SYB13</t>
  </si>
  <si>
    <t>Hunter</t>
  </si>
  <si>
    <t>SYB02</t>
  </si>
  <si>
    <t>Illawarra</t>
  </si>
  <si>
    <t>SYB12</t>
  </si>
  <si>
    <t>Jervis</t>
  </si>
  <si>
    <t>SYB14</t>
  </si>
  <si>
    <t>Kerrabee</t>
  </si>
  <si>
    <t>SYB01</t>
  </si>
  <si>
    <t>Moss Vale</t>
  </si>
  <si>
    <t>SYB11</t>
  </si>
  <si>
    <t>Pittwater</t>
  </si>
  <si>
    <t>SYB07</t>
  </si>
  <si>
    <t>Sydney Cataract</t>
  </si>
  <si>
    <t>SYB10</t>
  </si>
  <si>
    <t>Wollemi</t>
  </si>
  <si>
    <t>SYB04</t>
  </si>
  <si>
    <t>Wyong</t>
  </si>
  <si>
    <t>SYB06</t>
  </si>
  <si>
    <t>Yengo</t>
  </si>
  <si>
    <t>SYB05</t>
  </si>
  <si>
    <t>SYB Total</t>
  </si>
  <si>
    <r>
      <rPr>
        <vertAlign val="superscript"/>
        <sz val="8"/>
        <color rgb="FF808080"/>
        <rFont val="Arial"/>
        <family val="2"/>
      </rPr>
      <t>1</t>
    </r>
    <r>
      <rPr>
        <sz val="8"/>
        <color rgb="FF808080"/>
        <rFont val="Arial"/>
        <family val="2"/>
      </rPr>
      <t>Some IBRA subregions cross state/territory borders. Only the IBRA subregion area that lies in NSW is included here.</t>
    </r>
  </si>
  <si>
    <r>
      <rPr>
        <vertAlign val="superscript"/>
        <sz val="8"/>
        <color rgb="FF808080"/>
        <rFont val="Arial"/>
        <family val="2"/>
      </rPr>
      <t>2</t>
    </r>
    <r>
      <rPr>
        <sz val="8"/>
        <color rgb="FF808080"/>
        <rFont val="Arial"/>
        <family val="2"/>
      </rPr>
      <t>Area is based on calculated GIS_AREA data (rather than gazetted areas). GIS_AREA is the area in hectares based on current spatial data and an Albers equal area projection for Australia. Some protected areas or parts of protected areas are not within IBRA regions/subregions. Only the protected area within IBRA subregions are included in the table above. Therefore the total area protected reported here is slightly less than in the 'Type' and 'IUCN Category' tabs. Overlaps are excluded from this table.</t>
    </r>
  </si>
  <si>
    <r>
      <rPr>
        <vertAlign val="superscript"/>
        <sz val="8"/>
        <color rgb="FF808080"/>
        <rFont val="Arial"/>
        <family val="2"/>
      </rPr>
      <t>3</t>
    </r>
    <r>
      <rPr>
        <sz val="8"/>
        <color rgb="FF808080"/>
        <rFont val="Arial"/>
        <family val="2"/>
      </rPr>
      <t>Based on the IBRA Subregion area that falls within the NSW.</t>
    </r>
  </si>
  <si>
    <t>Name</t>
  </si>
  <si>
    <t>Declared</t>
  </si>
  <si>
    <t>Latest Gazettal</t>
  </si>
  <si>
    <t>Longitude</t>
  </si>
  <si>
    <t>Latitude</t>
  </si>
  <si>
    <t>IBRA Regions</t>
  </si>
  <si>
    <t>Bandahngan</t>
  </si>
  <si>
    <t>Clybucca</t>
  </si>
  <si>
    <t>Nunguu Mirral</t>
  </si>
  <si>
    <t>Sensitive data combined by Authority,  IUCN and TYPE</t>
  </si>
  <si>
    <t>Various</t>
  </si>
  <si>
    <t>Barayamal</t>
  </si>
  <si>
    <t>Breelong</t>
  </si>
  <si>
    <t>Bullala</t>
  </si>
  <si>
    <t>Burral Yurrul</t>
  </si>
  <si>
    <t>Couradda</t>
  </si>
  <si>
    <t>Crawney Pass</t>
  </si>
  <si>
    <t>Crooked Creek</t>
  </si>
  <si>
    <t>Dowe</t>
  </si>
  <si>
    <t>Drillwarrina</t>
  </si>
  <si>
    <t>Dthinna Dthinnawan</t>
  </si>
  <si>
    <t>Garrawilla</t>
  </si>
  <si>
    <t>Goonoo</t>
  </si>
  <si>
    <t>Gunyerwarildi</t>
  </si>
  <si>
    <t>Gwydir River</t>
  </si>
  <si>
    <t>Hobden Hill</t>
  </si>
  <si>
    <t>Horton Falls</t>
  </si>
  <si>
    <t>Kwiambal</t>
  </si>
  <si>
    <t>Moema</t>
  </si>
  <si>
    <t>Mogriguy</t>
  </si>
  <si>
    <t>Murrurundi Pass</t>
  </si>
  <si>
    <t>Nullamanna</t>
  </si>
  <si>
    <t>Pilliga West</t>
  </si>
  <si>
    <t>Rocky Glen</t>
  </si>
  <si>
    <t>Sappa Bulga</t>
  </si>
  <si>
    <t>Serpentine Ridge</t>
  </si>
  <si>
    <t>Somerton</t>
  </si>
  <si>
    <t>Timmallallie</t>
  </si>
  <si>
    <t>Tinkrameanah</t>
  </si>
  <si>
    <t>Wallabadah</t>
  </si>
  <si>
    <t>Warialda</t>
  </si>
  <si>
    <t>Watsons Creek</t>
  </si>
  <si>
    <t>Yarrigan</t>
  </si>
  <si>
    <t>Yarrobil</t>
  </si>
  <si>
    <t>Adelyne</t>
  </si>
  <si>
    <t>Beni</t>
  </si>
  <si>
    <t>Biddon</t>
  </si>
  <si>
    <t>Bingara</t>
  </si>
  <si>
    <t>Bobbiwaa</t>
  </si>
  <si>
    <t>Bullawa Creek</t>
  </si>
  <si>
    <t>Cobbora</t>
  </si>
  <si>
    <t>Durridgere</t>
  </si>
  <si>
    <t>Goodiman</t>
  </si>
  <si>
    <t>Goonoowigal</t>
  </si>
  <si>
    <t>Killarney</t>
  </si>
  <si>
    <t>Leard</t>
  </si>
  <si>
    <t>Merriwindi</t>
  </si>
  <si>
    <t>Pilliga East</t>
  </si>
  <si>
    <t>Trinkey</t>
  </si>
  <si>
    <t>Wondoba</t>
  </si>
  <si>
    <t>Woodsreef</t>
  </si>
  <si>
    <t>Brogo</t>
  </si>
  <si>
    <t>Burrin Burrin</t>
  </si>
  <si>
    <t>Nameless Sylvan</t>
  </si>
  <si>
    <t>Naree Station</t>
  </si>
  <si>
    <t>Scottsdale</t>
  </si>
  <si>
    <t>Tarcutta Hills</t>
  </si>
  <si>
    <t>Arandin</t>
  </si>
  <si>
    <t>Bago</t>
  </si>
  <si>
    <t>Bar</t>
  </si>
  <si>
    <t>Bermagui</t>
  </si>
  <si>
    <t>Big Run</t>
  </si>
  <si>
    <t>Birds Rock</t>
  </si>
  <si>
    <t>Boshes Creek</t>
  </si>
  <si>
    <t>Broad Creek</t>
  </si>
  <si>
    <t>Bruxner Park</t>
  </si>
  <si>
    <t>Buckingbong</t>
  </si>
  <si>
    <t>Carabost</t>
  </si>
  <si>
    <t>Coco Creek</t>
  </si>
  <si>
    <t>Currowan Creek</t>
  </si>
  <si>
    <t>Eurabbie</t>
  </si>
  <si>
    <t>Forest Land</t>
  </si>
  <si>
    <t>Glenugie Peak</t>
  </si>
  <si>
    <t>Grange</t>
  </si>
  <si>
    <t>Helms</t>
  </si>
  <si>
    <t>Jerewarrah</t>
  </si>
  <si>
    <t>Jerrabattgulla</t>
  </si>
  <si>
    <t>Jingera</t>
  </si>
  <si>
    <t>Lanes Mill</t>
  </si>
  <si>
    <t>Laurel Hill</t>
  </si>
  <si>
    <t>Letts Mountain</t>
  </si>
  <si>
    <t>Madmans Creek</t>
  </si>
  <si>
    <t>Mares Hill</t>
  </si>
  <si>
    <t>Maxwells</t>
  </si>
  <si>
    <t>Micalong Swamp</t>
  </si>
  <si>
    <t>Middle Creek</t>
  </si>
  <si>
    <t>Mines Road</t>
  </si>
  <si>
    <t>Mobong Creek</t>
  </si>
  <si>
    <t>Mount Allyn</t>
  </si>
  <si>
    <t>Mount Pipanpinga</t>
  </si>
  <si>
    <t>Mount Poole</t>
  </si>
  <si>
    <t>Mumbulla</t>
  </si>
  <si>
    <t>Mundaroo</t>
  </si>
  <si>
    <t>Murraguldrie</t>
  </si>
  <si>
    <t>Murrah</t>
  </si>
  <si>
    <t>Narrabarba Hill</t>
  </si>
  <si>
    <t>Nethercote Falls</t>
  </si>
  <si>
    <t>Nicholii</t>
  </si>
  <si>
    <t>Nullica</t>
  </si>
  <si>
    <t>Nullo Mountain</t>
  </si>
  <si>
    <t>Old Jeremiah</t>
  </si>
  <si>
    <t>Olney</t>
  </si>
  <si>
    <t>Paddys Brush</t>
  </si>
  <si>
    <t>Paddys River</t>
  </si>
  <si>
    <t>Paperbark</t>
  </si>
  <si>
    <t>Peach Tree Creek</t>
  </si>
  <si>
    <t>Pokolbin</t>
  </si>
  <si>
    <t>Pollack</t>
  </si>
  <si>
    <t>Pyrocarpa</t>
  </si>
  <si>
    <t>Richters Caves</t>
  </si>
  <si>
    <t>Sandgate</t>
  </si>
  <si>
    <t>Selection Flat</t>
  </si>
  <si>
    <t>Sidlings Swamp</t>
  </si>
  <si>
    <t>Silvestris</t>
  </si>
  <si>
    <t>Snow Gum</t>
  </si>
  <si>
    <t>Stingray Swamp</t>
  </si>
  <si>
    <t>Strahorn</t>
  </si>
  <si>
    <t>Table Creek</t>
  </si>
  <si>
    <t>Tanja</t>
  </si>
  <si>
    <t>Tennyson Creek</t>
  </si>
  <si>
    <t>The Hunter Lakes</t>
  </si>
  <si>
    <t>Tirrill Creek</t>
  </si>
  <si>
    <t>Twelve Sixty</t>
  </si>
  <si>
    <t>Wallagaraugh</t>
  </si>
  <si>
    <t>Wallaroo</t>
  </si>
  <si>
    <t>Warrawolong</t>
  </si>
  <si>
    <t>Watergums Creek</t>
  </si>
  <si>
    <t>Wells Crossing</t>
  </si>
  <si>
    <t>White Beech</t>
  </si>
  <si>
    <t>Yambulla</t>
  </si>
  <si>
    <t>Yarindury</t>
  </si>
  <si>
    <t>Yuraala</t>
  </si>
  <si>
    <t>Boorabee and The Willows</t>
  </si>
  <si>
    <t>Brewarrina Ngemba Billabong</t>
  </si>
  <si>
    <t>Dorodong</t>
  </si>
  <si>
    <t>Gumma</t>
  </si>
  <si>
    <t>Mawonga</t>
  </si>
  <si>
    <t>Minyumai</t>
  </si>
  <si>
    <t xml:space="preserve">Ngunya Jargoon </t>
  </si>
  <si>
    <t>Tarriwa Kurrukun</t>
  </si>
  <si>
    <t>Toogimbie</t>
  </si>
  <si>
    <t>Wattleridge</t>
  </si>
  <si>
    <t>Weilmoringle</t>
  </si>
  <si>
    <t>Abercrombie</t>
  </si>
  <si>
    <t>Borenore</t>
  </si>
  <si>
    <t>Jenolan</t>
  </si>
  <si>
    <t>Wombeyan</t>
  </si>
  <si>
    <t>102 Rosedale Road</t>
  </si>
  <si>
    <t>Gosford Coastal Open Space System</t>
  </si>
  <si>
    <t>Hexham Swamp</t>
  </si>
  <si>
    <t>New England Tableland</t>
  </si>
  <si>
    <t>Southern Mallee</t>
  </si>
  <si>
    <t>Ukerbarley</t>
  </si>
  <si>
    <t>Abercrombie River</t>
  </si>
  <si>
    <t>Arakoon</t>
  </si>
  <si>
    <t>Arakwal</t>
  </si>
  <si>
    <t>Bago Bluff</t>
  </si>
  <si>
    <t>Bald Rock</t>
  </si>
  <si>
    <t>Bangadilly</t>
  </si>
  <si>
    <t>Barakee</t>
  </si>
  <si>
    <t>Barool</t>
  </si>
  <si>
    <t>Barrington Tops</t>
  </si>
  <si>
    <t>Basket Swamp</t>
  </si>
  <si>
    <t>Belford</t>
  </si>
  <si>
    <t>Bellinger River</t>
  </si>
  <si>
    <t>Ben Boyd</t>
  </si>
  <si>
    <t>Ben Halls Gap</t>
  </si>
  <si>
    <t>Benambra</t>
  </si>
  <si>
    <t>Bendick Murrell</t>
  </si>
  <si>
    <t>Berowra Valley</t>
  </si>
  <si>
    <t>Biamanga</t>
  </si>
  <si>
    <t>Bimberamala</t>
  </si>
  <si>
    <t>Bindarri</t>
  </si>
  <si>
    <t>Biriwal Bulga</t>
  </si>
  <si>
    <t>Blue Mountains</t>
  </si>
  <si>
    <t>Bongil Bongil</t>
  </si>
  <si>
    <t>Boonoo Boonoo</t>
  </si>
  <si>
    <t>Booti Booti</t>
  </si>
  <si>
    <t>Border Ranges</t>
  </si>
  <si>
    <t>Bouddi</t>
  </si>
  <si>
    <t>Bournda</t>
  </si>
  <si>
    <t>Brindabella</t>
  </si>
  <si>
    <t>Brisbane Water</t>
  </si>
  <si>
    <t>Broadwater</t>
  </si>
  <si>
    <t>Budawang</t>
  </si>
  <si>
    <t>Budderoo</t>
  </si>
  <si>
    <t>Bugong</t>
  </si>
  <si>
    <t>Bundjalung</t>
  </si>
  <si>
    <t>Bungawalbin</t>
  </si>
  <si>
    <t>Butterleaf</t>
  </si>
  <si>
    <t>Capertee</t>
  </si>
  <si>
    <t>Capoompeta</t>
  </si>
  <si>
    <t>Carrai</t>
  </si>
  <si>
    <t>Cascade</t>
  </si>
  <si>
    <t>Cathedral Rock</t>
  </si>
  <si>
    <t>Cattai</t>
  </si>
  <si>
    <t>Clyde River</t>
  </si>
  <si>
    <t>Cocoparra</t>
  </si>
  <si>
    <t>Columbey</t>
  </si>
  <si>
    <t>Conimbla</t>
  </si>
  <si>
    <t>Conjola</t>
  </si>
  <si>
    <t>Coolah Tops</t>
  </si>
  <si>
    <t>Coorabakh</t>
  </si>
  <si>
    <t>Cottan-Bimbang</t>
  </si>
  <si>
    <t>Crowdy Bay</t>
  </si>
  <si>
    <t>Culgoa</t>
  </si>
  <si>
    <t>Cunnawarra</t>
  </si>
  <si>
    <t>Curracabundi</t>
  </si>
  <si>
    <t>Deua</t>
  </si>
  <si>
    <t>Dharawal</t>
  </si>
  <si>
    <t>Dharug</t>
  </si>
  <si>
    <t>Dooragan</t>
  </si>
  <si>
    <t>Dorrigo</t>
  </si>
  <si>
    <t>Dunggir</t>
  </si>
  <si>
    <t>Eurobodalla</t>
  </si>
  <si>
    <t>Everlasting Swamp</t>
  </si>
  <si>
    <t>Fortis Creek</t>
  </si>
  <si>
    <t>Gaagal Wanggaan (South Beach)</t>
  </si>
  <si>
    <t>Gardens of Stone</t>
  </si>
  <si>
    <t>Garigal</t>
  </si>
  <si>
    <t>Georges River</t>
  </si>
  <si>
    <t>Ghin-Doo-Ee</t>
  </si>
  <si>
    <t>Gibraltar Range</t>
  </si>
  <si>
    <t>Gir-um-bit</t>
  </si>
  <si>
    <t>Goobang</t>
  </si>
  <si>
    <t>Goolawah</t>
  </si>
  <si>
    <t>Goonengerry</t>
  </si>
  <si>
    <t>Goulburn River</t>
  </si>
  <si>
    <t>Gourock</t>
  </si>
  <si>
    <t>Gulaga</t>
  </si>
  <si>
    <t>Gumbaynggirr</t>
  </si>
  <si>
    <t>Gundabooka</t>
  </si>
  <si>
    <t>Guy Fawkes River</t>
  </si>
  <si>
    <t>Hat Head</t>
  </si>
  <si>
    <t>Heathcote</t>
  </si>
  <si>
    <t>Hunter Wetlands</t>
  </si>
  <si>
    <t>Indwarra</t>
  </si>
  <si>
    <t>Jerrawangala</t>
  </si>
  <si>
    <t>Jervis Bay</t>
  </si>
  <si>
    <t>Jimberoo</t>
  </si>
  <si>
    <t>Jindalee</t>
  </si>
  <si>
    <t>Junuy Juluum</t>
  </si>
  <si>
    <t>Kalyarr</t>
  </si>
  <si>
    <t>Kamay Botany Bay</t>
  </si>
  <si>
    <t>Karuah</t>
  </si>
  <si>
    <t>Kemendok</t>
  </si>
  <si>
    <t>Keverstone</t>
  </si>
  <si>
    <t>Khappinghat</t>
  </si>
  <si>
    <t>Kinchega</t>
  </si>
  <si>
    <t>Kings Plains</t>
  </si>
  <si>
    <t>Kooraban</t>
  </si>
  <si>
    <t>Koreelah</t>
  </si>
  <si>
    <t>Kosciuszko</t>
  </si>
  <si>
    <t>Ku-ring-gai Chase</t>
  </si>
  <si>
    <t>Kumbatine</t>
  </si>
  <si>
    <t>Lachlan Valley</t>
  </si>
  <si>
    <t>Lane Cove</t>
  </si>
  <si>
    <t>Limeburners Creek</t>
  </si>
  <si>
    <t>Livingstone</t>
  </si>
  <si>
    <t>Macquarie Pass</t>
  </si>
  <si>
    <t>Malabar Headland</t>
  </si>
  <si>
    <t>Mallanganee</t>
  </si>
  <si>
    <t>Mallee Cliffs</t>
  </si>
  <si>
    <t>Mares Forest</t>
  </si>
  <si>
    <t>Maria</t>
  </si>
  <si>
    <t>Marramarra</t>
  </si>
  <si>
    <t>Marrangaroo</t>
  </si>
  <si>
    <t>Maryland</t>
  </si>
  <si>
    <t>Mebbin</t>
  </si>
  <si>
    <t>Meroo</t>
  </si>
  <si>
    <t>Middle Brother</t>
  </si>
  <si>
    <t>Mimosa Rocks</t>
  </si>
  <si>
    <t>Minjary</t>
  </si>
  <si>
    <t>Monga</t>
  </si>
  <si>
    <t>Mooball</t>
  </si>
  <si>
    <t>Morton</t>
  </si>
  <si>
    <t>Mount Clunie</t>
  </si>
  <si>
    <t>Mount Imlay</t>
  </si>
  <si>
    <t>Mount Jerusalem</t>
  </si>
  <si>
    <t>Mount Kaputar</t>
  </si>
  <si>
    <t>Mount Nothofagus</t>
  </si>
  <si>
    <t>Mount Pikapene</t>
  </si>
  <si>
    <t>Mount Royal</t>
  </si>
  <si>
    <t>Mummel Gulf</t>
  </si>
  <si>
    <t>Mungo</t>
  </si>
  <si>
    <t>Murramarang</t>
  </si>
  <si>
    <t>Murray Valley</t>
  </si>
  <si>
    <t>Murrumbidgee Valley</t>
  </si>
  <si>
    <t>Mutawintji</t>
  </si>
  <si>
    <t>Myall Lakes</t>
  </si>
  <si>
    <t>Nattai</t>
  </si>
  <si>
    <t>New England</t>
  </si>
  <si>
    <t>Nowendoc</t>
  </si>
  <si>
    <t>Nymboi-Binderay</t>
  </si>
  <si>
    <t>Nymboida</t>
  </si>
  <si>
    <t>Oolambeyan</t>
  </si>
  <si>
    <t>Oxley Wild Rivers</t>
  </si>
  <si>
    <t>Paroo-Darling</t>
  </si>
  <si>
    <t>Popran</t>
  </si>
  <si>
    <t>Ramornie</t>
  </si>
  <si>
    <t>Richmond Range</t>
  </si>
  <si>
    <t>Royal</t>
  </si>
  <si>
    <t>Saltwater</t>
  </si>
  <si>
    <t>Scheyville</t>
  </si>
  <si>
    <t>Scone Mountain</t>
  </si>
  <si>
    <t>Sea Acres</t>
  </si>
  <si>
    <t>Seven Mile Beach</t>
  </si>
  <si>
    <t>Single</t>
  </si>
  <si>
    <t>South East Forest</t>
  </si>
  <si>
    <t>SEC,SEH</t>
  </si>
  <si>
    <t>Sturt</t>
  </si>
  <si>
    <t>Sydney Harbour</t>
  </si>
  <si>
    <t>Tallaganda</t>
  </si>
  <si>
    <t>Tapin Tops</t>
  </si>
  <si>
    <t>Tarlo River</t>
  </si>
  <si>
    <t>Thirlmere Lakes</t>
  </si>
  <si>
    <t>Tilligerry</t>
  </si>
  <si>
    <t>Timbarra</t>
  </si>
  <si>
    <t>Tomaree</t>
  </si>
  <si>
    <t>Tooloom</t>
  </si>
  <si>
    <t>Toonumbar</t>
  </si>
  <si>
    <t>Toorale</t>
  </si>
  <si>
    <t>Towarri</t>
  </si>
  <si>
    <t>Turon</t>
  </si>
  <si>
    <t>Ulidarra</t>
  </si>
  <si>
    <t>Wadbilliga</t>
  </si>
  <si>
    <t>Wallarah</t>
  </si>
  <si>
    <t>Wallingat</t>
  </si>
  <si>
    <t>Warra</t>
  </si>
  <si>
    <t>Warrabah</t>
  </si>
  <si>
    <t>Warrumbungle</t>
  </si>
  <si>
    <t>Watagans</t>
  </si>
  <si>
    <t>Weddin Mountains</t>
  </si>
  <si>
    <t>Werakata</t>
  </si>
  <si>
    <t>Werrikimbe</t>
  </si>
  <si>
    <t>Willandra</t>
  </si>
  <si>
    <t>Willi Willi</t>
  </si>
  <si>
    <t>Woko</t>
  </si>
  <si>
    <t>Wollumbin</t>
  </si>
  <si>
    <t>Woolooma</t>
  </si>
  <si>
    <t>Woomargama</t>
  </si>
  <si>
    <t>Worimi</t>
  </si>
  <si>
    <t>Wyrrabalong</t>
  </si>
  <si>
    <t>Yabbra</t>
  </si>
  <si>
    <t>Yanga</t>
  </si>
  <si>
    <t>Yanununbeyan</t>
  </si>
  <si>
    <t>Yarrahapinni Wetlands</t>
  </si>
  <si>
    <t>Yarriabini</t>
  </si>
  <si>
    <t>Aberbaldie</t>
  </si>
  <si>
    <t>Agnes Banks</t>
  </si>
  <si>
    <t>Andrew Johnston Big Scrub</t>
  </si>
  <si>
    <t>Arakoola</t>
  </si>
  <si>
    <t>Araluen</t>
  </si>
  <si>
    <t>Avisford</t>
  </si>
  <si>
    <t>Awabakal</t>
  </si>
  <si>
    <t>Baalijin</t>
  </si>
  <si>
    <t>Back Arm</t>
  </si>
  <si>
    <t>Back River</t>
  </si>
  <si>
    <t>Badja Swamps</t>
  </si>
  <si>
    <t>Bagul Waajaarr</t>
  </si>
  <si>
    <t>Ballina</t>
  </si>
  <si>
    <t>Bamarang</t>
  </si>
  <si>
    <t>Bandicoot Island</t>
  </si>
  <si>
    <t>Bango</t>
  </si>
  <si>
    <t>Banyabba</t>
  </si>
  <si>
    <t>Barren Grounds</t>
  </si>
  <si>
    <t>Barrengarry</t>
  </si>
  <si>
    <t>Barton</t>
  </si>
  <si>
    <t>Barwon</t>
  </si>
  <si>
    <t>Bees Nest</t>
  </si>
  <si>
    <t>Bell Bird Creek</t>
  </si>
  <si>
    <t>Belmount</t>
  </si>
  <si>
    <t>Belowla Island</t>
  </si>
  <si>
    <t>Berkeley</t>
  </si>
  <si>
    <t>Bermaguee</t>
  </si>
  <si>
    <t>Berrico</t>
  </si>
  <si>
    <t>Big Bush</t>
  </si>
  <si>
    <t>Billinudgel</t>
  </si>
  <si>
    <t>Bimberi</t>
  </si>
  <si>
    <t>Binjura</t>
  </si>
  <si>
    <t>Binnaway</t>
  </si>
  <si>
    <t>Bird Island</t>
  </si>
  <si>
    <t>Black Andrew</t>
  </si>
  <si>
    <t>Bluff River</t>
  </si>
  <si>
    <t>Boatharbour</t>
  </si>
  <si>
    <t>Bobundara</t>
  </si>
  <si>
    <t>Bogandyera</t>
  </si>
  <si>
    <t>Boginderra Hills</t>
  </si>
  <si>
    <t>Bolivia Hill</t>
  </si>
  <si>
    <t>Bollanolla</t>
  </si>
  <si>
    <t>Bondi Gulf</t>
  </si>
  <si>
    <t>Boomi</t>
  </si>
  <si>
    <t>Boomi West</t>
  </si>
  <si>
    <t>Boondelbah</t>
  </si>
  <si>
    <t>Boorganna</t>
  </si>
  <si>
    <t>Booroolong</t>
  </si>
  <si>
    <t>Boronga</t>
  </si>
  <si>
    <t>Bowraville</t>
  </si>
  <si>
    <t>Bretti</t>
  </si>
  <si>
    <t>Bridal Veil Falls</t>
  </si>
  <si>
    <t>Brigalow</t>
  </si>
  <si>
    <t>Brimbin</t>
  </si>
  <si>
    <t>Broken Head</t>
  </si>
  <si>
    <t>Broulee Island</t>
  </si>
  <si>
    <t>Brundee Swamp</t>
  </si>
  <si>
    <t>Brunswick Heads</t>
  </si>
  <si>
    <t>Brush Island</t>
  </si>
  <si>
    <t>Brushy Hill</t>
  </si>
  <si>
    <t>Bubalahla</t>
  </si>
  <si>
    <t>Buddigower</t>
  </si>
  <si>
    <t>Budelah</t>
  </si>
  <si>
    <t>Bugan</t>
  </si>
  <si>
    <t>Bull Island</t>
  </si>
  <si>
    <t>Bungabbee</t>
  </si>
  <si>
    <t>Burning Mountain</t>
  </si>
  <si>
    <t>Burnt School</t>
  </si>
  <si>
    <t>Burnt-Down Scrub</t>
  </si>
  <si>
    <t>Burra Creek</t>
  </si>
  <si>
    <t>Burrinjuck</t>
  </si>
  <si>
    <t>Burwood Creek</t>
  </si>
  <si>
    <t>Bushy Island</t>
  </si>
  <si>
    <t>Byrnes Scrub</t>
  </si>
  <si>
    <t>Cambewarra Range</t>
  </si>
  <si>
    <t>Camels Hump</t>
  </si>
  <si>
    <t>Camerons Gorge</t>
  </si>
  <si>
    <t>Captains Creek</t>
  </si>
  <si>
    <t>Careunga</t>
  </si>
  <si>
    <t>Carrabear</t>
  </si>
  <si>
    <t>Castlereagh</t>
  </si>
  <si>
    <t>Cecil Hoskins</t>
  </si>
  <si>
    <t>Cedar Brush</t>
  </si>
  <si>
    <t>Chambigne</t>
  </si>
  <si>
    <t>Chapmans Peak</t>
  </si>
  <si>
    <t>Clarence Estuary</t>
  </si>
  <si>
    <t>Clarkes Hill</t>
  </si>
  <si>
    <t>Cobaki</t>
  </si>
  <si>
    <t>Cockle Bay</t>
  </si>
  <si>
    <t>Cocopara</t>
  </si>
  <si>
    <t>Colongra Swamp</t>
  </si>
  <si>
    <t>Comboyne</t>
  </si>
  <si>
    <t>Comerong Island</t>
  </si>
  <si>
    <t>Coocumbac Island</t>
  </si>
  <si>
    <t>Cook Island</t>
  </si>
  <si>
    <t>Cookbundoon</t>
  </si>
  <si>
    <t>Coolbaggie</t>
  </si>
  <si>
    <t>Coolongolook</t>
  </si>
  <si>
    <t>Coolumbooka</t>
  </si>
  <si>
    <t>Cooperabung Creek</t>
  </si>
  <si>
    <t>Coornartha</t>
  </si>
  <si>
    <t>Copperhannia</t>
  </si>
  <si>
    <t>Coramba</t>
  </si>
  <si>
    <t>Corrie Island</t>
  </si>
  <si>
    <t>Couchy Creek</t>
  </si>
  <si>
    <t>Courabyra</t>
  </si>
  <si>
    <t>Coxcomb</t>
  </si>
  <si>
    <t>Cudgen</t>
  </si>
  <si>
    <t>Cudgera Creek</t>
  </si>
  <si>
    <t>Cullendulla Creek</t>
  </si>
  <si>
    <t>Cumbebin Swamp</t>
  </si>
  <si>
    <t>Cuumbeun</t>
  </si>
  <si>
    <t>Dalrymple-Hay</t>
  </si>
  <si>
    <t>Dangelong</t>
  </si>
  <si>
    <t>Dapper</t>
  </si>
  <si>
    <t>Darawank</t>
  </si>
  <si>
    <t>Davis Scrub</t>
  </si>
  <si>
    <t>Deer Vale</t>
  </si>
  <si>
    <t>Demon</t>
  </si>
  <si>
    <t>Doctors Nose Mountain</t>
  </si>
  <si>
    <t>Donnybrook</t>
  </si>
  <si>
    <t>Doodle Comer Swamp</t>
  </si>
  <si>
    <t>Downfall</t>
  </si>
  <si>
    <t>Dural</t>
  </si>
  <si>
    <t>Durands Island</t>
  </si>
  <si>
    <t>Duroby</t>
  </si>
  <si>
    <t>Duval</t>
  </si>
  <si>
    <t>Eagles Claw</t>
  </si>
  <si>
    <t>Egan Peaks</t>
  </si>
  <si>
    <t>Ellerslie</t>
  </si>
  <si>
    <t>Eugowra</t>
  </si>
  <si>
    <t>Eusdale</t>
  </si>
  <si>
    <t>Evans Crown</t>
  </si>
  <si>
    <t>Fifes Knob</t>
  </si>
  <si>
    <t>Fishermans Bend</t>
  </si>
  <si>
    <t>Five Islands</t>
  </si>
  <si>
    <t>Fladbury</t>
  </si>
  <si>
    <t>Flaggy Creek</t>
  </si>
  <si>
    <t>Flagstaff Memorial</t>
  </si>
  <si>
    <t>Flat Island</t>
  </si>
  <si>
    <t>Freemantle</t>
  </si>
  <si>
    <t>Frogs Hole</t>
  </si>
  <si>
    <t>Gads Sugarloaf</t>
  </si>
  <si>
    <t>Gamilaroi</t>
  </si>
  <si>
    <t>Ganay</t>
  </si>
  <si>
    <t>Garby</t>
  </si>
  <si>
    <t>Georges Creek</t>
  </si>
  <si>
    <t>Gibraltar</t>
  </si>
  <si>
    <t>Gillindich</t>
  </si>
  <si>
    <t>Gilwarny</t>
  </si>
  <si>
    <t>Ginghet</t>
  </si>
  <si>
    <t>Girralang</t>
  </si>
  <si>
    <t>Good Good</t>
  </si>
  <si>
    <t>Goonook</t>
  </si>
  <si>
    <t>Goorooyarroo</t>
  </si>
  <si>
    <t>Gubbata</t>
  </si>
  <si>
    <t>Gulguer</t>
  </si>
  <si>
    <t>Gungewalla</t>
  </si>
  <si>
    <t>Hattons Bluff</t>
  </si>
  <si>
    <t>Hattons Corner</t>
  </si>
  <si>
    <t>Hayters Hill</t>
  </si>
  <si>
    <t>Hogarth Range</t>
  </si>
  <si>
    <t>Hortons Creek</t>
  </si>
  <si>
    <t>Illawong</t>
  </si>
  <si>
    <t>Illunie</t>
  </si>
  <si>
    <t>Iluka</t>
  </si>
  <si>
    <t>Imbota</t>
  </si>
  <si>
    <t>Ingalba</t>
  </si>
  <si>
    <t>Inner Pocket</t>
  </si>
  <si>
    <t>Ironbark</t>
  </si>
  <si>
    <t>Ironmungy</t>
  </si>
  <si>
    <t>Jaaningga</t>
  </si>
  <si>
    <t>Jagun</t>
  </si>
  <si>
    <t>Jasper</t>
  </si>
  <si>
    <t>Jerilderie</t>
  </si>
  <si>
    <t>Jerralong</t>
  </si>
  <si>
    <t>Jingellic</t>
  </si>
  <si>
    <t>Joadja</t>
  </si>
  <si>
    <t>Jobs Mountain</t>
  </si>
  <si>
    <t>John Gould</t>
  </si>
  <si>
    <t>Julian Rocks Nguthungulli</t>
  </si>
  <si>
    <t>Juugawaarri</t>
  </si>
  <si>
    <t>Kajuligah</t>
  </si>
  <si>
    <t>Kangaroo River</t>
  </si>
  <si>
    <t>Kattang</t>
  </si>
  <si>
    <t>Kemps Creek</t>
  </si>
  <si>
    <t>Kerrawary</t>
  </si>
  <si>
    <t>Khatambuhl</t>
  </si>
  <si>
    <t>Killabakh</t>
  </si>
  <si>
    <t>Kirramingly</t>
  </si>
  <si>
    <t>Koorawatha</t>
  </si>
  <si>
    <t>Koorebang</t>
  </si>
  <si>
    <t>Kororo</t>
  </si>
  <si>
    <t>Koukandowie</t>
  </si>
  <si>
    <t>Kuma</t>
  </si>
  <si>
    <t>Kybeyan</t>
  </si>
  <si>
    <t>Lake Innes</t>
  </si>
  <si>
    <t>Lake Urana</t>
  </si>
  <si>
    <t>Langtree</t>
  </si>
  <si>
    <t>Lansdowne</t>
  </si>
  <si>
    <t>Ledknapper</t>
  </si>
  <si>
    <t>Limpinwood</t>
  </si>
  <si>
    <t>Linton</t>
  </si>
  <si>
    <t>Lion Island</t>
  </si>
  <si>
    <t>Little Broughton Island</t>
  </si>
  <si>
    <t>Little Llangothlin</t>
  </si>
  <si>
    <t>Little Pimlico Island</t>
  </si>
  <si>
    <t>Long Island</t>
  </si>
  <si>
    <t>Macquarie</t>
  </si>
  <si>
    <t>Macquarie Marshes</t>
  </si>
  <si>
    <t>Mann River</t>
  </si>
  <si>
    <t>Manobalai</t>
  </si>
  <si>
    <t>Marshalls Creek</t>
  </si>
  <si>
    <t>Mcleods Creek</t>
  </si>
  <si>
    <t>Medowie</t>
  </si>
  <si>
    <t>Melville Range</t>
  </si>
  <si>
    <t>Meringo</t>
  </si>
  <si>
    <t>Mernot</t>
  </si>
  <si>
    <t>Merriangaah</t>
  </si>
  <si>
    <t>Midkin</t>
  </si>
  <si>
    <t>Mills Island</t>
  </si>
  <si>
    <t>Minimbah</t>
  </si>
  <si>
    <t>Moffats Swamp</t>
  </si>
  <si>
    <t>Monkerai</t>
  </si>
  <si>
    <t>Monkeycot</t>
  </si>
  <si>
    <t>Montague Island</t>
  </si>
  <si>
    <t>Moon Island</t>
  </si>
  <si>
    <t>Moonee Beach</t>
  </si>
  <si>
    <t>Moore Park</t>
  </si>
  <si>
    <t>Mororo Creek</t>
  </si>
  <si>
    <t>Morrisons Lake</t>
  </si>
  <si>
    <t>Mother Of Ducks Lagoon</t>
  </si>
  <si>
    <t>Mount Clifford</t>
  </si>
  <si>
    <t>Mount Davies</t>
  </si>
  <si>
    <t>Mount Dowling</t>
  </si>
  <si>
    <t>Mount Hyland</t>
  </si>
  <si>
    <t>Mount Mackenzie</t>
  </si>
  <si>
    <t>Mount Neville</t>
  </si>
  <si>
    <t>Mount Nullum</t>
  </si>
  <si>
    <t>Mount Seaview</t>
  </si>
  <si>
    <t>Mount Yarrowyck</t>
  </si>
  <si>
    <t>Muckleewee Mountain</t>
  </si>
  <si>
    <t>Mudjarn</t>
  </si>
  <si>
    <t>Muldiva</t>
  </si>
  <si>
    <t>Mulgoa</t>
  </si>
  <si>
    <t>Mullengandra</t>
  </si>
  <si>
    <t>Mundoonen</t>
  </si>
  <si>
    <t>Munghorn Gap</t>
  </si>
  <si>
    <t>Munro Island</t>
  </si>
  <si>
    <t>Muogamarra</t>
  </si>
  <si>
    <t>Muttonbird Island</t>
  </si>
  <si>
    <t>Myalla</t>
  </si>
  <si>
    <t>Nadgee</t>
  </si>
  <si>
    <t>Nadgigomar</t>
  </si>
  <si>
    <t>Narran Lake</t>
  </si>
  <si>
    <t>Narrangarril</t>
  </si>
  <si>
    <t>Narrawallee Creek</t>
  </si>
  <si>
    <t>Nearie Lake</t>
  </si>
  <si>
    <t>Nest Hill</t>
  </si>
  <si>
    <t>Newington</t>
  </si>
  <si>
    <t>Ngadang</t>
  </si>
  <si>
    <t>Ngambaa</t>
  </si>
  <si>
    <t>Ngulin</t>
  </si>
  <si>
    <t>Nimmo</t>
  </si>
  <si>
    <t>Nocoleche</t>
  </si>
  <si>
    <t>Nombinnie</t>
  </si>
  <si>
    <t>North Obelisk</t>
  </si>
  <si>
    <t>North Rock</t>
  </si>
  <si>
    <t>North Solitary Island</t>
  </si>
  <si>
    <t>North-West Solitary Island</t>
  </si>
  <si>
    <t>Numeralla</t>
  </si>
  <si>
    <t>Numinbah</t>
  </si>
  <si>
    <t>Oak Creek</t>
  </si>
  <si>
    <t>Oakdale</t>
  </si>
  <si>
    <t>One Tree Island</t>
  </si>
  <si>
    <t>Paddington</t>
  </si>
  <si>
    <t>Palm Grove</t>
  </si>
  <si>
    <t>Pambalong</t>
  </si>
  <si>
    <t>Parma Creek</t>
  </si>
  <si>
    <t>Paupong</t>
  </si>
  <si>
    <t>Pee Dee</t>
  </si>
  <si>
    <t>Pelican Island</t>
  </si>
  <si>
    <t>Pitt Town</t>
  </si>
  <si>
    <t>Planchonella</t>
  </si>
  <si>
    <t>Pomaderris</t>
  </si>
  <si>
    <t>Prospect</t>
  </si>
  <si>
    <t>Pucawan</t>
  </si>
  <si>
    <t>Pulbah Island</t>
  </si>
  <si>
    <t>Pulletop</t>
  </si>
  <si>
    <t>Quanda</t>
  </si>
  <si>
    <t>Queanbeyan</t>
  </si>
  <si>
    <t>Queens Lake</t>
  </si>
  <si>
    <t>Quidong</t>
  </si>
  <si>
    <t>Rawdon Creek</t>
  </si>
  <si>
    <t>Razorback</t>
  </si>
  <si>
    <t>Regatta Island</t>
  </si>
  <si>
    <t>Richmond River</t>
  </si>
  <si>
    <t>Rileys Island</t>
  </si>
  <si>
    <t>Robertson</t>
  </si>
  <si>
    <t>Rodway</t>
  </si>
  <si>
    <t>Round Hill</t>
  </si>
  <si>
    <t>Saltwater Swamp</t>
  </si>
  <si>
    <t>Saratoga Island</t>
  </si>
  <si>
    <t>Scabby Range</t>
  </si>
  <si>
    <t>Scott</t>
  </si>
  <si>
    <t>Seaham Swamp</t>
  </si>
  <si>
    <t>Seal Rocks</t>
  </si>
  <si>
    <t>Serpentine</t>
  </si>
  <si>
    <t>Severn River</t>
  </si>
  <si>
    <t>Shark Island</t>
  </si>
  <si>
    <t>Sherwood</t>
  </si>
  <si>
    <t>Skillion</t>
  </si>
  <si>
    <t>Smiths Lake</t>
  </si>
  <si>
    <t>Snapper Island</t>
  </si>
  <si>
    <t>Snows Gully</t>
  </si>
  <si>
    <t>South West Solitary Island</t>
  </si>
  <si>
    <t>South West Woodland</t>
  </si>
  <si>
    <t>Spectacle Island</t>
  </si>
  <si>
    <t>Split Solitary Island</t>
  </si>
  <si>
    <t>Stony Batter Creek</t>
  </si>
  <si>
    <t>Stony Creek</t>
  </si>
  <si>
    <t>Stormpetrel</t>
  </si>
  <si>
    <t>Stotts Island</t>
  </si>
  <si>
    <t>Strike-a-Light</t>
  </si>
  <si>
    <t>Susan Island</t>
  </si>
  <si>
    <t>Tabbimoble Swamp</t>
  </si>
  <si>
    <t>Tabletop</t>
  </si>
  <si>
    <t>Talawahl</t>
  </si>
  <si>
    <t>Tallawudjah</t>
  </si>
  <si>
    <t>Tapitallee</t>
  </si>
  <si>
    <t>Tarawi</t>
  </si>
  <si>
    <t>Taringa</t>
  </si>
  <si>
    <t>Thalaba</t>
  </si>
  <si>
    <t>The Basin</t>
  </si>
  <si>
    <t>The Castles</t>
  </si>
  <si>
    <t>The Charcoal Tank</t>
  </si>
  <si>
    <t>The Glen</t>
  </si>
  <si>
    <t>The Rock</t>
  </si>
  <si>
    <t>Tinderry</t>
  </si>
  <si>
    <t>Tingira Heights</t>
  </si>
  <si>
    <t>Tollgate Islands</t>
  </si>
  <si>
    <t>Tollingo</t>
  </si>
  <si>
    <t>Towibakh</t>
  </si>
  <si>
    <t>Towra Point</t>
  </si>
  <si>
    <t>Triplarina</t>
  </si>
  <si>
    <t>Tuckean</t>
  </si>
  <si>
    <t>Tucki Tucki</t>
  </si>
  <si>
    <t>Tuggerah</t>
  </si>
  <si>
    <t>Tuggolo Creek</t>
  </si>
  <si>
    <t>Turallo</t>
  </si>
  <si>
    <t>Tweed Estuary</t>
  </si>
  <si>
    <t>Tyagarah</t>
  </si>
  <si>
    <t>Ukerebagh</t>
  </si>
  <si>
    <t>Ulandra</t>
  </si>
  <si>
    <t>Undoo</t>
  </si>
  <si>
    <t>Uralba</t>
  </si>
  <si>
    <t>Valla</t>
  </si>
  <si>
    <t>Victoria Park</t>
  </si>
  <si>
    <t>Wadjan</t>
  </si>
  <si>
    <t>Wallamba</t>
  </si>
  <si>
    <t>Wallis Island</t>
  </si>
  <si>
    <t>Wallumatta</t>
  </si>
  <si>
    <t>Wamberal Lagoon</t>
  </si>
  <si>
    <t>Wambina</t>
  </si>
  <si>
    <t>Wambool</t>
  </si>
  <si>
    <t>Wanna Wanna</t>
  </si>
  <si>
    <t>Warragai Creek</t>
  </si>
  <si>
    <t>Watchimbark</t>
  </si>
  <si>
    <t>Wee Jasper</t>
  </si>
  <si>
    <t>Weelah</t>
  </si>
  <si>
    <t>Weetalibah</t>
  </si>
  <si>
    <t>Wianamatta</t>
  </si>
  <si>
    <t>Wiarborough</t>
  </si>
  <si>
    <t>Wiesners Swamp</t>
  </si>
  <si>
    <t>Willi Willi Caves</t>
  </si>
  <si>
    <t>Wilson</t>
  </si>
  <si>
    <t>Winburndale</t>
  </si>
  <si>
    <t>Windsor Downs</t>
  </si>
  <si>
    <t>Wingadee</t>
  </si>
  <si>
    <t>Wingen Maid</t>
  </si>
  <si>
    <t>Wingham Brush</t>
  </si>
  <si>
    <t>Wogamia</t>
  </si>
  <si>
    <t>Woggoon</t>
  </si>
  <si>
    <t>Wollondilly River</t>
  </si>
  <si>
    <t>Wongarbon</t>
  </si>
  <si>
    <t>Woodford Island</t>
  </si>
  <si>
    <t>Woollamia</t>
  </si>
  <si>
    <t>Wooyung</t>
  </si>
  <si>
    <t>Woregore</t>
  </si>
  <si>
    <t>Worrigee</t>
  </si>
  <si>
    <t>Wullwye</t>
  </si>
  <si>
    <t>Yaegl</t>
  </si>
  <si>
    <t>Yahoo Island</t>
  </si>
  <si>
    <t>Yaouk</t>
  </si>
  <si>
    <t>Yarravel</t>
  </si>
  <si>
    <t>Yarringully</t>
  </si>
  <si>
    <t>Yathong</t>
  </si>
  <si>
    <t>Yatteyattah</t>
  </si>
  <si>
    <t>Yessabah</t>
  </si>
  <si>
    <t>Yina</t>
  </si>
  <si>
    <t>Young</t>
  </si>
  <si>
    <t>Lord Howe Island</t>
  </si>
  <si>
    <t>Bezzants Lease</t>
  </si>
  <si>
    <t>Crooks Racecourse</t>
  </si>
  <si>
    <t>Kewilpa</t>
  </si>
  <si>
    <t>Motherumbah</t>
  </si>
  <si>
    <t>Myrtle Creek</t>
  </si>
  <si>
    <t>North Head</t>
  </si>
  <si>
    <t>Rockview</t>
  </si>
  <si>
    <t>Scotia</t>
  </si>
  <si>
    <t>The Springs</t>
  </si>
  <si>
    <t>Yantabulla</t>
  </si>
  <si>
    <t>Blue Gum Hills</t>
  </si>
  <si>
    <t>Bomaderry Creek</t>
  </si>
  <si>
    <t>Coffs Coast</t>
  </si>
  <si>
    <t>Corramy</t>
  </si>
  <si>
    <t>Edmondson</t>
  </si>
  <si>
    <t>Euston</t>
  </si>
  <si>
    <t>Leacock</t>
  </si>
  <si>
    <t>Ngula Bulgarabang</t>
  </si>
  <si>
    <t>Parramatta River</t>
  </si>
  <si>
    <t>Rouse Hill</t>
  </si>
  <si>
    <t>William Howe</t>
  </si>
  <si>
    <t>Wolli Creek</t>
  </si>
  <si>
    <t>Yellomundee</t>
  </si>
  <si>
    <t>Yerranderie</t>
  </si>
  <si>
    <t>Avondale</t>
  </si>
  <si>
    <t>Balowra</t>
  </si>
  <si>
    <t>Bargo</t>
  </si>
  <si>
    <t>Bargo River</t>
  </si>
  <si>
    <t>Barrakee</t>
  </si>
  <si>
    <t>Bedooba</t>
  </si>
  <si>
    <t>Bents Basin</t>
  </si>
  <si>
    <t>Berlang</t>
  </si>
  <si>
    <t>Black Bulga</t>
  </si>
  <si>
    <t>Bulahdelah</t>
  </si>
  <si>
    <t>Cape Byron</t>
  </si>
  <si>
    <t>Chatsworth Hill</t>
  </si>
  <si>
    <t>Colymea</t>
  </si>
  <si>
    <t>Combaning</t>
  </si>
  <si>
    <t>Coneac</t>
  </si>
  <si>
    <t>Cooleburba</t>
  </si>
  <si>
    <t>Copeland Tops</t>
  </si>
  <si>
    <t>Corymbia</t>
  </si>
  <si>
    <t>Currys Gap</t>
  </si>
  <si>
    <t>Gandangara</t>
  </si>
  <si>
    <t>Garawarra</t>
  </si>
  <si>
    <t>Glenrock</t>
  </si>
  <si>
    <t>Gwydir Wetlands</t>
  </si>
  <si>
    <t>Illawarra Escarpment</t>
  </si>
  <si>
    <t>Jackywalbin</t>
  </si>
  <si>
    <t>Jilliby</t>
  </si>
  <si>
    <t>Kindee Creek</t>
  </si>
  <si>
    <t>Kooyong</t>
  </si>
  <si>
    <t>Lake Macquarie</t>
  </si>
  <si>
    <t>Lawrence Road</t>
  </si>
  <si>
    <t>Macanally</t>
  </si>
  <si>
    <t>Majors Creek</t>
  </si>
  <si>
    <t>Maroomba</t>
  </si>
  <si>
    <t>Maroota Ridge</t>
  </si>
  <si>
    <t>Mount Canobolas</t>
  </si>
  <si>
    <t>Mugii Murum-ban</t>
  </si>
  <si>
    <t>Mullion Range</t>
  </si>
  <si>
    <t>Munmorah</t>
  </si>
  <si>
    <t>Nuggetty</t>
  </si>
  <si>
    <t>Parr</t>
  </si>
  <si>
    <t>Sugarloaf</t>
  </si>
  <si>
    <t>The Cells</t>
  </si>
  <si>
    <t>Torrington</t>
  </si>
  <si>
    <t>Tumblong</t>
  </si>
  <si>
    <t>Upper Nepean</t>
  </si>
  <si>
    <t>Warrambool</t>
  </si>
  <si>
    <t>Wereboldera</t>
  </si>
  <si>
    <t>Whian Whian</t>
  </si>
  <si>
    <t>Wombat Creek</t>
  </si>
  <si>
    <t>Yango</t>
  </si>
  <si>
    <t>Yurammie</t>
  </si>
  <si>
    <t>% of NSW Protected Areas</t>
  </si>
  <si>
    <r>
      <rPr>
        <b/>
        <vertAlign val="superscript"/>
        <sz val="10"/>
        <color theme="1"/>
        <rFont val="Arial"/>
        <family val="2"/>
      </rPr>
      <t>3</t>
    </r>
    <r>
      <rPr>
        <b/>
        <sz val="10"/>
        <color theme="1"/>
        <rFont val="Arial"/>
        <family val="2"/>
      </rPr>
      <t>Total (including types below)</t>
    </r>
  </si>
  <si>
    <r>
      <rPr>
        <vertAlign val="superscript"/>
        <sz val="8"/>
        <color rgb="FF808080"/>
        <rFont val="Arial"/>
        <family val="2"/>
      </rPr>
      <t>3</t>
    </r>
    <r>
      <rPr>
        <sz val="8"/>
        <color rgb="FF808080"/>
        <rFont val="Arial"/>
        <family val="2"/>
      </rPr>
      <t xml:space="preserve"> The total number of protected areas (unique PA_IDs) contributing to the NRS regardless of overlaps. Prior to CAPAD 2020 this figure was calculated as a sum of the top table total (excluding overlaps), and the bottom table total (overlapped areas).</t>
    </r>
  </si>
  <si>
    <t>Not Assigned</t>
  </si>
  <si>
    <r>
      <rPr>
        <b/>
        <vertAlign val="superscript"/>
        <sz val="10"/>
        <color theme="1"/>
        <rFont val="Arial"/>
        <family val="2"/>
      </rPr>
      <t xml:space="preserve">2 </t>
    </r>
    <r>
      <rPr>
        <b/>
        <sz val="10"/>
        <color theme="1"/>
        <rFont val="Arial"/>
        <family val="2"/>
      </rPr>
      <t>Area (ha)</t>
    </r>
  </si>
  <si>
    <r>
      <rPr>
        <b/>
        <vertAlign val="superscript"/>
        <sz val="10"/>
        <color theme="1"/>
        <rFont val="Arial"/>
        <family val="2"/>
      </rPr>
      <t xml:space="preserve">1 </t>
    </r>
    <r>
      <rPr>
        <b/>
        <sz val="10"/>
        <color theme="1"/>
        <rFont val="Arial"/>
        <family val="2"/>
      </rPr>
      <t>Number</t>
    </r>
  </si>
  <si>
    <r>
      <rPr>
        <b/>
        <vertAlign val="superscript"/>
        <sz val="10"/>
        <color theme="1"/>
        <rFont val="Arial"/>
        <family val="2"/>
      </rPr>
      <t>1</t>
    </r>
    <r>
      <rPr>
        <b/>
        <sz val="10"/>
        <color theme="1"/>
        <rFont val="Arial"/>
        <family val="2"/>
      </rPr>
      <t>IBRA Area in NSW (ha)</t>
    </r>
  </si>
  <si>
    <r>
      <rPr>
        <b/>
        <vertAlign val="superscript"/>
        <sz val="10"/>
        <color theme="1"/>
        <rFont val="Arial"/>
        <family val="2"/>
      </rPr>
      <t>2</t>
    </r>
    <r>
      <rPr>
        <b/>
        <sz val="10"/>
        <color theme="1"/>
        <rFont val="Arial"/>
        <family val="2"/>
      </rPr>
      <t xml:space="preserve"> Area Protected (ha)</t>
    </r>
  </si>
  <si>
    <r>
      <rPr>
        <b/>
        <vertAlign val="superscript"/>
        <sz val="10"/>
        <color theme="1"/>
        <rFont val="Arial"/>
        <family val="2"/>
      </rPr>
      <t>3</t>
    </r>
    <r>
      <rPr>
        <b/>
        <sz val="10"/>
        <color theme="1"/>
        <rFont val="Arial"/>
        <family val="2"/>
      </rPr>
      <t xml:space="preserve"> % Protected</t>
    </r>
  </si>
  <si>
    <r>
      <rPr>
        <b/>
        <vertAlign val="superscript"/>
        <sz val="10"/>
        <color theme="1"/>
        <rFont val="Arial"/>
        <family val="2"/>
      </rPr>
      <t xml:space="preserve">1 </t>
    </r>
    <r>
      <rPr>
        <b/>
        <sz val="10"/>
        <color theme="1"/>
        <rFont val="Arial"/>
        <family val="2"/>
      </rPr>
      <t>IBRA Subregion Area in NSW (ha)</t>
    </r>
  </si>
  <si>
    <r>
      <rPr>
        <b/>
        <vertAlign val="superscript"/>
        <sz val="10"/>
        <color theme="1"/>
        <rFont val="Arial"/>
        <family val="2"/>
      </rPr>
      <t>1</t>
    </r>
    <r>
      <rPr>
        <b/>
        <sz val="10"/>
        <color theme="1"/>
        <rFont val="Arial"/>
        <family val="2"/>
      </rPr>
      <t xml:space="preserve"> Gazetted Area (ha) </t>
    </r>
  </si>
  <si>
    <r>
      <rPr>
        <b/>
        <vertAlign val="superscript"/>
        <sz val="10"/>
        <color theme="1"/>
        <rFont val="Arial"/>
        <family val="2"/>
      </rPr>
      <t>2</t>
    </r>
    <r>
      <rPr>
        <b/>
        <sz val="10"/>
        <color theme="1"/>
        <rFont val="Arial"/>
        <family val="2"/>
      </rPr>
      <t xml:space="preserve"> Area (ha)</t>
    </r>
  </si>
  <si>
    <r>
      <rPr>
        <vertAlign val="superscript"/>
        <sz val="8"/>
        <color rgb="FF808080"/>
        <rFont val="Arial"/>
        <family val="2"/>
      </rPr>
      <t>1</t>
    </r>
    <r>
      <rPr>
        <sz val="8"/>
        <color rgb="FF808080"/>
        <rFont val="Arial"/>
        <family val="2"/>
      </rPr>
      <t xml:space="preserve"> Gazetted Area in hectares as reported by data supplier. Where a protected area is made up of multiple parts the gazetted area listed may relate to the entire protected area.</t>
    </r>
  </si>
  <si>
    <r>
      <rPr>
        <vertAlign val="superscript"/>
        <sz val="8"/>
        <color rgb="FF808080"/>
        <rFont val="Arial"/>
        <family val="2"/>
      </rPr>
      <t>2</t>
    </r>
    <r>
      <rPr>
        <sz val="8"/>
        <color rgb="FF808080"/>
        <rFont val="Arial"/>
        <family val="2"/>
      </rPr>
      <t xml:space="preserve"> Area is based on GIS_AREA data (rather than gazetted areas). GIS_AREA is the area in hectares based on current spatial data and an Albers equal area projection for Australia.</t>
    </r>
  </si>
  <si>
    <t>NAN,NET</t>
  </si>
  <si>
    <t>NAN,NNC</t>
  </si>
  <si>
    <t>NANya Station</t>
  </si>
  <si>
    <t>KaNANgra-Boyd</t>
  </si>
  <si>
    <t>NANgar</t>
  </si>
  <si>
    <t>BooNANghi</t>
  </si>
  <si>
    <t>DaNANbilla</t>
  </si>
  <si>
    <t>JiNANgong</t>
  </si>
  <si>
    <t>LoughNAN</t>
  </si>
  <si>
    <t>GurraNANg</t>
  </si>
  <si>
    <t>BBS,NSS</t>
  </si>
  <si>
    <t>NAN,SYB</t>
  </si>
  <si>
    <t>BBS,NAN</t>
  </si>
  <si>
    <t>BBS,SYB</t>
  </si>
  <si>
    <t>BBS,DRP</t>
  </si>
  <si>
    <t>NSS,SEH</t>
  </si>
  <si>
    <t>NET,NNC</t>
  </si>
  <si>
    <t>DRP,NSS</t>
  </si>
  <si>
    <t>NNC,SYB</t>
  </si>
  <si>
    <t>COP,MDD</t>
  </si>
  <si>
    <t>DRP,MUL</t>
  </si>
  <si>
    <t>MDD,RIV</t>
  </si>
  <si>
    <t>SEH,SYB</t>
  </si>
  <si>
    <t>AUA,SEH</t>
  </si>
  <si>
    <t>NSS,SEH,SYB</t>
  </si>
  <si>
    <t>BHC,DRP</t>
  </si>
  <si>
    <t>AUA,NSS,SEC,SEH</t>
  </si>
  <si>
    <t>COP,MDD,NSS,RIV</t>
  </si>
  <si>
    <t>SEC,SEH,SYB</t>
  </si>
  <si>
    <t>SEC,SYB</t>
  </si>
  <si>
    <t>NSS,RIV</t>
  </si>
  <si>
    <t>NNC,SEQ</t>
  </si>
  <si>
    <t>NET,NNC,SEQ</t>
  </si>
  <si>
    <t>COP,DRP,MDD,MUL</t>
  </si>
  <si>
    <t>CHC,SSD</t>
  </si>
  <si>
    <t>COP,DRP,MUL</t>
  </si>
  <si>
    <t>NSS,SYB</t>
  </si>
  <si>
    <t>DRP,MDD</t>
  </si>
  <si>
    <t>COP,MDD,RIV</t>
  </si>
  <si>
    <t>MDD,NSS,RIV</t>
  </si>
  <si>
    <t>COP,DRP</t>
  </si>
  <si>
    <t>BHC,MUL</t>
  </si>
  <si>
    <t>Terrestrial Protected Areas Detailed List in New South Wales (2020)</t>
  </si>
  <si>
    <t>PSI01</t>
  </si>
  <si>
    <t>PSI Total</t>
  </si>
  <si>
    <t>* The list above shows records as represented in the spatial data and includes overlapping areas. Sensitive data that is aggregated in this list is not included in the spatial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</si>
</sst>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
  </numFmts>
  <fonts count="6" x14ac:knownFonts="1">
    <font>
      <sz val="11"/>
      <color theme="1"/>
      <name val="Calibri"/>
      <family val="2"/>
      <scheme val="minor"/>
    </font>
    <font>
      <b/>
      <sz val="10"/>
      <color theme="1"/>
      <name val="Arial"/>
      <family val="2"/>
    </font>
    <font>
      <sz val="10"/>
      <color theme="1"/>
      <name val="Arial"/>
      <family val="2"/>
    </font>
    <font>
      <sz val="8"/>
      <color rgb="FF808080"/>
      <name val="Arial"/>
      <family val="2"/>
    </font>
    <font>
      <b/>
      <vertAlign val="superscript"/>
      <sz val="10"/>
      <color theme="1"/>
      <name val="Arial"/>
      <family val="2"/>
    </font>
    <font>
      <vertAlign val="superscript"/>
      <sz val="8"/>
      <color rgb="FF808080"/>
      <name val="Arial"/>
      <family val="2"/>
    </font>
  </fonts>
  <fills count="5">
    <fill>
      <patternFill patternType="none"/>
    </fill>
    <fill>
      <patternFill patternType="gray125"/>
    </fill>
    <fill>
      <patternFill patternType="solid">
        <fgColor rgb="FF99CC00"/>
        <bgColor indexed="64"/>
      </patternFill>
    </fill>
    <fill>
      <patternFill patternType="solid">
        <fgColor rgb="FFC0C0C0"/>
        <bgColor indexed="64"/>
      </patternFill>
    </fill>
    <fill>
      <patternFill patternType="solid">
        <fgColor theme="0" tint="-0.249977111117893"/>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medium">
        <color indexed="64"/>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57">
    <xf numFmtId="0" fontId="0" fillId="0" borderId="0" xfId="0"/>
    <xf numFmtId="0" fontId="0" fillId="0" borderId="3" xfId="0" applyBorder="1"/>
    <xf numFmtId="0" fontId="2" fillId="0" borderId="2" xfId="0" applyFont="1" applyBorder="1"/>
    <xf numFmtId="164" fontId="2" fillId="0" borderId="2" xfId="0" applyNumberFormat="1" applyFont="1" applyBorder="1"/>
    <xf numFmtId="4" fontId="2" fillId="0" borderId="2" xfId="0" applyNumberFormat="1" applyFont="1" applyBorder="1"/>
    <xf numFmtId="0" fontId="1" fillId="3" borderId="4" xfId="0" applyFont="1" applyFill="1" applyBorder="1"/>
    <xf numFmtId="164" fontId="1" fillId="3" borderId="4" xfId="0" applyNumberFormat="1" applyFont="1" applyFill="1" applyBorder="1"/>
    <xf numFmtId="4" fontId="1" fillId="3" borderId="4" xfId="0" applyNumberFormat="1" applyFont="1" applyFill="1" applyBorder="1"/>
    <xf numFmtId="0" fontId="1" fillId="3" borderId="5" xfId="0" applyFont="1" applyFill="1" applyBorder="1"/>
    <xf numFmtId="164" fontId="1" fillId="3" borderId="5" xfId="0" applyNumberFormat="1" applyFont="1" applyFill="1" applyBorder="1"/>
    <xf numFmtId="0" fontId="1" fillId="0" borderId="2" xfId="0" applyFont="1" applyBorder="1" applyAlignment="1">
      <alignment wrapText="1"/>
    </xf>
    <xf numFmtId="0" fontId="2" fillId="0" borderId="0" xfId="0" applyFont="1"/>
    <xf numFmtId="0" fontId="0" fillId="0" borderId="6" xfId="0" applyBorder="1"/>
    <xf numFmtId="164" fontId="2" fillId="3" borderId="2" xfId="0" applyNumberFormat="1" applyFont="1" applyFill="1" applyBorder="1"/>
    <xf numFmtId="0" fontId="2" fillId="3" borderId="2" xfId="0" applyFont="1" applyFill="1" applyBorder="1"/>
    <xf numFmtId="4" fontId="2" fillId="3" borderId="2" xfId="0" applyNumberFormat="1" applyFont="1" applyFill="1" applyBorder="1"/>
    <xf numFmtId="14" fontId="2" fillId="0" borderId="2" xfId="0" applyNumberFormat="1" applyFont="1" applyBorder="1"/>
    <xf numFmtId="165" fontId="2" fillId="0" borderId="2" xfId="0" applyNumberFormat="1" applyFont="1" applyBorder="1"/>
    <xf numFmtId="0" fontId="1" fillId="0" borderId="2" xfId="0" applyFont="1" applyBorder="1"/>
    <xf numFmtId="164" fontId="1" fillId="0" borderId="2" xfId="0" applyNumberFormat="1" applyFont="1" applyBorder="1"/>
    <xf numFmtId="164" fontId="0" fillId="0" borderId="0" xfId="0" applyNumberFormat="1"/>
    <xf numFmtId="0" fontId="0" fillId="0" borderId="0" xfId="0"/>
    <xf numFmtId="0" fontId="3" fillId="0" borderId="0" xfId="0" applyFont="1" applyAlignment="1">
      <alignment wrapText="1"/>
    </xf>
    <xf numFmtId="0" fontId="1" fillId="3" borderId="2" xfId="0" applyFont="1" applyFill="1" applyBorder="1" applyAlignment="1">
      <alignment horizontal="center" vertical="center" wrapText="1"/>
    </xf>
    <xf numFmtId="0" fontId="0" fillId="0" borderId="0" xfId="0" applyAlignment="1">
      <alignment vertical="center"/>
    </xf>
    <xf numFmtId="0" fontId="0" fillId="0" borderId="3" xfId="0" applyBorder="1" applyAlignment="1">
      <alignment vertical="center"/>
    </xf>
    <xf numFmtId="0" fontId="2" fillId="0" borderId="2" xfId="0" applyFont="1" applyBorder="1" applyAlignment="1">
      <alignment horizontal="center" vertical="center" wrapText="1"/>
    </xf>
    <xf numFmtId="0" fontId="0" fillId="0" borderId="0" xfId="0" applyAlignment="1">
      <alignment wrapText="1"/>
    </xf>
    <xf numFmtId="0" fontId="1" fillId="3" borderId="5" xfId="0" applyFont="1" applyFill="1" applyBorder="1" applyAlignment="1">
      <alignment horizontal="center" vertical="center" wrapText="1"/>
    </xf>
    <xf numFmtId="0" fontId="2" fillId="0" borderId="2" xfId="0" applyFont="1" applyBorder="1" applyAlignment="1">
      <alignment vertical="center"/>
    </xf>
    <xf numFmtId="164" fontId="2" fillId="0" borderId="2" xfId="0" applyNumberFormat="1" applyFont="1" applyBorder="1" applyAlignment="1">
      <alignment vertical="center"/>
    </xf>
    <xf numFmtId="4" fontId="2" fillId="0" borderId="2" xfId="0" applyNumberFormat="1" applyFont="1" applyBorder="1" applyAlignment="1">
      <alignment vertical="center"/>
    </xf>
    <xf numFmtId="0" fontId="1" fillId="4" borderId="7" xfId="0" applyFont="1" applyFill="1" applyBorder="1" applyAlignment="1">
      <alignment vertical="center"/>
    </xf>
    <xf numFmtId="4" fontId="1" fillId="3" borderId="4" xfId="0" applyNumberFormat="1" applyFont="1" applyFill="1" applyBorder="1" applyAlignment="1">
      <alignment vertical="center"/>
    </xf>
    <xf numFmtId="3" fontId="1" fillId="3" borderId="4" xfId="0" applyNumberFormat="1" applyFont="1" applyFill="1" applyBorder="1" applyAlignment="1">
      <alignment vertical="center"/>
    </xf>
    <xf numFmtId="0" fontId="1" fillId="3" borderId="4" xfId="0" applyFont="1" applyFill="1" applyBorder="1" applyAlignment="1">
      <alignment vertical="center"/>
    </xf>
    <xf numFmtId="164" fontId="1" fillId="3" borderId="4" xfId="0" applyNumberFormat="1" applyFont="1" applyFill="1" applyBorder="1" applyAlignment="1">
      <alignment vertical="center"/>
    </xf>
    <xf numFmtId="0" fontId="2" fillId="0" borderId="0" xfId="0" applyFont="1" applyAlignment="1">
      <alignment vertical="center"/>
    </xf>
    <xf numFmtId="164" fontId="1" fillId="3" borderId="8" xfId="0" applyNumberFormat="1" applyFont="1" applyFill="1" applyBorder="1"/>
    <xf numFmtId="0" fontId="0" fillId="4" borderId="0" xfId="0" applyFill="1"/>
    <xf numFmtId="164" fontId="2" fillId="4" borderId="2" xfId="0" applyNumberFormat="1" applyFont="1" applyFill="1" applyBorder="1"/>
    <xf numFmtId="0" fontId="2" fillId="0" borderId="2" xfId="0" applyFont="1" applyBorder="1" applyAlignment="1"/>
    <xf numFmtId="164" fontId="1" fillId="0" borderId="2" xfId="0" applyNumberFormat="1" applyFont="1" applyFill="1" applyBorder="1"/>
    <xf numFmtId="164" fontId="1" fillId="4" borderId="4" xfId="0" applyNumberFormat="1" applyFont="1" applyFill="1" applyBorder="1"/>
    <xf numFmtId="0" fontId="2" fillId="0" borderId="9" xfId="0" applyFont="1" applyBorder="1"/>
    <xf numFmtId="0" fontId="1" fillId="0" borderId="4" xfId="0" applyFont="1" applyBorder="1"/>
    <xf numFmtId="0" fontId="1" fillId="0" borderId="10" xfId="0" applyFont="1" applyBorder="1"/>
    <xf numFmtId="43" fontId="0" fillId="0" borderId="0" xfId="0" applyNumberFormat="1"/>
    <xf numFmtId="0" fontId="0" fillId="0" borderId="0" xfId="0"/>
    <xf numFmtId="3" fontId="2" fillId="0" borderId="2" xfId="0" applyNumberFormat="1" applyFont="1" applyBorder="1"/>
    <xf numFmtId="0" fontId="1" fillId="2" borderId="1" xfId="0" applyFont="1" applyFill="1" applyBorder="1" applyAlignment="1">
      <alignment horizontal="center" vertical="center"/>
    </xf>
    <xf numFmtId="0" fontId="0" fillId="0" borderId="0" xfId="0" applyAlignment="1">
      <alignment wrapText="1"/>
    </xf>
    <xf numFmtId="0" fontId="3" fillId="0" borderId="0" xfId="0" applyFont="1" applyAlignment="1">
      <alignment wrapText="1"/>
    </xf>
    <xf numFmtId="0" fontId="0" fillId="0" borderId="0" xfId="0"/>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tabSelected="1" workbookViewId="0">
      <selection sqref="A1:F1"/>
    </sheetView>
  </sheetViews>
  <sheetFormatPr defaultRowHeight="15" x14ac:dyDescent="0.25"/>
  <cols>
    <col min="1" max="1" width="50.7109375" customWidth="1"/>
    <col min="2" max="3" width="12.7109375" customWidth="1"/>
    <col min="4" max="4" width="20.5703125" customWidth="1"/>
    <col min="5" max="5" width="19.28515625" customWidth="1"/>
    <col min="6" max="6" width="12.7109375" customWidth="1"/>
  </cols>
  <sheetData>
    <row r="1" spans="1:8" s="24" customFormat="1" ht="21" customHeight="1" x14ac:dyDescent="0.25">
      <c r="A1" s="50" t="s">
        <v>0</v>
      </c>
      <c r="B1" s="50"/>
      <c r="C1" s="50"/>
      <c r="D1" s="50"/>
      <c r="E1" s="50"/>
      <c r="F1" s="50"/>
    </row>
    <row r="2" spans="1:8" s="24" customFormat="1" ht="30.75" customHeight="1" x14ac:dyDescent="0.25">
      <c r="A2" s="23" t="s">
        <v>1</v>
      </c>
      <c r="B2" s="23" t="s">
        <v>2</v>
      </c>
      <c r="C2" s="23" t="s">
        <v>3</v>
      </c>
      <c r="D2" s="23" t="s">
        <v>4</v>
      </c>
      <c r="E2" s="23" t="s">
        <v>1240</v>
      </c>
      <c r="F2" s="23" t="s">
        <v>5</v>
      </c>
      <c r="G2" s="25"/>
    </row>
    <row r="3" spans="1:8" ht="14.1" customHeight="1" x14ac:dyDescent="0.25">
      <c r="A3" s="2" t="s">
        <v>6</v>
      </c>
      <c r="B3" s="2" t="s">
        <v>7</v>
      </c>
      <c r="C3" s="3">
        <v>3</v>
      </c>
      <c r="D3" s="3">
        <v>1052.558600548831</v>
      </c>
      <c r="E3" s="4">
        <v>1.367555740918493E-2</v>
      </c>
      <c r="F3" s="4">
        <v>1.3138095425406469E-3</v>
      </c>
      <c r="G3" s="1"/>
    </row>
    <row r="4" spans="1:8" ht="14.1" customHeight="1" x14ac:dyDescent="0.25">
      <c r="A4" s="2" t="s">
        <v>8</v>
      </c>
      <c r="B4" s="2" t="s">
        <v>9</v>
      </c>
      <c r="C4" s="3">
        <v>191</v>
      </c>
      <c r="D4" s="3">
        <v>22645.753635931931</v>
      </c>
      <c r="E4" s="4">
        <v>0.29422903747208312</v>
      </c>
      <c r="F4" s="4">
        <v>2.826655656929539E-2</v>
      </c>
      <c r="G4" s="1"/>
      <c r="H4" s="20"/>
    </row>
    <row r="5" spans="1:8" ht="14.1" customHeight="1" x14ac:dyDescent="0.25">
      <c r="A5" s="2" t="s">
        <v>10</v>
      </c>
      <c r="B5" s="2" t="s">
        <v>11</v>
      </c>
      <c r="C5" s="3">
        <v>34</v>
      </c>
      <c r="D5" s="3">
        <v>131720.12884887279</v>
      </c>
      <c r="E5" s="4">
        <v>1.7113975251152069</v>
      </c>
      <c r="F5" s="4">
        <v>0.16441380283824319</v>
      </c>
      <c r="G5" s="1"/>
    </row>
    <row r="6" spans="1:8" ht="14.1" customHeight="1" x14ac:dyDescent="0.25">
      <c r="A6" s="2" t="s">
        <v>12</v>
      </c>
      <c r="B6" s="2" t="s">
        <v>13</v>
      </c>
      <c r="C6" s="3">
        <v>23</v>
      </c>
      <c r="D6" s="3">
        <v>195228.5060263882</v>
      </c>
      <c r="E6" s="4">
        <v>2.536541567073932</v>
      </c>
      <c r="F6" s="4">
        <v>0.24368531505959001</v>
      </c>
      <c r="G6" s="1"/>
    </row>
    <row r="7" spans="1:8" ht="14.1" customHeight="1" x14ac:dyDescent="0.25">
      <c r="A7" s="2" t="s">
        <v>14</v>
      </c>
      <c r="B7" s="2" t="s">
        <v>15</v>
      </c>
      <c r="C7" s="3">
        <v>648</v>
      </c>
      <c r="D7" s="3">
        <v>102970.67401656701</v>
      </c>
      <c r="E7" s="4">
        <v>1.337865049263544</v>
      </c>
      <c r="F7" s="4">
        <v>0.12852857223746739</v>
      </c>
      <c r="G7" s="1"/>
    </row>
    <row r="8" spans="1:8" ht="14.1" customHeight="1" x14ac:dyDescent="0.25">
      <c r="A8" s="2" t="s">
        <v>16</v>
      </c>
      <c r="B8" s="2" t="s">
        <v>17</v>
      </c>
      <c r="C8" s="3">
        <v>6</v>
      </c>
      <c r="D8" s="3">
        <v>17256.402466391351</v>
      </c>
      <c r="E8" s="4">
        <v>0.22420692062378619</v>
      </c>
      <c r="F8" s="4">
        <v>2.1539538243709518E-2</v>
      </c>
      <c r="G8" s="1"/>
    </row>
    <row r="9" spans="1:8" ht="14.1" customHeight="1" x14ac:dyDescent="0.25">
      <c r="A9" s="2" t="s">
        <v>18</v>
      </c>
      <c r="B9" s="2" t="s">
        <v>19</v>
      </c>
      <c r="C9" s="3">
        <v>75</v>
      </c>
      <c r="D9" s="3">
        <v>41984.353151777897</v>
      </c>
      <c r="E9" s="4">
        <v>0.5454892787111818</v>
      </c>
      <c r="F9" s="4">
        <v>5.240510483638703E-2</v>
      </c>
      <c r="G9" s="1"/>
    </row>
    <row r="10" spans="1:8" ht="14.1" customHeight="1" x14ac:dyDescent="0.25">
      <c r="A10" s="2" t="s">
        <v>20</v>
      </c>
      <c r="B10" s="2" t="s">
        <v>21</v>
      </c>
      <c r="C10" s="3">
        <v>1</v>
      </c>
      <c r="D10" s="3">
        <v>482.44316463156679</v>
      </c>
      <c r="E10" s="4">
        <v>6.2682298079628504E-3</v>
      </c>
      <c r="F10" s="4">
        <v>6.0218826115330897E-4</v>
      </c>
      <c r="G10" s="1"/>
    </row>
    <row r="11" spans="1:8" ht="14.1" customHeight="1" x14ac:dyDescent="0.25">
      <c r="A11" s="2" t="s">
        <v>22</v>
      </c>
      <c r="B11" s="2" t="s">
        <v>23</v>
      </c>
      <c r="C11" s="3">
        <v>11</v>
      </c>
      <c r="D11" s="3">
        <v>37938.833859220656</v>
      </c>
      <c r="E11" s="4">
        <v>0.49292713983693381</v>
      </c>
      <c r="F11" s="4">
        <v>4.7355464988949929E-2</v>
      </c>
      <c r="G11" s="1"/>
    </row>
    <row r="12" spans="1:8" ht="14.1" customHeight="1" x14ac:dyDescent="0.25">
      <c r="A12" s="2" t="s">
        <v>24</v>
      </c>
      <c r="B12" s="2" t="s">
        <v>25</v>
      </c>
      <c r="C12" s="3">
        <v>4</v>
      </c>
      <c r="D12" s="3">
        <v>5328.4708747147388</v>
      </c>
      <c r="E12" s="4">
        <v>6.9231118640173603E-2</v>
      </c>
      <c r="F12" s="4">
        <v>6.6510272004806602E-3</v>
      </c>
      <c r="G12" s="1"/>
    </row>
    <row r="13" spans="1:8" ht="14.1" customHeight="1" x14ac:dyDescent="0.25">
      <c r="A13" s="2" t="s">
        <v>30</v>
      </c>
      <c r="B13" s="2" t="s">
        <v>31</v>
      </c>
      <c r="C13" s="3">
        <v>206</v>
      </c>
      <c r="D13" s="3">
        <v>5306782.2397381142</v>
      </c>
      <c r="E13" s="4">
        <v>68.949325139464918</v>
      </c>
      <c r="F13" s="4">
        <v>6.6239553247845109</v>
      </c>
      <c r="G13" s="1"/>
    </row>
    <row r="14" spans="1:8" ht="14.1" customHeight="1" x14ac:dyDescent="0.25">
      <c r="A14" s="2" t="s">
        <v>32</v>
      </c>
      <c r="B14" s="2" t="s">
        <v>33</v>
      </c>
      <c r="C14" s="3">
        <v>426</v>
      </c>
      <c r="D14" s="3">
        <v>964076.50687901047</v>
      </c>
      <c r="E14" s="4">
        <v>12.525937852577281</v>
      </c>
      <c r="F14" s="4">
        <v>1.203365697469436</v>
      </c>
      <c r="G14" s="1"/>
    </row>
    <row r="15" spans="1:8" ht="14.1" customHeight="1" x14ac:dyDescent="0.25">
      <c r="A15" s="2" t="s">
        <v>26</v>
      </c>
      <c r="B15" s="2" t="s">
        <v>27</v>
      </c>
      <c r="C15" s="3">
        <v>129</v>
      </c>
      <c r="D15" s="3">
        <v>28084.695278660249</v>
      </c>
      <c r="E15" s="4">
        <v>0.364895467485152</v>
      </c>
      <c r="F15" s="4">
        <v>3.5055474001362552E-2</v>
      </c>
      <c r="G15" s="1"/>
    </row>
    <row r="16" spans="1:8" ht="14.1" customHeight="1" x14ac:dyDescent="0.25">
      <c r="A16" s="2" t="s">
        <v>28</v>
      </c>
      <c r="B16" s="2" t="s">
        <v>29</v>
      </c>
      <c r="C16" s="3">
        <v>7</v>
      </c>
      <c r="D16" s="3">
        <v>125421.14841016621</v>
      </c>
      <c r="E16" s="4">
        <v>1.6295568859679439</v>
      </c>
      <c r="F16" s="4">
        <v>0.15655138016236131</v>
      </c>
      <c r="G16" s="1"/>
    </row>
    <row r="17" spans="1:7" ht="14.1" customHeight="1" x14ac:dyDescent="0.25">
      <c r="A17" s="2" t="s">
        <v>34</v>
      </c>
      <c r="B17" s="2" t="s">
        <v>35</v>
      </c>
      <c r="C17" s="3">
        <v>1</v>
      </c>
      <c r="D17" s="3">
        <v>1313.858231531073</v>
      </c>
      <c r="E17" s="4">
        <v>1.7070539980828171E-2</v>
      </c>
      <c r="F17" s="4">
        <v>1.6399652059572169E-3</v>
      </c>
      <c r="G17" s="1"/>
    </row>
    <row r="18" spans="1:7" ht="14.1" customHeight="1" x14ac:dyDescent="0.25">
      <c r="A18" s="2" t="s">
        <v>36</v>
      </c>
      <c r="B18" s="2" t="s">
        <v>37</v>
      </c>
      <c r="C18" s="3">
        <v>10</v>
      </c>
      <c r="D18" s="3">
        <v>89221.49919915144</v>
      </c>
      <c r="E18" s="4">
        <v>1.1592264162729971</v>
      </c>
      <c r="F18" s="4">
        <v>0.1113667751957053</v>
      </c>
      <c r="G18" s="1"/>
    </row>
    <row r="19" spans="1:7" ht="14.1" customHeight="1" x14ac:dyDescent="0.25">
      <c r="A19" s="2" t="s">
        <v>38</v>
      </c>
      <c r="B19" s="2" t="s">
        <v>39</v>
      </c>
      <c r="C19" s="3">
        <v>21</v>
      </c>
      <c r="D19" s="3">
        <v>21263.200101184939</v>
      </c>
      <c r="E19" s="4">
        <v>0.2762659613774644</v>
      </c>
      <c r="F19" s="4">
        <v>2.6540845500974089E-2</v>
      </c>
      <c r="G19" s="1"/>
    </row>
    <row r="20" spans="1:7" ht="14.1" customHeight="1" x14ac:dyDescent="0.25">
      <c r="A20" s="2" t="s">
        <v>40</v>
      </c>
      <c r="B20" s="2" t="s">
        <v>41</v>
      </c>
      <c r="C20" s="3">
        <v>216</v>
      </c>
      <c r="D20" s="3">
        <v>9764.81650767881</v>
      </c>
      <c r="E20" s="4">
        <v>0.12687113921380469</v>
      </c>
      <c r="F20" s="4">
        <v>1.2188498675757751E-2</v>
      </c>
      <c r="G20" s="1"/>
    </row>
    <row r="21" spans="1:7" ht="14.1" customHeight="1" x14ac:dyDescent="0.25">
      <c r="A21" s="2" t="s">
        <v>42</v>
      </c>
      <c r="B21" s="2" t="s">
        <v>43</v>
      </c>
      <c r="C21" s="3">
        <v>124</v>
      </c>
      <c r="D21" s="3">
        <v>594105.21823618608</v>
      </c>
      <c r="E21" s="4">
        <v>7.7190191737057336</v>
      </c>
      <c r="F21" s="4">
        <v>0.74156546208914242</v>
      </c>
      <c r="G21" s="1"/>
    </row>
    <row r="22" spans="1:7" x14ac:dyDescent="0.25">
      <c r="A22" s="5" t="s">
        <v>44</v>
      </c>
      <c r="B22" s="5" t="s">
        <v>45</v>
      </c>
      <c r="C22" s="6">
        <v>2136</v>
      </c>
      <c r="D22" s="6">
        <v>7696641.3072267286</v>
      </c>
      <c r="E22" s="7">
        <v>100.00000000000011</v>
      </c>
      <c r="F22" s="7">
        <v>9.6069908028630238</v>
      </c>
      <c r="G22" s="1"/>
    </row>
    <row r="24" spans="1:7" x14ac:dyDescent="0.25">
      <c r="A24" s="8" t="s">
        <v>1241</v>
      </c>
      <c r="B24" s="8"/>
      <c r="C24" s="9">
        <v>2137</v>
      </c>
      <c r="D24" s="9">
        <f>SUM(D22+D36)</f>
        <v>7821026.0567118088</v>
      </c>
      <c r="E24" s="8"/>
      <c r="F24" s="8"/>
      <c r="G24" s="1"/>
    </row>
    <row r="25" spans="1:7" x14ac:dyDescent="0.25">
      <c r="A25" s="2"/>
      <c r="G25" s="1"/>
    </row>
    <row r="26" spans="1:7" ht="26.25" x14ac:dyDescent="0.25">
      <c r="A26" s="10" t="s">
        <v>46</v>
      </c>
      <c r="B26" s="2"/>
      <c r="C26" s="26" t="s">
        <v>47</v>
      </c>
      <c r="D26" s="26" t="s">
        <v>48</v>
      </c>
      <c r="E26" s="2"/>
      <c r="F26" s="2"/>
      <c r="G26" s="1"/>
    </row>
    <row r="27" spans="1:7" ht="14.1" customHeight="1" x14ac:dyDescent="0.25">
      <c r="A27" s="2" t="s">
        <v>8</v>
      </c>
      <c r="B27" s="2" t="s">
        <v>9</v>
      </c>
      <c r="C27" s="3">
        <v>15</v>
      </c>
      <c r="D27" s="3">
        <v>2.7150869516904308</v>
      </c>
      <c r="E27" s="4">
        <v>3.5276256789323352E-5</v>
      </c>
      <c r="F27" s="4">
        <v>3.3889867453446342E-6</v>
      </c>
      <c r="G27" s="1"/>
    </row>
    <row r="28" spans="1:7" ht="14.1" customHeight="1" x14ac:dyDescent="0.25">
      <c r="A28" s="2" t="s">
        <v>14</v>
      </c>
      <c r="B28" s="2" t="s">
        <v>15</v>
      </c>
      <c r="C28" s="3">
        <v>99</v>
      </c>
      <c r="D28" s="3">
        <v>96995.304066320765</v>
      </c>
      <c r="E28" s="4">
        <v>1.2602289777392579</v>
      </c>
      <c r="F28" s="4">
        <v>0.1210700819864251</v>
      </c>
      <c r="G28" s="1"/>
    </row>
    <row r="29" spans="1:7" ht="14.1" customHeight="1" x14ac:dyDescent="0.25">
      <c r="A29" s="2" t="s">
        <v>18</v>
      </c>
      <c r="B29" s="2" t="s">
        <v>19</v>
      </c>
      <c r="C29" s="3">
        <v>10</v>
      </c>
      <c r="D29" s="3">
        <v>18.28185285973337</v>
      </c>
      <c r="E29" s="4">
        <v>2.375302697628344E-4</v>
      </c>
      <c r="F29" s="4">
        <v>2.281951117013121E-5</v>
      </c>
      <c r="G29" s="1"/>
    </row>
    <row r="30" spans="1:7" ht="14.1" customHeight="1" x14ac:dyDescent="0.25">
      <c r="A30" s="2" t="s">
        <v>22</v>
      </c>
      <c r="B30" s="2" t="s">
        <v>23</v>
      </c>
      <c r="C30" s="3">
        <v>1</v>
      </c>
      <c r="D30" s="3">
        <v>0.37190589959602799</v>
      </c>
      <c r="E30" s="4">
        <v>4.8320544605194076E-6</v>
      </c>
      <c r="F30" s="4">
        <v>4.6421502761143171E-7</v>
      </c>
      <c r="G30" s="1"/>
    </row>
    <row r="31" spans="1:7" ht="14.1" customHeight="1" x14ac:dyDescent="0.25">
      <c r="A31" s="2" t="s">
        <v>26</v>
      </c>
      <c r="B31" s="2" t="s">
        <v>27</v>
      </c>
      <c r="C31" s="3">
        <v>18</v>
      </c>
      <c r="D31" s="3">
        <v>27367.243938580152</v>
      </c>
      <c r="E31" s="4">
        <v>0.35557385158229771</v>
      </c>
      <c r="F31" s="4">
        <v>3.4159947218897119E-2</v>
      </c>
      <c r="G31" s="1"/>
    </row>
    <row r="32" spans="1:7" ht="14.1" customHeight="1" x14ac:dyDescent="0.25">
      <c r="A32" s="2" t="s">
        <v>28</v>
      </c>
      <c r="B32" s="2" t="s">
        <v>29</v>
      </c>
      <c r="C32" s="3">
        <v>1</v>
      </c>
      <c r="D32" s="3">
        <v>3.1330560088390491E-4</v>
      </c>
      <c r="E32" s="4">
        <v>4.0706795130198974E-9</v>
      </c>
      <c r="F32" s="4">
        <v>3.9106980642985038E-10</v>
      </c>
      <c r="G32" s="1"/>
    </row>
    <row r="33" spans="1:7" ht="14.1" customHeight="1" x14ac:dyDescent="0.25">
      <c r="A33" s="2" t="s">
        <v>36</v>
      </c>
      <c r="B33" s="2" t="s">
        <v>37</v>
      </c>
      <c r="C33" s="3">
        <v>1</v>
      </c>
      <c r="D33" s="3">
        <v>0.48288638207890477</v>
      </c>
      <c r="E33" s="4">
        <v>6.273988390565912E-6</v>
      </c>
      <c r="F33" s="4">
        <v>6.0274148765436038E-7</v>
      </c>
      <c r="G33" s="1"/>
    </row>
    <row r="34" spans="1:7" ht="14.1" customHeight="1" x14ac:dyDescent="0.25">
      <c r="A34" s="2" t="s">
        <v>40</v>
      </c>
      <c r="B34" s="2" t="s">
        <v>41</v>
      </c>
      <c r="C34" s="3">
        <v>11</v>
      </c>
      <c r="D34" s="3">
        <v>0.22864491886443561</v>
      </c>
      <c r="E34" s="4">
        <v>2.9707103363352878E-6</v>
      </c>
      <c r="F34" s="4">
        <v>2.8539586879143211E-7</v>
      </c>
      <c r="G34" s="1"/>
    </row>
    <row r="35" spans="1:7" ht="14.1" customHeight="1" x14ac:dyDescent="0.25">
      <c r="A35" s="2" t="s">
        <v>42</v>
      </c>
      <c r="B35" s="2" t="s">
        <v>43</v>
      </c>
      <c r="C35" s="3">
        <v>2</v>
      </c>
      <c r="D35" s="3">
        <v>0.1207898618768756</v>
      </c>
      <c r="E35" s="4">
        <v>1.569384060596154E-6</v>
      </c>
      <c r="F35" s="4">
        <v>1.507705823630706E-7</v>
      </c>
      <c r="G35" s="1"/>
    </row>
    <row r="36" spans="1:7" x14ac:dyDescent="0.25">
      <c r="A36" s="5" t="s">
        <v>44</v>
      </c>
      <c r="B36" s="5" t="s">
        <v>45</v>
      </c>
      <c r="C36" s="6">
        <v>158</v>
      </c>
      <c r="D36" s="6">
        <v>124384.74948508035</v>
      </c>
      <c r="E36" s="7">
        <v>1.6160912860560355</v>
      </c>
      <c r="F36" s="7">
        <v>0.15525774121727393</v>
      </c>
      <c r="G36" s="1"/>
    </row>
    <row r="37" spans="1:7" x14ac:dyDescent="0.25">
      <c r="A37" s="11" t="s">
        <v>49</v>
      </c>
      <c r="D37" s="3">
        <v>80115006.5110192</v>
      </c>
    </row>
    <row r="38" spans="1:7" x14ac:dyDescent="0.25">
      <c r="A38" s="12"/>
      <c r="B38" s="12"/>
      <c r="C38" s="12"/>
    </row>
    <row r="39" spans="1:7" x14ac:dyDescent="0.25">
      <c r="C39" s="20"/>
    </row>
    <row r="40" spans="1:7" ht="31.5" customHeight="1" x14ac:dyDescent="0.25">
      <c r="A40" s="51" t="s">
        <v>50</v>
      </c>
      <c r="B40" s="51"/>
      <c r="C40" s="51"/>
      <c r="D40" s="51"/>
      <c r="E40" s="51"/>
      <c r="F40" s="51"/>
    </row>
    <row r="41" spans="1:7" ht="31.5" customHeight="1" x14ac:dyDescent="0.25">
      <c r="A41" s="51" t="s">
        <v>51</v>
      </c>
      <c r="B41" s="51"/>
      <c r="C41" s="51"/>
      <c r="D41" s="51"/>
      <c r="E41" s="51"/>
      <c r="F41" s="51"/>
    </row>
    <row r="42" spans="1:7" ht="27.75" customHeight="1" x14ac:dyDescent="0.25">
      <c r="A42" s="52" t="s">
        <v>1242</v>
      </c>
      <c r="B42" s="51"/>
      <c r="C42" s="51"/>
      <c r="D42" s="51"/>
      <c r="E42" s="51"/>
      <c r="F42" s="51"/>
    </row>
    <row r="43" spans="1:7" s="21" customFormat="1" x14ac:dyDescent="0.25">
      <c r="A43" s="22"/>
      <c r="B43" s="27"/>
      <c r="C43" s="27"/>
      <c r="D43" s="27"/>
      <c r="E43" s="27"/>
      <c r="F43" s="27"/>
    </row>
    <row r="44" spans="1:7" ht="36" customHeight="1" x14ac:dyDescent="0.25">
      <c r="A44" s="52" t="s">
        <v>52</v>
      </c>
      <c r="B44" s="52"/>
      <c r="C44" s="52"/>
      <c r="D44" s="52"/>
      <c r="E44" s="52"/>
      <c r="F44" s="52"/>
    </row>
  </sheetData>
  <mergeCells count="5">
    <mergeCell ref="A1:F1"/>
    <mergeCell ref="A40:F40"/>
    <mergeCell ref="A41:F41"/>
    <mergeCell ref="A44:F44"/>
    <mergeCell ref="A42:F4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A16" sqref="A16"/>
    </sheetView>
  </sheetViews>
  <sheetFormatPr defaultRowHeight="15" x14ac:dyDescent="0.25"/>
  <cols>
    <col min="1" max="1" width="25.140625" customWidth="1"/>
    <col min="2" max="3" width="12.7109375" customWidth="1"/>
    <col min="4" max="4" width="33.28515625" customWidth="1"/>
    <col min="5" max="5" width="12.7109375" customWidth="1"/>
  </cols>
  <sheetData>
    <row r="1" spans="1:6" ht="21" customHeight="1" thickBot="1" x14ac:dyDescent="0.3">
      <c r="A1" s="50" t="s">
        <v>53</v>
      </c>
      <c r="B1" s="50"/>
      <c r="C1" s="50"/>
      <c r="D1" s="50"/>
      <c r="E1" s="50"/>
    </row>
    <row r="2" spans="1:6" ht="21" customHeight="1" x14ac:dyDescent="0.25">
      <c r="A2" s="23" t="s">
        <v>54</v>
      </c>
      <c r="B2" s="23" t="s">
        <v>1245</v>
      </c>
      <c r="C2" s="23" t="s">
        <v>1244</v>
      </c>
      <c r="D2" s="28" t="s">
        <v>1240</v>
      </c>
      <c r="E2" s="23" t="s">
        <v>5</v>
      </c>
      <c r="F2" s="1"/>
    </row>
    <row r="3" spans="1:6" s="24" customFormat="1" ht="14.1" customHeight="1" x14ac:dyDescent="0.25">
      <c r="A3" s="29" t="s">
        <v>55</v>
      </c>
      <c r="B3" s="30">
        <v>435</v>
      </c>
      <c r="C3" s="30">
        <v>1058051.591585567</v>
      </c>
      <c r="D3" s="31">
        <v>13.746926085695531</v>
      </c>
      <c r="E3" s="31">
        <v>1.3206659247291459</v>
      </c>
      <c r="F3" s="25"/>
    </row>
    <row r="4" spans="1:6" s="24" customFormat="1" ht="14.1" customHeight="1" x14ac:dyDescent="0.25">
      <c r="A4" s="29" t="s">
        <v>56</v>
      </c>
      <c r="B4" s="30">
        <v>27</v>
      </c>
      <c r="C4" s="30">
        <v>1762383.013703435</v>
      </c>
      <c r="D4" s="31">
        <v>22.89807908871439</v>
      </c>
      <c r="E4" s="31">
        <v>2.1998163520850911</v>
      </c>
      <c r="F4" s="25"/>
    </row>
    <row r="5" spans="1:6" s="24" customFormat="1" ht="14.1" customHeight="1" x14ac:dyDescent="0.25">
      <c r="A5" s="29" t="s">
        <v>57</v>
      </c>
      <c r="B5" s="30">
        <v>364</v>
      </c>
      <c r="C5" s="30">
        <v>4444038.1212139707</v>
      </c>
      <c r="D5" s="31">
        <v>57.739966614284931</v>
      </c>
      <c r="E5" s="31">
        <v>5.5470732822105271</v>
      </c>
      <c r="F5" s="25"/>
    </row>
    <row r="6" spans="1:6" s="24" customFormat="1" ht="14.1" customHeight="1" x14ac:dyDescent="0.25">
      <c r="A6" s="29" t="s">
        <v>58</v>
      </c>
      <c r="B6" s="30">
        <v>9</v>
      </c>
      <c r="C6" s="30">
        <v>5967.3093891689996</v>
      </c>
      <c r="D6" s="31">
        <v>7.7531343231053609E-2</v>
      </c>
      <c r="E6" s="31">
        <v>7.4484290135434766E-3</v>
      </c>
      <c r="F6" s="25"/>
    </row>
    <row r="7" spans="1:6" s="24" customFormat="1" ht="14.1" customHeight="1" x14ac:dyDescent="0.25">
      <c r="A7" s="29" t="s">
        <v>59</v>
      </c>
      <c r="B7" s="30">
        <v>68</v>
      </c>
      <c r="C7" s="30">
        <v>181342.22934556691</v>
      </c>
      <c r="D7" s="31">
        <v>2.3561216134016352</v>
      </c>
      <c r="E7" s="31">
        <v>0.2263523867037627</v>
      </c>
      <c r="F7" s="25"/>
    </row>
    <row r="8" spans="1:6" s="24" customFormat="1" ht="14.1" customHeight="1" thickBot="1" x14ac:dyDescent="0.3">
      <c r="A8" s="32" t="s">
        <v>60</v>
      </c>
      <c r="B8" s="33">
        <v>903</v>
      </c>
      <c r="C8" s="34">
        <v>7451782.2652377086</v>
      </c>
      <c r="D8" s="33">
        <v>96.818624745327554</v>
      </c>
      <c r="E8" s="33">
        <v>9.3013563747420704</v>
      </c>
      <c r="F8" s="25"/>
    </row>
    <row r="9" spans="1:6" s="24" customFormat="1" ht="14.1" customHeight="1" x14ac:dyDescent="0.25">
      <c r="A9" s="29" t="s">
        <v>61</v>
      </c>
      <c r="B9" s="30">
        <v>36</v>
      </c>
      <c r="C9" s="30">
        <v>33654.924613453768</v>
      </c>
      <c r="D9" s="31">
        <v>0.43726767651044962</v>
      </c>
      <c r="E9" s="31">
        <v>4.2008265466251693E-2</v>
      </c>
      <c r="F9" s="25"/>
    </row>
    <row r="10" spans="1:6" s="24" customFormat="1" ht="14.1" customHeight="1" x14ac:dyDescent="0.25">
      <c r="A10" s="29" t="s">
        <v>62</v>
      </c>
      <c r="B10" s="30">
        <v>6</v>
      </c>
      <c r="C10" s="30">
        <v>23527.375141270561</v>
      </c>
      <c r="D10" s="31">
        <v>0.30568366384931639</v>
      </c>
      <c r="E10" s="31">
        <v>2.9367001471858521E-2</v>
      </c>
      <c r="F10" s="25"/>
    </row>
    <row r="11" spans="1:6" s="24" customFormat="1" ht="14.1" customHeight="1" thickBot="1" x14ac:dyDescent="0.3">
      <c r="A11" s="32" t="s">
        <v>63</v>
      </c>
      <c r="B11" s="33">
        <v>42</v>
      </c>
      <c r="C11" s="34">
        <v>57182.299754724329</v>
      </c>
      <c r="D11" s="33">
        <v>0.74295134035976607</v>
      </c>
      <c r="E11" s="33">
        <v>7.1375266938110221E-2</v>
      </c>
      <c r="F11" s="25"/>
    </row>
    <row r="12" spans="1:6" s="24" customFormat="1" x14ac:dyDescent="0.25">
      <c r="A12" s="29" t="s">
        <v>1243</v>
      </c>
      <c r="B12" s="30">
        <v>1192</v>
      </c>
      <c r="C12" s="30">
        <v>187676.74223429619</v>
      </c>
      <c r="D12" s="31">
        <v>2.4384239143128328</v>
      </c>
      <c r="E12" s="31">
        <v>0.2342591611828462</v>
      </c>
      <c r="F12" s="25"/>
    </row>
    <row r="13" spans="1:6" s="24" customFormat="1" ht="15.75" thickBot="1" x14ac:dyDescent="0.3">
      <c r="A13" s="35" t="s">
        <v>44</v>
      </c>
      <c r="B13" s="36">
        <v>2137</v>
      </c>
      <c r="C13" s="36">
        <v>7696641.3072267296</v>
      </c>
      <c r="D13" s="33">
        <v>100.0000000000001</v>
      </c>
      <c r="E13" s="33">
        <v>9.6069908028630255</v>
      </c>
    </row>
    <row r="14" spans="1:6" s="24" customFormat="1" x14ac:dyDescent="0.25">
      <c r="A14" s="37" t="s">
        <v>49</v>
      </c>
      <c r="C14" s="30">
        <v>80115006.5110192</v>
      </c>
    </row>
    <row r="15" spans="1:6" x14ac:dyDescent="0.25">
      <c r="A15" s="12"/>
      <c r="B15" s="12"/>
    </row>
    <row r="17" spans="1:6" ht="38.25" customHeight="1" x14ac:dyDescent="0.25">
      <c r="A17" s="51" t="s">
        <v>65</v>
      </c>
      <c r="B17" s="51"/>
      <c r="C17" s="51"/>
      <c r="D17" s="51"/>
      <c r="E17" s="51"/>
      <c r="F17" s="51"/>
    </row>
    <row r="18" spans="1:6" ht="33" customHeight="1" x14ac:dyDescent="0.25">
      <c r="A18" s="51" t="s">
        <v>66</v>
      </c>
      <c r="B18" s="51"/>
      <c r="C18" s="51"/>
      <c r="D18" s="51"/>
      <c r="E18" s="51"/>
      <c r="F18" s="51"/>
    </row>
    <row r="20" spans="1:6" ht="35.25" customHeight="1" x14ac:dyDescent="0.25">
      <c r="A20" s="52" t="s">
        <v>52</v>
      </c>
      <c r="B20" s="52"/>
      <c r="C20" s="52"/>
      <c r="D20" s="52"/>
      <c r="E20" s="52"/>
      <c r="F20" s="52"/>
    </row>
  </sheetData>
  <mergeCells count="4">
    <mergeCell ref="A1:E1"/>
    <mergeCell ref="A17:F17"/>
    <mergeCell ref="A18:F18"/>
    <mergeCell ref="A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activeCell="J14" sqref="J14"/>
    </sheetView>
  </sheetViews>
  <sheetFormatPr defaultRowHeight="15" x14ac:dyDescent="0.25"/>
  <cols>
    <col min="1" max="1" width="32.7109375" customWidth="1"/>
    <col min="2" max="2" width="17.5703125" customWidth="1"/>
    <col min="3" max="3" width="22.7109375" customWidth="1"/>
    <col min="4" max="4" width="21.7109375" customWidth="1"/>
    <col min="5" max="5" width="12.7109375" customWidth="1"/>
    <col min="6" max="6" width="21.42578125" customWidth="1"/>
    <col min="10" max="10" width="11.5703125" bestFit="1" customWidth="1"/>
  </cols>
  <sheetData>
    <row r="1" spans="1:10" s="24" customFormat="1" ht="21" customHeight="1" x14ac:dyDescent="0.25">
      <c r="A1" s="50" t="s">
        <v>67</v>
      </c>
      <c r="B1" s="50"/>
      <c r="C1" s="50"/>
      <c r="D1" s="50"/>
      <c r="E1" s="50"/>
      <c r="F1" s="50"/>
    </row>
    <row r="2" spans="1:10" s="24" customFormat="1" ht="21" customHeight="1" x14ac:dyDescent="0.25">
      <c r="A2" s="23" t="s">
        <v>68</v>
      </c>
      <c r="B2" s="23" t="s">
        <v>69</v>
      </c>
      <c r="C2" s="23" t="s">
        <v>1246</v>
      </c>
      <c r="D2" s="23" t="s">
        <v>70</v>
      </c>
      <c r="E2" s="23" t="s">
        <v>71</v>
      </c>
      <c r="F2" s="23" t="s">
        <v>72</v>
      </c>
      <c r="G2" s="25"/>
    </row>
    <row r="3" spans="1:10" ht="14.1" customHeight="1" x14ac:dyDescent="0.25">
      <c r="A3" s="2" t="s">
        <v>73</v>
      </c>
      <c r="B3" s="2" t="s">
        <v>74</v>
      </c>
      <c r="C3" s="3">
        <v>464034.09481615998</v>
      </c>
      <c r="D3" s="3">
        <v>378109.31547889212</v>
      </c>
      <c r="E3" s="4">
        <v>81.483089217547828</v>
      </c>
      <c r="F3" s="4">
        <v>4.914412327045441</v>
      </c>
      <c r="G3" s="1"/>
    </row>
    <row r="4" spans="1:10" ht="14.1" customHeight="1" x14ac:dyDescent="0.25">
      <c r="A4" s="2" t="s">
        <v>77</v>
      </c>
      <c r="B4" s="2" t="s">
        <v>78</v>
      </c>
      <c r="C4" s="3">
        <v>5623054.3722059401</v>
      </c>
      <c r="D4" s="3">
        <v>488417.71804468858</v>
      </c>
      <c r="E4" s="4">
        <v>8.685986044504153</v>
      </c>
      <c r="F4" s="4">
        <v>6.348127263847374</v>
      </c>
      <c r="G4" s="1"/>
    </row>
    <row r="5" spans="1:10" ht="14.1" customHeight="1" x14ac:dyDescent="0.25">
      <c r="A5" s="2" t="s">
        <v>75</v>
      </c>
      <c r="B5" s="2" t="s">
        <v>76</v>
      </c>
      <c r="C5" s="3">
        <v>3766740.8403837499</v>
      </c>
      <c r="D5" s="3">
        <v>130484.7115967658</v>
      </c>
      <c r="E5" s="4">
        <v>3.464127667022407</v>
      </c>
      <c r="F5" s="4">
        <v>1.695953124957889</v>
      </c>
      <c r="G5" s="1"/>
    </row>
    <row r="6" spans="1:10" ht="14.1" customHeight="1" x14ac:dyDescent="0.25">
      <c r="A6" s="2" t="s">
        <v>79</v>
      </c>
      <c r="B6" s="2" t="s">
        <v>80</v>
      </c>
      <c r="C6" s="3">
        <v>2335603.8070940101</v>
      </c>
      <c r="D6" s="3">
        <v>206366.5495984189</v>
      </c>
      <c r="E6" s="4">
        <v>8.8356830457124023</v>
      </c>
      <c r="F6" s="4">
        <v>2.6822145705450628</v>
      </c>
      <c r="G6" s="1"/>
    </row>
    <row r="7" spans="1:10" ht="14.1" customHeight="1" x14ac:dyDescent="0.25">
      <c r="A7" s="2" t="s">
        <v>81</v>
      </c>
      <c r="B7" s="2" t="s">
        <v>82</v>
      </c>
      <c r="C7" s="3">
        <v>7385346.3955916604</v>
      </c>
      <c r="D7" s="3">
        <v>214802.23720278079</v>
      </c>
      <c r="E7" s="4">
        <v>2.908492380682334</v>
      </c>
      <c r="F7" s="4">
        <v>2.791856003466318</v>
      </c>
      <c r="G7" s="1"/>
    </row>
    <row r="8" spans="1:10" ht="14.1" customHeight="1" x14ac:dyDescent="0.25">
      <c r="A8" s="2" t="s">
        <v>83</v>
      </c>
      <c r="B8" s="2" t="s">
        <v>84</v>
      </c>
      <c r="C8" s="3">
        <v>9413083.8441809695</v>
      </c>
      <c r="D8" s="3">
        <v>264686.9219121763</v>
      </c>
      <c r="E8" s="4">
        <v>2.8119044331662031</v>
      </c>
      <c r="F8" s="4">
        <v>3.4402238151827</v>
      </c>
      <c r="G8" s="1"/>
    </row>
    <row r="9" spans="1:10" ht="14.1" customHeight="1" x14ac:dyDescent="0.25">
      <c r="A9" s="2" t="s">
        <v>85</v>
      </c>
      <c r="B9" s="2" t="s">
        <v>86</v>
      </c>
      <c r="C9" s="3">
        <v>7949168.6381120598</v>
      </c>
      <c r="D9" s="3">
        <v>665927.87965770543</v>
      </c>
      <c r="E9" s="4">
        <v>8.3773273655930947</v>
      </c>
      <c r="F9" s="4">
        <v>8.6552857777865455</v>
      </c>
      <c r="G9" s="1"/>
    </row>
    <row r="10" spans="1:10" ht="14.1" customHeight="1" x14ac:dyDescent="0.25">
      <c r="A10" s="2" t="s">
        <v>87</v>
      </c>
      <c r="B10" s="2" t="s">
        <v>88</v>
      </c>
      <c r="C10" s="3">
        <v>6581779.4590592803</v>
      </c>
      <c r="D10" s="3">
        <v>324513.67805767019</v>
      </c>
      <c r="E10" s="4">
        <v>4.9304854420639046</v>
      </c>
      <c r="F10" s="4">
        <v>4.2178120306864004</v>
      </c>
      <c r="G10" s="1"/>
    </row>
    <row r="11" spans="1:10" ht="14.1" customHeight="1" x14ac:dyDescent="0.25">
      <c r="A11" s="2" t="s">
        <v>95</v>
      </c>
      <c r="B11" s="2" t="s">
        <v>96</v>
      </c>
      <c r="C11" s="3">
        <v>2072816.08173918</v>
      </c>
      <c r="D11" s="3">
        <v>87611.354213077677</v>
      </c>
      <c r="E11" s="4">
        <v>4.2266824821027082</v>
      </c>
      <c r="F11" s="4">
        <v>1.1387138626525839</v>
      </c>
      <c r="G11" s="1"/>
    </row>
    <row r="12" spans="1:10" ht="14.1" customHeight="1" x14ac:dyDescent="0.25">
      <c r="A12" s="2" t="s">
        <v>93</v>
      </c>
      <c r="B12" s="2" t="s">
        <v>94</v>
      </c>
      <c r="C12" s="3">
        <v>2857082.3066349798</v>
      </c>
      <c r="D12" s="3">
        <v>296837.8330172954</v>
      </c>
      <c r="E12" s="4">
        <v>10.389544337870531</v>
      </c>
      <c r="F12" s="4">
        <v>3.8580998827443311</v>
      </c>
      <c r="G12" s="1"/>
    </row>
    <row r="13" spans="1:10" ht="14.1" customHeight="1" x14ac:dyDescent="0.25">
      <c r="A13" s="2" t="s">
        <v>89</v>
      </c>
      <c r="B13" s="2" t="s">
        <v>90</v>
      </c>
      <c r="C13" s="3">
        <v>3996590.9612476998</v>
      </c>
      <c r="D13" s="3">
        <v>1029479.706185616</v>
      </c>
      <c r="E13" s="4">
        <v>25.75894596589443</v>
      </c>
      <c r="F13" s="4">
        <v>13.380489587022989</v>
      </c>
      <c r="G13" s="1"/>
    </row>
    <row r="14" spans="1:10" ht="14.1" customHeight="1" x14ac:dyDescent="0.25">
      <c r="A14" s="2" t="s">
        <v>91</v>
      </c>
      <c r="B14" s="2" t="s">
        <v>92</v>
      </c>
      <c r="C14" s="3">
        <v>8114379.4242173601</v>
      </c>
      <c r="D14" s="3">
        <v>215103.49554758161</v>
      </c>
      <c r="E14" s="4">
        <v>2.6508927460996619</v>
      </c>
      <c r="F14" s="4">
        <v>2.7957715582085729</v>
      </c>
      <c r="G14" s="1"/>
      <c r="J14" s="20"/>
    </row>
    <row r="15" spans="1:10" ht="14.1" customHeight="1" x14ac:dyDescent="0.25">
      <c r="A15" s="2" t="s">
        <v>97</v>
      </c>
      <c r="B15" s="2" t="s">
        <v>98</v>
      </c>
      <c r="C15" s="3">
        <v>1908.994807</v>
      </c>
      <c r="D15" s="3">
        <v>1272.2916822443251</v>
      </c>
      <c r="E15" s="4">
        <v>66.647204988668406</v>
      </c>
      <c r="F15" s="4">
        <v>1.6536397467223841E-2</v>
      </c>
      <c r="G15" s="1"/>
    </row>
    <row r="16" spans="1:10" ht="14.1" customHeight="1" x14ac:dyDescent="0.25">
      <c r="A16" s="2" t="s">
        <v>99</v>
      </c>
      <c r="B16" s="2" t="s">
        <v>100</v>
      </c>
      <c r="C16" s="3">
        <v>7030950.1481199302</v>
      </c>
      <c r="D16" s="3">
        <v>269966.35234689031</v>
      </c>
      <c r="E16" s="4">
        <v>3.8396852012822071</v>
      </c>
      <c r="F16" s="4">
        <v>3.5088423256134118</v>
      </c>
      <c r="G16" s="1"/>
    </row>
    <row r="17" spans="1:7" ht="14.1" customHeight="1" x14ac:dyDescent="0.25">
      <c r="A17" s="2" t="s">
        <v>109</v>
      </c>
      <c r="B17" s="2" t="s">
        <v>110</v>
      </c>
      <c r="C17" s="3">
        <v>1206479.1700516699</v>
      </c>
      <c r="D17" s="3">
        <v>520920.62720090977</v>
      </c>
      <c r="E17" s="4">
        <v>43.176926724611441</v>
      </c>
      <c r="F17" s="4">
        <v>6.7705783669625221</v>
      </c>
      <c r="G17" s="1"/>
    </row>
    <row r="18" spans="1:7" ht="14.1" customHeight="1" x14ac:dyDescent="0.25">
      <c r="A18" s="2" t="s">
        <v>103</v>
      </c>
      <c r="B18" s="2" t="s">
        <v>104</v>
      </c>
      <c r="C18" s="3">
        <v>4945318.4465931104</v>
      </c>
      <c r="D18" s="3">
        <v>755701.67754704447</v>
      </c>
      <c r="E18" s="4">
        <v>15.281152987582759</v>
      </c>
      <c r="F18" s="4">
        <v>9.8221056389536088</v>
      </c>
      <c r="G18" s="1"/>
    </row>
    <row r="19" spans="1:7" ht="14.1" customHeight="1" x14ac:dyDescent="0.25">
      <c r="A19" s="2" t="s">
        <v>105</v>
      </c>
      <c r="B19" s="2" t="s">
        <v>106</v>
      </c>
      <c r="C19" s="3">
        <v>1655317.2938325</v>
      </c>
      <c r="D19" s="3">
        <v>242720.77656009459</v>
      </c>
      <c r="E19" s="4">
        <v>14.663096764858381</v>
      </c>
      <c r="F19" s="4">
        <v>3.154722530033939</v>
      </c>
      <c r="G19" s="1"/>
    </row>
    <row r="20" spans="1:7" ht="14.1" customHeight="1" x14ac:dyDescent="0.25">
      <c r="A20" s="2" t="s">
        <v>107</v>
      </c>
      <c r="B20" s="2" t="s">
        <v>108</v>
      </c>
      <c r="C20" s="3">
        <v>1094314.0128407199</v>
      </c>
      <c r="D20" s="3">
        <v>118832.6481409206</v>
      </c>
      <c r="E20" s="4">
        <v>10.85909955885916</v>
      </c>
      <c r="F20" s="4">
        <v>1.544507387075458</v>
      </c>
      <c r="G20" s="1"/>
    </row>
    <row r="21" spans="1:7" ht="14.1" customHeight="1" x14ac:dyDescent="0.25">
      <c r="A21" s="2" t="s">
        <v>101</v>
      </c>
      <c r="B21" s="2" t="s">
        <v>102</v>
      </c>
      <c r="C21" s="3">
        <v>3622939.4914237899</v>
      </c>
      <c r="D21" s="3">
        <v>1482130.906987265</v>
      </c>
      <c r="E21" s="4">
        <v>40.909623539000862</v>
      </c>
      <c r="F21" s="4">
        <v>19.26374754974761</v>
      </c>
      <c r="G21" s="1"/>
    </row>
    <row r="22" spans="1:7" x14ac:dyDescent="0.25">
      <c r="A22" s="5" t="s">
        <v>44</v>
      </c>
      <c r="B22" s="5" t="s">
        <v>45</v>
      </c>
      <c r="C22" s="6">
        <v>80116907.782951698</v>
      </c>
      <c r="D22" s="6">
        <v>7693886.6809780365</v>
      </c>
      <c r="E22" s="7">
        <v>9.6033245589331599</v>
      </c>
      <c r="F22" s="7">
        <v>99.999999999999986</v>
      </c>
      <c r="G22" s="1"/>
    </row>
    <row r="23" spans="1:7" x14ac:dyDescent="0.25">
      <c r="A23" s="11" t="s">
        <v>49</v>
      </c>
      <c r="C23" s="3">
        <v>80115006.5110192</v>
      </c>
    </row>
    <row r="24" spans="1:7" x14ac:dyDescent="0.25">
      <c r="A24" s="12"/>
      <c r="B24" s="12"/>
    </row>
    <row r="26" spans="1:7" x14ac:dyDescent="0.25">
      <c r="A26" s="53" t="s">
        <v>111</v>
      </c>
      <c r="B26" s="53"/>
      <c r="C26" s="53"/>
      <c r="D26" s="53"/>
      <c r="E26" s="53"/>
      <c r="F26" s="53"/>
    </row>
    <row r="27" spans="1:7" ht="49.5" customHeight="1" x14ac:dyDescent="0.25">
      <c r="A27" s="51" t="s">
        <v>112</v>
      </c>
      <c r="B27" s="51"/>
      <c r="C27" s="51"/>
      <c r="D27" s="51"/>
      <c r="E27" s="51"/>
      <c r="F27" s="51"/>
    </row>
    <row r="28" spans="1:7" x14ac:dyDescent="0.25">
      <c r="A28" s="53" t="s">
        <v>113</v>
      </c>
      <c r="B28" s="53"/>
      <c r="C28" s="53"/>
      <c r="D28" s="53"/>
      <c r="E28" s="53"/>
      <c r="F28" s="53"/>
    </row>
    <row r="30" spans="1:7" ht="30.75" customHeight="1" x14ac:dyDescent="0.25">
      <c r="A30" s="52" t="s">
        <v>52</v>
      </c>
      <c r="B30" s="52"/>
      <c r="C30" s="52"/>
      <c r="D30" s="52"/>
      <c r="E30" s="52"/>
      <c r="F30" s="52"/>
    </row>
  </sheetData>
  <mergeCells count="5">
    <mergeCell ref="A1:F1"/>
    <mergeCell ref="A26:F26"/>
    <mergeCell ref="A27:F27"/>
    <mergeCell ref="A28:F28"/>
    <mergeCell ref="A30:F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1"/>
  <sheetViews>
    <sheetView topLeftCell="B1" workbookViewId="0">
      <selection activeCell="B15" sqref="B15"/>
    </sheetView>
  </sheetViews>
  <sheetFormatPr defaultRowHeight="15" x14ac:dyDescent="0.25"/>
  <cols>
    <col min="1" max="1" width="30.28515625" customWidth="1"/>
    <col min="2" max="2" width="19" customWidth="1"/>
    <col min="3" max="20" width="11.7109375" customWidth="1"/>
    <col min="21" max="21" width="13.28515625" bestFit="1" customWidth="1"/>
    <col min="22" max="23" width="11.7109375" customWidth="1"/>
  </cols>
  <sheetData>
    <row r="1" spans="1:22" s="24" customFormat="1" ht="21" customHeight="1" thickBot="1" x14ac:dyDescent="0.3">
      <c r="A1" s="50" t="s">
        <v>114</v>
      </c>
      <c r="B1" s="50"/>
      <c r="C1" s="50"/>
      <c r="D1" s="50"/>
      <c r="E1" s="50"/>
      <c r="F1" s="50"/>
      <c r="G1" s="50"/>
      <c r="H1" s="50"/>
      <c r="I1" s="50"/>
      <c r="J1" s="50"/>
      <c r="K1" s="50"/>
      <c r="L1" s="50"/>
      <c r="M1" s="50"/>
      <c r="N1" s="50"/>
      <c r="O1" s="50"/>
      <c r="P1" s="50"/>
      <c r="Q1" s="50"/>
      <c r="R1" s="50"/>
      <c r="S1" s="50"/>
      <c r="T1" s="50"/>
      <c r="U1" s="50"/>
      <c r="V1" s="50"/>
    </row>
    <row r="2" spans="1:22" s="24" customFormat="1" ht="21" customHeight="1" x14ac:dyDescent="0.25">
      <c r="A2" s="23" t="s">
        <v>68</v>
      </c>
      <c r="B2" s="23" t="s">
        <v>69</v>
      </c>
      <c r="C2" s="23" t="s">
        <v>7</v>
      </c>
      <c r="D2" s="23" t="s">
        <v>9</v>
      </c>
      <c r="E2" s="23" t="s">
        <v>15</v>
      </c>
      <c r="F2" s="23" t="s">
        <v>11</v>
      </c>
      <c r="G2" s="23" t="s">
        <v>13</v>
      </c>
      <c r="H2" s="23" t="s">
        <v>17</v>
      </c>
      <c r="I2" s="23" t="s">
        <v>19</v>
      </c>
      <c r="J2" s="23" t="s">
        <v>21</v>
      </c>
      <c r="K2" s="23" t="s">
        <v>23</v>
      </c>
      <c r="L2" s="23" t="s">
        <v>25</v>
      </c>
      <c r="M2" s="23" t="s">
        <v>27</v>
      </c>
      <c r="N2" s="23" t="s">
        <v>31</v>
      </c>
      <c r="O2" s="23" t="s">
        <v>33</v>
      </c>
      <c r="P2" s="23" t="s">
        <v>29</v>
      </c>
      <c r="Q2" s="23" t="s">
        <v>37</v>
      </c>
      <c r="R2" s="23" t="s">
        <v>35</v>
      </c>
      <c r="S2" s="23" t="s">
        <v>39</v>
      </c>
      <c r="T2" s="23" t="s">
        <v>41</v>
      </c>
      <c r="U2" s="23" t="s">
        <v>43</v>
      </c>
      <c r="V2" s="23" t="s">
        <v>115</v>
      </c>
    </row>
    <row r="3" spans="1:22" x14ac:dyDescent="0.25">
      <c r="A3" s="3" t="s">
        <v>73</v>
      </c>
      <c r="B3" s="3" t="s">
        <v>74</v>
      </c>
      <c r="C3" s="3">
        <v>0</v>
      </c>
      <c r="D3" s="3">
        <v>0</v>
      </c>
      <c r="E3" s="3">
        <v>336.64366857327173</v>
      </c>
      <c r="F3" s="3">
        <v>0</v>
      </c>
      <c r="G3" s="3">
        <v>0</v>
      </c>
      <c r="H3" s="3">
        <v>0</v>
      </c>
      <c r="I3" s="3">
        <v>149.90714597538209</v>
      </c>
      <c r="J3" s="3">
        <v>0</v>
      </c>
      <c r="K3" s="3">
        <v>0</v>
      </c>
      <c r="L3" s="3">
        <v>0</v>
      </c>
      <c r="M3" s="3">
        <v>0</v>
      </c>
      <c r="N3" s="3">
        <v>363362.11419872002</v>
      </c>
      <c r="O3" s="3">
        <v>13703.019685181311</v>
      </c>
      <c r="P3" s="3">
        <v>0</v>
      </c>
      <c r="Q3" s="3">
        <v>557.63078044225597</v>
      </c>
      <c r="R3" s="3">
        <v>0</v>
      </c>
      <c r="S3" s="3">
        <v>0</v>
      </c>
      <c r="T3" s="3">
        <v>0</v>
      </c>
      <c r="U3" s="3">
        <v>0</v>
      </c>
      <c r="V3" s="13">
        <v>378109.3154788923</v>
      </c>
    </row>
    <row r="4" spans="1:22" x14ac:dyDescent="0.25">
      <c r="A4" s="3" t="s">
        <v>77</v>
      </c>
      <c r="B4" s="3" t="s">
        <v>78</v>
      </c>
      <c r="C4" s="3">
        <v>0</v>
      </c>
      <c r="D4" s="3">
        <v>2056.373899698785</v>
      </c>
      <c r="E4" s="3">
        <v>9678.1207608387213</v>
      </c>
      <c r="F4" s="3">
        <v>112858.19893299379</v>
      </c>
      <c r="G4" s="3">
        <v>179383.2428285371</v>
      </c>
      <c r="H4" s="3">
        <v>0</v>
      </c>
      <c r="I4" s="3">
        <v>792.50692182350861</v>
      </c>
      <c r="J4" s="3">
        <v>0</v>
      </c>
      <c r="K4" s="3">
        <v>0</v>
      </c>
      <c r="L4" s="3">
        <v>0</v>
      </c>
      <c r="M4" s="3">
        <v>1917.5582249411009</v>
      </c>
      <c r="N4" s="3">
        <v>53428.413290451397</v>
      </c>
      <c r="O4" s="3">
        <v>124322.1939046574</v>
      </c>
      <c r="P4" s="3">
        <v>1501.318181718003</v>
      </c>
      <c r="Q4" s="3">
        <v>0</v>
      </c>
      <c r="R4" s="3">
        <v>0</v>
      </c>
      <c r="S4" s="3">
        <v>0</v>
      </c>
      <c r="T4" s="3">
        <v>1322.1697719679009</v>
      </c>
      <c r="U4" s="3">
        <v>1157.6213270606211</v>
      </c>
      <c r="V4" s="13">
        <v>488417.71804468828</v>
      </c>
    </row>
    <row r="5" spans="1:22" x14ac:dyDescent="0.25">
      <c r="A5" s="3" t="s">
        <v>75</v>
      </c>
      <c r="B5" s="3" t="s">
        <v>76</v>
      </c>
      <c r="C5" s="3">
        <v>0</v>
      </c>
      <c r="D5" s="3">
        <v>0</v>
      </c>
      <c r="E5" s="3">
        <v>515.47569274582565</v>
      </c>
      <c r="F5" s="3">
        <v>0</v>
      </c>
      <c r="G5" s="3">
        <v>0</v>
      </c>
      <c r="H5" s="3">
        <v>0</v>
      </c>
      <c r="I5" s="3">
        <v>0</v>
      </c>
      <c r="J5" s="3">
        <v>0</v>
      </c>
      <c r="K5" s="3">
        <v>0</v>
      </c>
      <c r="L5" s="3">
        <v>0</v>
      </c>
      <c r="M5" s="3">
        <v>0</v>
      </c>
      <c r="N5" s="3">
        <v>68338.926783287854</v>
      </c>
      <c r="O5" s="3">
        <v>6720.6633329854958</v>
      </c>
      <c r="P5" s="3">
        <v>0</v>
      </c>
      <c r="Q5" s="3">
        <v>0</v>
      </c>
      <c r="R5" s="3">
        <v>0</v>
      </c>
      <c r="S5" s="3">
        <v>0</v>
      </c>
      <c r="T5" s="3">
        <v>0</v>
      </c>
      <c r="U5" s="3">
        <v>54909.645787746638</v>
      </c>
      <c r="V5" s="13">
        <v>130484.71159676582</v>
      </c>
    </row>
    <row r="6" spans="1:22" x14ac:dyDescent="0.25">
      <c r="A6" s="3" t="s">
        <v>79</v>
      </c>
      <c r="B6" s="3" t="s">
        <v>80</v>
      </c>
      <c r="C6" s="3">
        <v>0</v>
      </c>
      <c r="D6" s="3">
        <v>0</v>
      </c>
      <c r="E6" s="3">
        <v>0</v>
      </c>
      <c r="F6" s="3">
        <v>0</v>
      </c>
      <c r="G6" s="3">
        <v>0</v>
      </c>
      <c r="H6" s="3">
        <v>0</v>
      </c>
      <c r="I6" s="3">
        <v>0</v>
      </c>
      <c r="J6" s="3">
        <v>0</v>
      </c>
      <c r="K6" s="3">
        <v>0</v>
      </c>
      <c r="L6" s="3">
        <v>0</v>
      </c>
      <c r="M6" s="3">
        <v>0</v>
      </c>
      <c r="N6" s="3">
        <v>206366.5495984189</v>
      </c>
      <c r="O6" s="3">
        <v>0</v>
      </c>
      <c r="P6" s="3">
        <v>0</v>
      </c>
      <c r="Q6" s="3">
        <v>0</v>
      </c>
      <c r="R6" s="3">
        <v>0</v>
      </c>
      <c r="S6" s="3">
        <v>0</v>
      </c>
      <c r="T6" s="3">
        <v>0</v>
      </c>
      <c r="U6" s="3">
        <v>0</v>
      </c>
      <c r="V6" s="13">
        <v>206366.5495984189</v>
      </c>
    </row>
    <row r="7" spans="1:22" x14ac:dyDescent="0.25">
      <c r="A7" s="3" t="s">
        <v>81</v>
      </c>
      <c r="B7" s="3" t="s">
        <v>82</v>
      </c>
      <c r="C7" s="3">
        <v>0</v>
      </c>
      <c r="D7" s="3">
        <v>0</v>
      </c>
      <c r="E7" s="3">
        <v>2209.4982925274348</v>
      </c>
      <c r="F7" s="3">
        <v>0</v>
      </c>
      <c r="G7" s="3">
        <v>0</v>
      </c>
      <c r="H7" s="3">
        <v>0</v>
      </c>
      <c r="I7" s="3">
        <v>0</v>
      </c>
      <c r="J7" s="3">
        <v>0</v>
      </c>
      <c r="K7" s="3">
        <v>17113.388404354311</v>
      </c>
      <c r="L7" s="3">
        <v>0</v>
      </c>
      <c r="M7" s="3">
        <v>1216.461938535241</v>
      </c>
      <c r="N7" s="3">
        <v>73874.922787614094</v>
      </c>
      <c r="O7" s="3">
        <v>85052.781226434308</v>
      </c>
      <c r="P7" s="3">
        <v>0</v>
      </c>
      <c r="Q7" s="3">
        <v>0</v>
      </c>
      <c r="R7" s="3">
        <v>0</v>
      </c>
      <c r="S7" s="3">
        <v>0</v>
      </c>
      <c r="T7" s="3">
        <v>1610.0610385705929</v>
      </c>
      <c r="U7" s="3">
        <v>33725.123514744839</v>
      </c>
      <c r="V7" s="13">
        <v>214802.23720278082</v>
      </c>
    </row>
    <row r="8" spans="1:22" x14ac:dyDescent="0.25">
      <c r="A8" s="3" t="s">
        <v>83</v>
      </c>
      <c r="B8" s="3" t="s">
        <v>84</v>
      </c>
      <c r="C8" s="3">
        <v>0</v>
      </c>
      <c r="D8" s="3">
        <v>0</v>
      </c>
      <c r="E8" s="3">
        <v>74.675144141506664</v>
      </c>
      <c r="F8" s="3">
        <v>0</v>
      </c>
      <c r="G8" s="3">
        <v>1990.6153793068161</v>
      </c>
      <c r="H8" s="3">
        <v>0</v>
      </c>
      <c r="I8" s="3">
        <v>52.344093814302603</v>
      </c>
      <c r="J8" s="3">
        <v>0</v>
      </c>
      <c r="K8" s="3">
        <v>4322.8269901678796</v>
      </c>
      <c r="L8" s="3">
        <v>0</v>
      </c>
      <c r="M8" s="3">
        <v>6948.7104975564662</v>
      </c>
      <c r="N8" s="3">
        <v>137879.09440270011</v>
      </c>
      <c r="O8" s="3">
        <v>48927.972978347963</v>
      </c>
      <c r="P8" s="3">
        <v>0</v>
      </c>
      <c r="Q8" s="3">
        <v>0</v>
      </c>
      <c r="R8" s="3">
        <v>0</v>
      </c>
      <c r="S8" s="3">
        <v>0</v>
      </c>
      <c r="T8" s="3">
        <v>348.66085024930112</v>
      </c>
      <c r="U8" s="3">
        <v>64142.021575891711</v>
      </c>
      <c r="V8" s="13">
        <v>264686.92191217607</v>
      </c>
    </row>
    <row r="9" spans="1:22" x14ac:dyDescent="0.25">
      <c r="A9" s="3" t="s">
        <v>85</v>
      </c>
      <c r="B9" s="3" t="s">
        <v>86</v>
      </c>
      <c r="C9" s="3">
        <v>0</v>
      </c>
      <c r="D9" s="3">
        <v>67.055253376450821</v>
      </c>
      <c r="E9" s="3">
        <v>10082.81218464529</v>
      </c>
      <c r="F9" s="3">
        <v>0</v>
      </c>
      <c r="G9" s="3">
        <v>0</v>
      </c>
      <c r="H9" s="3">
        <v>0</v>
      </c>
      <c r="I9" s="3">
        <v>0</v>
      </c>
      <c r="J9" s="3">
        <v>0</v>
      </c>
      <c r="K9" s="3">
        <v>4873.9057340951604</v>
      </c>
      <c r="L9" s="3">
        <v>0</v>
      </c>
      <c r="M9" s="3">
        <v>62.05213443529199</v>
      </c>
      <c r="N9" s="3">
        <v>226503.52278973901</v>
      </c>
      <c r="O9" s="3">
        <v>191841.54911089761</v>
      </c>
      <c r="P9" s="3">
        <v>122845.47038230889</v>
      </c>
      <c r="Q9" s="3">
        <v>64936.931334024979</v>
      </c>
      <c r="R9" s="3">
        <v>0</v>
      </c>
      <c r="S9" s="3">
        <v>43.612699834614688</v>
      </c>
      <c r="T9" s="3">
        <v>11.198414145874869</v>
      </c>
      <c r="U9" s="3">
        <v>44659.769620202118</v>
      </c>
      <c r="V9" s="13">
        <v>665927.87965770531</v>
      </c>
    </row>
    <row r="10" spans="1:22" x14ac:dyDescent="0.25">
      <c r="A10" s="3" t="s">
        <v>87</v>
      </c>
      <c r="B10" s="3" t="s">
        <v>88</v>
      </c>
      <c r="C10" s="3">
        <v>0</v>
      </c>
      <c r="D10" s="3">
        <v>347.43227031024952</v>
      </c>
      <c r="E10" s="3">
        <v>0</v>
      </c>
      <c r="F10" s="3">
        <v>0</v>
      </c>
      <c r="G10" s="3">
        <v>0</v>
      </c>
      <c r="H10" s="3">
        <v>14873.301808296699</v>
      </c>
      <c r="I10" s="3">
        <v>0</v>
      </c>
      <c r="J10" s="3">
        <v>0</v>
      </c>
      <c r="K10" s="3">
        <v>11.348886571897211</v>
      </c>
      <c r="L10" s="3">
        <v>0</v>
      </c>
      <c r="M10" s="3">
        <v>0</v>
      </c>
      <c r="N10" s="3">
        <v>109858.8502277302</v>
      </c>
      <c r="O10" s="3">
        <v>119010.6068807206</v>
      </c>
      <c r="P10" s="3">
        <v>0</v>
      </c>
      <c r="Q10" s="3">
        <v>17101.638241291279</v>
      </c>
      <c r="R10" s="3">
        <v>0</v>
      </c>
      <c r="S10" s="3">
        <v>0</v>
      </c>
      <c r="T10" s="3">
        <v>0</v>
      </c>
      <c r="U10" s="3">
        <v>63310.499742749387</v>
      </c>
      <c r="V10" s="13">
        <v>324513.6780576703</v>
      </c>
    </row>
    <row r="11" spans="1:22" x14ac:dyDescent="0.25">
      <c r="A11" s="3" t="s">
        <v>95</v>
      </c>
      <c r="B11" s="3" t="s">
        <v>96</v>
      </c>
      <c r="C11" s="3">
        <v>0</v>
      </c>
      <c r="D11" s="3">
        <v>2036.018504120249</v>
      </c>
      <c r="E11" s="3">
        <v>4610.7483501499664</v>
      </c>
      <c r="F11" s="3">
        <v>15135.618766477</v>
      </c>
      <c r="G11" s="3">
        <v>3952.9932915682771</v>
      </c>
      <c r="H11" s="3">
        <v>0</v>
      </c>
      <c r="I11" s="3">
        <v>0</v>
      </c>
      <c r="J11" s="3">
        <v>0</v>
      </c>
      <c r="K11" s="3">
        <v>0</v>
      </c>
      <c r="L11" s="3">
        <v>0</v>
      </c>
      <c r="M11" s="3">
        <v>920.53540288049362</v>
      </c>
      <c r="N11" s="3">
        <v>53821.444431718897</v>
      </c>
      <c r="O11" s="3">
        <v>3817.2616204894521</v>
      </c>
      <c r="P11" s="3">
        <v>0</v>
      </c>
      <c r="Q11" s="3">
        <v>1128.079211722958</v>
      </c>
      <c r="R11" s="3">
        <v>0</v>
      </c>
      <c r="S11" s="3">
        <v>0</v>
      </c>
      <c r="T11" s="3">
        <v>96.662860352535574</v>
      </c>
      <c r="U11" s="3">
        <v>2091.9917735978238</v>
      </c>
      <c r="V11" s="13">
        <v>87611.354213077662</v>
      </c>
    </row>
    <row r="12" spans="1:22" x14ac:dyDescent="0.25">
      <c r="A12" s="3" t="s">
        <v>93</v>
      </c>
      <c r="B12" s="3" t="s">
        <v>94</v>
      </c>
      <c r="C12" s="3">
        <v>0</v>
      </c>
      <c r="D12" s="3">
        <v>1334.728258697666</v>
      </c>
      <c r="E12" s="3">
        <v>7492.5730697765084</v>
      </c>
      <c r="F12" s="3">
        <v>1836.346931755083</v>
      </c>
      <c r="G12" s="3">
        <v>7561.7077377209707</v>
      </c>
      <c r="H12" s="3">
        <v>0</v>
      </c>
      <c r="I12" s="3">
        <v>586.57906189447465</v>
      </c>
      <c r="J12" s="3">
        <v>0</v>
      </c>
      <c r="K12" s="3">
        <v>4286.2919122342546</v>
      </c>
      <c r="L12" s="3">
        <v>0</v>
      </c>
      <c r="M12" s="3">
        <v>2488.869265771059</v>
      </c>
      <c r="N12" s="3">
        <v>200220.3865595466</v>
      </c>
      <c r="O12" s="3">
        <v>31492.919139693578</v>
      </c>
      <c r="P12" s="3">
        <v>282.86877748715131</v>
      </c>
      <c r="Q12" s="3">
        <v>4605.7001285603455</v>
      </c>
      <c r="R12" s="3">
        <v>0</v>
      </c>
      <c r="S12" s="3">
        <v>0</v>
      </c>
      <c r="T12" s="3">
        <v>1052.7195362785351</v>
      </c>
      <c r="U12" s="3">
        <v>33596.14263787894</v>
      </c>
      <c r="V12" s="13">
        <v>296837.83301729517</v>
      </c>
    </row>
    <row r="13" spans="1:22" x14ac:dyDescent="0.25">
      <c r="A13" s="3" t="s">
        <v>89</v>
      </c>
      <c r="B13" s="3" t="s">
        <v>90</v>
      </c>
      <c r="C13" s="3">
        <v>1049.668379040301</v>
      </c>
      <c r="D13" s="3">
        <v>3568.154712834882</v>
      </c>
      <c r="E13" s="3">
        <v>12714.635031701529</v>
      </c>
      <c r="F13" s="3">
        <v>201.89211560207681</v>
      </c>
      <c r="G13" s="3">
        <v>0</v>
      </c>
      <c r="H13" s="3">
        <v>0</v>
      </c>
      <c r="I13" s="3">
        <v>5510.6622138921766</v>
      </c>
      <c r="J13" s="3">
        <v>482.44316463135948</v>
      </c>
      <c r="K13" s="3">
        <v>195.97421255384771</v>
      </c>
      <c r="L13" s="3">
        <v>0</v>
      </c>
      <c r="M13" s="3">
        <v>615.59951690974015</v>
      </c>
      <c r="N13" s="3">
        <v>867884.21185852191</v>
      </c>
      <c r="O13" s="3">
        <v>79784.221254650591</v>
      </c>
      <c r="P13" s="3">
        <v>0</v>
      </c>
      <c r="Q13" s="3">
        <v>0</v>
      </c>
      <c r="R13" s="3">
        <v>0</v>
      </c>
      <c r="S13" s="3">
        <v>1751.070145751471</v>
      </c>
      <c r="T13" s="3">
        <v>1421.574798608023</v>
      </c>
      <c r="U13" s="3">
        <v>54299.598780920023</v>
      </c>
      <c r="V13" s="13">
        <v>1029479.7061856179</v>
      </c>
    </row>
    <row r="14" spans="1:22" x14ac:dyDescent="0.25">
      <c r="A14" s="3" t="s">
        <v>91</v>
      </c>
      <c r="B14" s="3" t="s">
        <v>92</v>
      </c>
      <c r="C14" s="3">
        <v>0</v>
      </c>
      <c r="D14" s="3">
        <v>424.57802167628819</v>
      </c>
      <c r="E14" s="3">
        <v>15191.801177896899</v>
      </c>
      <c r="F14" s="3">
        <v>1488.266552701775</v>
      </c>
      <c r="G14" s="3">
        <v>158.13810677958861</v>
      </c>
      <c r="H14" s="3">
        <v>433.5014118768874</v>
      </c>
      <c r="I14" s="3">
        <v>4255.2566790147239</v>
      </c>
      <c r="J14" s="3">
        <v>0</v>
      </c>
      <c r="K14" s="3">
        <v>0</v>
      </c>
      <c r="L14" s="3">
        <v>816.15401192457739</v>
      </c>
      <c r="M14" s="3">
        <v>4903.619988790434</v>
      </c>
      <c r="N14" s="3">
        <v>127224.93866800411</v>
      </c>
      <c r="O14" s="3">
        <v>45138.926850610093</v>
      </c>
      <c r="P14" s="3">
        <v>0</v>
      </c>
      <c r="Q14" s="3">
        <v>0</v>
      </c>
      <c r="R14" s="3">
        <v>0</v>
      </c>
      <c r="S14" s="3">
        <v>3.403622252116163</v>
      </c>
      <c r="T14" s="3">
        <v>1979.0569015664171</v>
      </c>
      <c r="U14" s="3">
        <v>13085.85355448792</v>
      </c>
      <c r="V14" s="13">
        <v>215103.49554758184</v>
      </c>
    </row>
    <row r="15" spans="1:22" x14ac:dyDescent="0.25">
      <c r="A15" s="3" t="s">
        <v>97</v>
      </c>
      <c r="B15" s="3" t="s">
        <v>98</v>
      </c>
      <c r="C15" s="3">
        <v>0</v>
      </c>
      <c r="D15" s="3">
        <v>0</v>
      </c>
      <c r="E15" s="3">
        <v>0</v>
      </c>
      <c r="F15" s="3">
        <v>0</v>
      </c>
      <c r="G15" s="3">
        <v>0</v>
      </c>
      <c r="H15" s="3">
        <v>0</v>
      </c>
      <c r="I15" s="3">
        <v>0</v>
      </c>
      <c r="J15" s="3">
        <v>0</v>
      </c>
      <c r="K15" s="3">
        <v>0</v>
      </c>
      <c r="L15" s="3">
        <v>0</v>
      </c>
      <c r="M15" s="3">
        <v>0</v>
      </c>
      <c r="N15" s="3">
        <v>0</v>
      </c>
      <c r="O15" s="3">
        <v>0</v>
      </c>
      <c r="P15" s="3">
        <v>0</v>
      </c>
      <c r="Q15" s="3">
        <v>0</v>
      </c>
      <c r="R15" s="3">
        <v>1272.2916822443251</v>
      </c>
      <c r="S15" s="3">
        <v>0</v>
      </c>
      <c r="T15" s="3">
        <v>0</v>
      </c>
      <c r="U15" s="3">
        <v>0</v>
      </c>
      <c r="V15" s="13">
        <v>1272.2916822443251</v>
      </c>
    </row>
    <row r="16" spans="1:22" x14ac:dyDescent="0.25">
      <c r="A16" s="3" t="s">
        <v>99</v>
      </c>
      <c r="B16" s="3" t="s">
        <v>100</v>
      </c>
      <c r="C16" s="3">
        <v>0</v>
      </c>
      <c r="D16" s="3">
        <v>0</v>
      </c>
      <c r="E16" s="3">
        <v>4617.198080008583</v>
      </c>
      <c r="F16" s="3">
        <v>0</v>
      </c>
      <c r="G16" s="3">
        <v>0</v>
      </c>
      <c r="H16" s="3">
        <v>0</v>
      </c>
      <c r="I16" s="3">
        <v>721.81886698722599</v>
      </c>
      <c r="J16" s="3">
        <v>0</v>
      </c>
      <c r="K16" s="3">
        <v>4113.7473309745274</v>
      </c>
      <c r="L16" s="3">
        <v>0</v>
      </c>
      <c r="M16" s="3">
        <v>2874.6300949771912</v>
      </c>
      <c r="N16" s="3">
        <v>193478.90499239421</v>
      </c>
      <c r="O16" s="3">
        <v>8781.6362630234999</v>
      </c>
      <c r="P16" s="3">
        <v>2.6327971168538342</v>
      </c>
      <c r="Q16" s="3">
        <v>0</v>
      </c>
      <c r="R16" s="3">
        <v>0</v>
      </c>
      <c r="S16" s="3">
        <v>16387.570377877961</v>
      </c>
      <c r="T16" s="3">
        <v>122.9234039001086</v>
      </c>
      <c r="U16" s="3">
        <v>38865.29013963027</v>
      </c>
      <c r="V16" s="13">
        <v>269966.35234689043</v>
      </c>
    </row>
    <row r="17" spans="1:22" x14ac:dyDescent="0.25">
      <c r="A17" s="3" t="s">
        <v>109</v>
      </c>
      <c r="B17" s="3" t="s">
        <v>110</v>
      </c>
      <c r="C17" s="3">
        <v>0</v>
      </c>
      <c r="D17" s="3">
        <v>404.99571102333192</v>
      </c>
      <c r="E17" s="3">
        <v>2861.8491475298561</v>
      </c>
      <c r="F17" s="3">
        <v>0</v>
      </c>
      <c r="G17" s="3">
        <v>0</v>
      </c>
      <c r="H17" s="3">
        <v>124.9029476234541</v>
      </c>
      <c r="I17" s="3">
        <v>19976.460232987662</v>
      </c>
      <c r="J17" s="3">
        <v>0</v>
      </c>
      <c r="K17" s="3">
        <v>0</v>
      </c>
      <c r="L17" s="3">
        <v>0</v>
      </c>
      <c r="M17" s="3">
        <v>339.17318735094909</v>
      </c>
      <c r="N17" s="3">
        <v>463613.06911755161</v>
      </c>
      <c r="O17" s="3">
        <v>32641.708662161702</v>
      </c>
      <c r="P17" s="3">
        <v>0</v>
      </c>
      <c r="Q17" s="3">
        <v>0</v>
      </c>
      <c r="R17" s="3">
        <v>0</v>
      </c>
      <c r="S17" s="3">
        <v>0</v>
      </c>
      <c r="T17" s="3">
        <v>0</v>
      </c>
      <c r="U17" s="3">
        <v>958.46819468167462</v>
      </c>
      <c r="V17" s="13">
        <v>520920.62720091024</v>
      </c>
    </row>
    <row r="18" spans="1:22" x14ac:dyDescent="0.25">
      <c r="A18" s="3" t="s">
        <v>103</v>
      </c>
      <c r="B18" s="3" t="s">
        <v>104</v>
      </c>
      <c r="C18" s="3">
        <v>0</v>
      </c>
      <c r="D18" s="3">
        <v>2611.40556822401</v>
      </c>
      <c r="E18" s="3">
        <v>12108.76940182975</v>
      </c>
      <c r="F18" s="3">
        <v>0</v>
      </c>
      <c r="G18" s="3">
        <v>0</v>
      </c>
      <c r="H18" s="3">
        <v>1768.3565484965879</v>
      </c>
      <c r="I18" s="3">
        <v>5449.9188822562846</v>
      </c>
      <c r="J18" s="3">
        <v>0</v>
      </c>
      <c r="K18" s="3">
        <v>0</v>
      </c>
      <c r="L18" s="3">
        <v>4512.3168629563106</v>
      </c>
      <c r="M18" s="3">
        <v>1628.102782963547</v>
      </c>
      <c r="N18" s="3">
        <v>592299.97828816145</v>
      </c>
      <c r="O18" s="3">
        <v>94340.669460338817</v>
      </c>
      <c r="P18" s="3">
        <v>0</v>
      </c>
      <c r="Q18" s="3">
        <v>0</v>
      </c>
      <c r="R18" s="3">
        <v>0</v>
      </c>
      <c r="S18" s="3">
        <v>454.31805243202871</v>
      </c>
      <c r="T18" s="3">
        <v>917.10563360170647</v>
      </c>
      <c r="U18" s="3">
        <v>39610.736065783807</v>
      </c>
      <c r="V18" s="13">
        <v>755701.67754704424</v>
      </c>
    </row>
    <row r="19" spans="1:22" x14ac:dyDescent="0.25">
      <c r="A19" s="3" t="s">
        <v>105</v>
      </c>
      <c r="B19" s="3" t="s">
        <v>106</v>
      </c>
      <c r="C19" s="3">
        <v>2.8902215089366989</v>
      </c>
      <c r="D19" s="3">
        <v>3006.5827442760979</v>
      </c>
      <c r="E19" s="3">
        <v>3985.5122198047652</v>
      </c>
      <c r="F19" s="3">
        <v>0</v>
      </c>
      <c r="G19" s="3">
        <v>0</v>
      </c>
      <c r="H19" s="3">
        <v>0</v>
      </c>
      <c r="I19" s="3">
        <v>663.78609308008708</v>
      </c>
      <c r="J19" s="3">
        <v>0</v>
      </c>
      <c r="K19" s="3">
        <v>3021.34415774434</v>
      </c>
      <c r="L19" s="3">
        <v>0</v>
      </c>
      <c r="M19" s="3">
        <v>2723.0807038276412</v>
      </c>
      <c r="N19" s="3">
        <v>157612.13452428859</v>
      </c>
      <c r="O19" s="3">
        <v>47616.942155014913</v>
      </c>
      <c r="P19" s="3">
        <v>0</v>
      </c>
      <c r="Q19" s="3">
        <v>817.75443344314135</v>
      </c>
      <c r="R19" s="3">
        <v>0</v>
      </c>
      <c r="S19" s="3">
        <v>0</v>
      </c>
      <c r="T19" s="3">
        <v>694.97913507857163</v>
      </c>
      <c r="U19" s="3">
        <v>22575.77017202746</v>
      </c>
      <c r="V19" s="13">
        <v>242720.77656009453</v>
      </c>
    </row>
    <row r="20" spans="1:22" x14ac:dyDescent="0.25">
      <c r="A20" s="3" t="s">
        <v>107</v>
      </c>
      <c r="B20" s="3" t="s">
        <v>108</v>
      </c>
      <c r="C20" s="3">
        <v>0</v>
      </c>
      <c r="D20" s="3">
        <v>0</v>
      </c>
      <c r="E20" s="3">
        <v>0</v>
      </c>
      <c r="F20" s="3">
        <v>0</v>
      </c>
      <c r="G20" s="3">
        <v>0</v>
      </c>
      <c r="H20" s="3">
        <v>0</v>
      </c>
      <c r="I20" s="3">
        <v>0</v>
      </c>
      <c r="J20" s="3">
        <v>0</v>
      </c>
      <c r="K20" s="3">
        <v>0</v>
      </c>
      <c r="L20" s="3">
        <v>0</v>
      </c>
      <c r="M20" s="3">
        <v>0</v>
      </c>
      <c r="N20" s="3">
        <v>118832.6481409206</v>
      </c>
      <c r="O20" s="3">
        <v>0</v>
      </c>
      <c r="P20" s="3">
        <v>0</v>
      </c>
      <c r="Q20" s="3">
        <v>0</v>
      </c>
      <c r="R20" s="3">
        <v>0</v>
      </c>
      <c r="S20" s="3">
        <v>0</v>
      </c>
      <c r="T20" s="3">
        <v>0</v>
      </c>
      <c r="U20" s="3">
        <v>0</v>
      </c>
      <c r="V20" s="13">
        <v>118832.6481409206</v>
      </c>
    </row>
    <row r="21" spans="1:22" x14ac:dyDescent="0.25">
      <c r="A21" s="3" t="s">
        <v>101</v>
      </c>
      <c r="B21" s="3" t="s">
        <v>102</v>
      </c>
      <c r="C21" s="3">
        <v>0</v>
      </c>
      <c r="D21" s="3">
        <v>6787.2297786309682</v>
      </c>
      <c r="E21" s="3">
        <v>16490.357077670891</v>
      </c>
      <c r="F21" s="3">
        <v>199.80685980742589</v>
      </c>
      <c r="G21" s="3">
        <v>2181.8103534612292</v>
      </c>
      <c r="H21" s="3">
        <v>56.339750097561968</v>
      </c>
      <c r="I21" s="3">
        <v>3825.1138680477202</v>
      </c>
      <c r="J21" s="3">
        <v>0</v>
      </c>
      <c r="K21" s="3">
        <v>0</v>
      </c>
      <c r="L21" s="3">
        <v>0</v>
      </c>
      <c r="M21" s="3">
        <v>1446.2912763597039</v>
      </c>
      <c r="N21" s="3">
        <v>1290289.7892535881</v>
      </c>
      <c r="O21" s="3">
        <v>30332.350927124458</v>
      </c>
      <c r="P21" s="3">
        <v>788.85441540816555</v>
      </c>
      <c r="Q21" s="3">
        <v>73.765069664329772</v>
      </c>
      <c r="R21" s="3">
        <v>0</v>
      </c>
      <c r="S21" s="3">
        <v>2446.275928367611</v>
      </c>
      <c r="T21" s="3">
        <v>187.70420190657239</v>
      </c>
      <c r="U21" s="3">
        <v>127025.21822712821</v>
      </c>
      <c r="V21" s="13">
        <v>1482130.9069872629</v>
      </c>
    </row>
    <row r="22" spans="1:22" ht="15.75" thickBot="1" x14ac:dyDescent="0.3">
      <c r="A22" s="5" t="s">
        <v>44</v>
      </c>
      <c r="B22" s="6"/>
      <c r="C22" s="6">
        <v>1053</v>
      </c>
      <c r="D22" s="6">
        <v>22645</v>
      </c>
      <c r="E22" s="6">
        <v>102971</v>
      </c>
      <c r="F22" s="6">
        <v>131720</v>
      </c>
      <c r="G22" s="6">
        <v>195229</v>
      </c>
      <c r="H22" s="6">
        <v>17256</v>
      </c>
      <c r="I22" s="6">
        <v>41984</v>
      </c>
      <c r="J22" s="6">
        <v>482</v>
      </c>
      <c r="K22" s="6">
        <v>37939</v>
      </c>
      <c r="L22" s="6">
        <v>5328</v>
      </c>
      <c r="M22" s="6">
        <v>28085</v>
      </c>
      <c r="N22" s="6">
        <v>5304890</v>
      </c>
      <c r="O22" s="6">
        <v>963525</v>
      </c>
      <c r="P22" s="6">
        <v>125421</v>
      </c>
      <c r="Q22" s="6">
        <v>89221</v>
      </c>
      <c r="R22" s="6">
        <v>1272</v>
      </c>
      <c r="S22" s="6">
        <v>21086</v>
      </c>
      <c r="T22" s="6">
        <v>9765</v>
      </c>
      <c r="U22" s="6">
        <v>594014</v>
      </c>
      <c r="V22" s="38">
        <v>7693886</v>
      </c>
    </row>
    <row r="23" spans="1:22" x14ac:dyDescent="0.25">
      <c r="A23" s="14" t="s">
        <v>5</v>
      </c>
      <c r="B23" s="14"/>
      <c r="C23" s="15">
        <v>1.3143604998086943E-3</v>
      </c>
      <c r="D23" s="15">
        <v>2.8265615876702642E-2</v>
      </c>
      <c r="E23" s="15">
        <v>0.12852897913181488</v>
      </c>
      <c r="F23" s="15">
        <v>0.16441364200835823</v>
      </c>
      <c r="G23" s="15">
        <v>0.24368593164021995</v>
      </c>
      <c r="H23" s="15">
        <v>2.1539035882904872E-2</v>
      </c>
      <c r="I23" s="15">
        <v>5.2404664030359184E-2</v>
      </c>
      <c r="J23" s="15">
        <v>6.0163510057719913E-4</v>
      </c>
      <c r="K23" s="15">
        <v>4.7355672366801577E-2</v>
      </c>
      <c r="L23" s="15">
        <v>6.6504394520234796E-3</v>
      </c>
      <c r="M23" s="15">
        <v>3.5055854356246134E-2</v>
      </c>
      <c r="N23" s="15">
        <v>6.6215934205414477</v>
      </c>
      <c r="O23" s="15">
        <v>1.2026773034930409</v>
      </c>
      <c r="P23" s="15">
        <v>0.15655119491596037</v>
      </c>
      <c r="Q23" s="15">
        <v>0.11136615209252755</v>
      </c>
      <c r="R23" s="15">
        <v>1.5877175268344344E-3</v>
      </c>
      <c r="S23" s="15">
        <v>2.6319663341848178E-2</v>
      </c>
      <c r="T23" s="15">
        <v>1.218872771190114E-2</v>
      </c>
      <c r="U23" s="15">
        <v>0.74145160297565227</v>
      </c>
      <c r="V23" s="15">
        <v>9.6035516129450293</v>
      </c>
    </row>
    <row r="24" spans="1:22" x14ac:dyDescent="0.25">
      <c r="A24" s="11" t="s">
        <v>49</v>
      </c>
      <c r="B24" s="3">
        <v>80115006.5110192</v>
      </c>
    </row>
    <row r="25" spans="1:22" x14ac:dyDescent="0.25">
      <c r="A25" s="12"/>
      <c r="B25" s="12"/>
    </row>
    <row r="26" spans="1:22" x14ac:dyDescent="0.25">
      <c r="U26" s="47">
        <f>V22-1340.81</f>
        <v>7692545.1900000004</v>
      </c>
    </row>
    <row r="27" spans="1:22" ht="38.25" customHeight="1" x14ac:dyDescent="0.25">
      <c r="A27" s="54" t="s">
        <v>116</v>
      </c>
      <c r="B27" s="54"/>
      <c r="C27" s="54"/>
      <c r="D27" s="54"/>
      <c r="E27" s="54"/>
      <c r="F27" s="54"/>
      <c r="G27" s="54"/>
      <c r="H27" s="54"/>
    </row>
    <row r="29" spans="1:22" ht="18.75" customHeight="1" x14ac:dyDescent="0.25">
      <c r="A29" s="55" t="s">
        <v>117</v>
      </c>
      <c r="B29" s="55"/>
      <c r="C29" s="55"/>
      <c r="D29" s="55"/>
      <c r="E29" s="55"/>
      <c r="F29" s="55"/>
      <c r="G29" s="55"/>
      <c r="H29" s="55"/>
    </row>
    <row r="31" spans="1:22" ht="33" customHeight="1" x14ac:dyDescent="0.25">
      <c r="A31" s="56" t="s">
        <v>52</v>
      </c>
      <c r="B31" s="56"/>
      <c r="C31" s="56"/>
      <c r="D31" s="56"/>
      <c r="E31" s="56"/>
      <c r="F31" s="56"/>
      <c r="G31" s="56"/>
      <c r="H31" s="56"/>
    </row>
  </sheetData>
  <mergeCells count="4">
    <mergeCell ref="A1:V1"/>
    <mergeCell ref="A27:H27"/>
    <mergeCell ref="A29:H29"/>
    <mergeCell ref="A31:H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9"/>
  <sheetViews>
    <sheetView workbookViewId="0">
      <selection activeCell="K22" sqref="K22"/>
    </sheetView>
  </sheetViews>
  <sheetFormatPr defaultRowHeight="15" x14ac:dyDescent="0.25"/>
  <cols>
    <col min="1" max="1" width="30" customWidth="1"/>
    <col min="2" max="2" width="18" bestFit="1" customWidth="1"/>
    <col min="3" max="9" width="11.7109375" customWidth="1"/>
    <col min="10" max="10" width="13" customWidth="1"/>
    <col min="11" max="11" width="12.7109375" customWidth="1"/>
  </cols>
  <sheetData>
    <row r="1" spans="1:12" s="24" customFormat="1" ht="21" customHeight="1" thickBot="1" x14ac:dyDescent="0.3">
      <c r="A1" s="50" t="s">
        <v>118</v>
      </c>
      <c r="B1" s="50"/>
      <c r="C1" s="50"/>
      <c r="D1" s="50"/>
      <c r="E1" s="50"/>
      <c r="F1" s="50"/>
      <c r="G1" s="50"/>
      <c r="H1" s="50"/>
      <c r="I1" s="50"/>
      <c r="J1" s="50"/>
      <c r="K1" s="50"/>
    </row>
    <row r="2" spans="1:12" s="24" customFormat="1" ht="21" customHeight="1" x14ac:dyDescent="0.25">
      <c r="A2" s="23" t="s">
        <v>68</v>
      </c>
      <c r="B2" s="23" t="s">
        <v>69</v>
      </c>
      <c r="C2" s="23" t="s">
        <v>55</v>
      </c>
      <c r="D2" s="23" t="s">
        <v>56</v>
      </c>
      <c r="E2" s="23" t="s">
        <v>57</v>
      </c>
      <c r="F2" s="23" t="s">
        <v>58</v>
      </c>
      <c r="G2" s="23" t="s">
        <v>59</v>
      </c>
      <c r="H2" s="23" t="s">
        <v>61</v>
      </c>
      <c r="I2" s="23" t="s">
        <v>62</v>
      </c>
      <c r="J2" s="23" t="s">
        <v>1243</v>
      </c>
      <c r="K2" s="23" t="s">
        <v>44</v>
      </c>
    </row>
    <row r="3" spans="1:12" x14ac:dyDescent="0.25">
      <c r="A3" s="3" t="s">
        <v>73</v>
      </c>
      <c r="B3" s="3" t="s">
        <v>74</v>
      </c>
      <c r="C3" s="3">
        <v>7880.2406628696999</v>
      </c>
      <c r="D3" s="3">
        <v>0</v>
      </c>
      <c r="E3" s="3">
        <v>369334.80036700697</v>
      </c>
      <c r="F3" s="3">
        <v>0</v>
      </c>
      <c r="G3" s="3">
        <v>0</v>
      </c>
      <c r="H3" s="3">
        <v>0</v>
      </c>
      <c r="I3" s="3">
        <v>0</v>
      </c>
      <c r="J3" s="3">
        <v>894.27444901552758</v>
      </c>
      <c r="K3" s="40">
        <v>378109.31547889218</v>
      </c>
      <c r="L3" s="1"/>
    </row>
    <row r="4" spans="1:12" x14ac:dyDescent="0.25">
      <c r="A4" s="3" t="s">
        <v>77</v>
      </c>
      <c r="B4" s="3" t="s">
        <v>78</v>
      </c>
      <c r="C4" s="3">
        <v>141091.871563591</v>
      </c>
      <c r="D4" s="3">
        <v>0</v>
      </c>
      <c r="E4" s="3">
        <v>292598.61829144519</v>
      </c>
      <c r="F4" s="3">
        <v>0</v>
      </c>
      <c r="G4" s="3">
        <v>39753.00553220525</v>
      </c>
      <c r="H4" s="3">
        <v>0</v>
      </c>
      <c r="I4" s="3">
        <v>0</v>
      </c>
      <c r="J4" s="3">
        <v>14974.222657446509</v>
      </c>
      <c r="K4" s="40">
        <v>488417.71804468799</v>
      </c>
      <c r="L4" s="1"/>
    </row>
    <row r="5" spans="1:12" x14ac:dyDescent="0.25">
      <c r="A5" s="3" t="s">
        <v>75</v>
      </c>
      <c r="B5" s="3" t="s">
        <v>76</v>
      </c>
      <c r="C5" s="3">
        <v>0</v>
      </c>
      <c r="D5" s="3">
        <v>0</v>
      </c>
      <c r="E5" s="3">
        <v>123248.5725710345</v>
      </c>
      <c r="F5" s="3">
        <v>0</v>
      </c>
      <c r="G5" s="3">
        <v>6720.6633329854958</v>
      </c>
      <c r="H5" s="3">
        <v>0</v>
      </c>
      <c r="I5" s="3">
        <v>0</v>
      </c>
      <c r="J5" s="3">
        <v>515.47569274582565</v>
      </c>
      <c r="K5" s="40">
        <v>130484.7115967658</v>
      </c>
      <c r="L5" s="1"/>
    </row>
    <row r="6" spans="1:12" x14ac:dyDescent="0.25">
      <c r="A6" s="3" t="s">
        <v>79</v>
      </c>
      <c r="B6" s="3" t="s">
        <v>80</v>
      </c>
      <c r="C6" s="3">
        <v>0</v>
      </c>
      <c r="D6" s="3">
        <v>0</v>
      </c>
      <c r="E6" s="3">
        <v>206366.5495984189</v>
      </c>
      <c r="F6" s="3">
        <v>0</v>
      </c>
      <c r="G6" s="3">
        <v>0</v>
      </c>
      <c r="H6" s="3">
        <v>0</v>
      </c>
      <c r="I6" s="3">
        <v>0</v>
      </c>
      <c r="J6" s="3">
        <v>0</v>
      </c>
      <c r="K6" s="40">
        <v>206366.5495984189</v>
      </c>
      <c r="L6" s="1"/>
    </row>
    <row r="7" spans="1:12" x14ac:dyDescent="0.25">
      <c r="A7" s="3" t="s">
        <v>81</v>
      </c>
      <c r="B7" s="3" t="s">
        <v>82</v>
      </c>
      <c r="C7" s="3">
        <v>85052.781226434308</v>
      </c>
      <c r="D7" s="3">
        <v>0</v>
      </c>
      <c r="E7" s="3">
        <v>107600.046302359</v>
      </c>
      <c r="F7" s="3">
        <v>0</v>
      </c>
      <c r="G7" s="3">
        <v>17113.388404354311</v>
      </c>
      <c r="H7" s="3">
        <v>0</v>
      </c>
      <c r="I7" s="3">
        <v>0</v>
      </c>
      <c r="J7" s="3">
        <v>5036.0212696332692</v>
      </c>
      <c r="K7" s="40">
        <v>214802.23720278079</v>
      </c>
      <c r="L7" s="1"/>
    </row>
    <row r="8" spans="1:12" x14ac:dyDescent="0.25">
      <c r="A8" s="3" t="s">
        <v>83</v>
      </c>
      <c r="B8" s="3" t="s">
        <v>84</v>
      </c>
      <c r="C8" s="3">
        <v>42132.017343180349</v>
      </c>
      <c r="D8" s="3">
        <v>0</v>
      </c>
      <c r="E8" s="3">
        <v>204011.73135789871</v>
      </c>
      <c r="F8" s="3">
        <v>0</v>
      </c>
      <c r="G8" s="3">
        <v>6848.299728981905</v>
      </c>
      <c r="H8" s="3">
        <v>4322.8269901678796</v>
      </c>
      <c r="I8" s="3">
        <v>0</v>
      </c>
      <c r="J8" s="3">
        <v>7372.0464919472743</v>
      </c>
      <c r="K8" s="40">
        <v>264686.92191217613</v>
      </c>
      <c r="L8" s="1"/>
    </row>
    <row r="9" spans="1:12" x14ac:dyDescent="0.25">
      <c r="A9" s="3" t="s">
        <v>85</v>
      </c>
      <c r="B9" s="3" t="s">
        <v>86</v>
      </c>
      <c r="C9" s="3">
        <v>277265.51383076003</v>
      </c>
      <c r="D9" s="3">
        <v>0</v>
      </c>
      <c r="E9" s="3">
        <v>277981.77222108323</v>
      </c>
      <c r="F9" s="3">
        <v>0</v>
      </c>
      <c r="G9" s="3">
        <v>100413.8629194247</v>
      </c>
      <c r="H9" s="3">
        <v>43.612699834614688</v>
      </c>
      <c r="I9" s="3">
        <v>0</v>
      </c>
      <c r="J9" s="3">
        <v>10223.1179866029</v>
      </c>
      <c r="K9" s="40">
        <v>665927.87965770543</v>
      </c>
      <c r="L9" s="1"/>
    </row>
    <row r="10" spans="1:12" x14ac:dyDescent="0.25">
      <c r="A10" s="3" t="s">
        <v>87</v>
      </c>
      <c r="B10" s="3" t="s">
        <v>88</v>
      </c>
      <c r="C10" s="3">
        <v>119010.6068807206</v>
      </c>
      <c r="D10" s="3">
        <v>0</v>
      </c>
      <c r="E10" s="3">
        <v>173169.34997047961</v>
      </c>
      <c r="F10" s="3">
        <v>0</v>
      </c>
      <c r="G10" s="3">
        <v>0</v>
      </c>
      <c r="H10" s="3">
        <v>11.348886571897211</v>
      </c>
      <c r="I10" s="3">
        <v>14873.301808296699</v>
      </c>
      <c r="J10" s="3">
        <v>17449.070511601531</v>
      </c>
      <c r="K10" s="40">
        <v>324513.6780576703</v>
      </c>
      <c r="L10" s="1"/>
    </row>
    <row r="11" spans="1:12" x14ac:dyDescent="0.25">
      <c r="A11" s="3" t="s">
        <v>95</v>
      </c>
      <c r="B11" s="3" t="s">
        <v>96</v>
      </c>
      <c r="C11" s="3">
        <v>7768.37062767938</v>
      </c>
      <c r="D11" s="3">
        <v>0</v>
      </c>
      <c r="E11" s="3">
        <v>71050.939256172045</v>
      </c>
      <c r="F11" s="3">
        <v>0</v>
      </c>
      <c r="G11" s="3">
        <v>0</v>
      </c>
      <c r="H11" s="3">
        <v>0</v>
      </c>
      <c r="I11" s="3">
        <v>0</v>
      </c>
      <c r="J11" s="3">
        <v>8792.0443292262025</v>
      </c>
      <c r="K11" s="40">
        <v>87611.354213077633</v>
      </c>
      <c r="L11" s="1"/>
    </row>
    <row r="12" spans="1:12" x14ac:dyDescent="0.25">
      <c r="A12" s="3" t="s">
        <v>93</v>
      </c>
      <c r="B12" s="3" t="s">
        <v>94</v>
      </c>
      <c r="C12" s="3">
        <v>26579.618071789941</v>
      </c>
      <c r="D12" s="3">
        <v>138733.49604143051</v>
      </c>
      <c r="E12" s="3">
        <v>109324.9428329004</v>
      </c>
      <c r="F12" s="3">
        <v>586.23593627432695</v>
      </c>
      <c r="G12" s="3">
        <v>399.86701915255537</v>
      </c>
      <c r="H12" s="3">
        <v>645.12994408042755</v>
      </c>
      <c r="I12" s="3">
        <v>3593.9529125829458</v>
      </c>
      <c r="J12" s="3">
        <v>16974.590259084121</v>
      </c>
      <c r="K12" s="40">
        <v>296837.83301729523</v>
      </c>
      <c r="L12" s="1"/>
    </row>
    <row r="13" spans="1:12" x14ac:dyDescent="0.25">
      <c r="A13" s="3" t="s">
        <v>89</v>
      </c>
      <c r="B13" s="3" t="s">
        <v>90</v>
      </c>
      <c r="C13" s="3">
        <v>55934.876699855558</v>
      </c>
      <c r="D13" s="3">
        <v>503390.03827870672</v>
      </c>
      <c r="E13" s="3">
        <v>446226.63451679598</v>
      </c>
      <c r="F13" s="3">
        <v>16.173047403336369</v>
      </c>
      <c r="G13" s="3">
        <v>2112.8636808242882</v>
      </c>
      <c r="H13" s="3">
        <v>3393.9900078896608</v>
      </c>
      <c r="I13" s="3">
        <v>85.165894087318179</v>
      </c>
      <c r="J13" s="3">
        <v>18319.964060054161</v>
      </c>
      <c r="K13" s="40">
        <v>1029479.706185617</v>
      </c>
      <c r="L13" s="1"/>
    </row>
    <row r="14" spans="1:12" x14ac:dyDescent="0.25">
      <c r="A14" s="3" t="s">
        <v>91</v>
      </c>
      <c r="B14" s="3" t="s">
        <v>92</v>
      </c>
      <c r="C14" s="3">
        <v>51463.647532923627</v>
      </c>
      <c r="D14" s="3">
        <v>1231.991123365282</v>
      </c>
      <c r="E14" s="3">
        <v>138522.02754600611</v>
      </c>
      <c r="F14" s="3">
        <v>816.15401192457739</v>
      </c>
      <c r="G14" s="3">
        <v>567.21562118007228</v>
      </c>
      <c r="H14" s="3">
        <v>3.403622252116163</v>
      </c>
      <c r="I14" s="3">
        <v>0</v>
      </c>
      <c r="J14" s="3">
        <v>22499.05608993004</v>
      </c>
      <c r="K14" s="40">
        <v>215103.49554758181</v>
      </c>
      <c r="L14" s="1"/>
    </row>
    <row r="15" spans="1:12" x14ac:dyDescent="0.25">
      <c r="A15" s="3" t="s">
        <v>97</v>
      </c>
      <c r="B15" s="3" t="s">
        <v>98</v>
      </c>
      <c r="C15" s="3">
        <v>0</v>
      </c>
      <c r="D15" s="3">
        <v>0</v>
      </c>
      <c r="E15" s="3">
        <v>1272.2916822443251</v>
      </c>
      <c r="F15" s="3">
        <v>0</v>
      </c>
      <c r="G15" s="3">
        <v>0</v>
      </c>
      <c r="H15" s="3">
        <v>0</v>
      </c>
      <c r="I15" s="3">
        <v>0</v>
      </c>
      <c r="J15" s="3">
        <v>0</v>
      </c>
      <c r="K15" s="40">
        <v>1272.2916822443251</v>
      </c>
      <c r="L15" s="1"/>
    </row>
    <row r="16" spans="1:12" x14ac:dyDescent="0.25">
      <c r="A16" s="3" t="s">
        <v>99</v>
      </c>
      <c r="B16" s="3" t="s">
        <v>100</v>
      </c>
      <c r="C16" s="3">
        <v>9503.4551300107269</v>
      </c>
      <c r="D16" s="3">
        <v>0</v>
      </c>
      <c r="E16" s="3">
        <v>232344.1951320245</v>
      </c>
      <c r="F16" s="3">
        <v>0</v>
      </c>
      <c r="G16" s="3">
        <v>2.6327971168538342</v>
      </c>
      <c r="H16" s="3">
        <v>16387.570377877961</v>
      </c>
      <c r="I16" s="3">
        <v>4113.7473309745274</v>
      </c>
      <c r="J16" s="3">
        <v>7614.7515788858846</v>
      </c>
      <c r="K16" s="40">
        <v>269966.35234689049</v>
      </c>
      <c r="L16" s="1"/>
    </row>
    <row r="17" spans="1:12" x14ac:dyDescent="0.25">
      <c r="A17" s="3" t="s">
        <v>109</v>
      </c>
      <c r="B17" s="3" t="s">
        <v>110</v>
      </c>
      <c r="C17" s="3">
        <v>31016.370150526869</v>
      </c>
      <c r="D17" s="3">
        <v>206523.05287018151</v>
      </c>
      <c r="E17" s="3">
        <v>279618.44015139132</v>
      </c>
      <c r="F17" s="3">
        <v>0</v>
      </c>
      <c r="G17" s="3">
        <v>156.7459829068857</v>
      </c>
      <c r="H17" s="3">
        <v>0</v>
      </c>
      <c r="I17" s="3">
        <v>0</v>
      </c>
      <c r="J17" s="3">
        <v>3606.0180459041371</v>
      </c>
      <c r="K17" s="40">
        <v>520920.62720091071</v>
      </c>
      <c r="L17" s="1"/>
    </row>
    <row r="18" spans="1:12" x14ac:dyDescent="0.25">
      <c r="A18" s="3" t="s">
        <v>103</v>
      </c>
      <c r="B18" s="3" t="s">
        <v>104</v>
      </c>
      <c r="C18" s="3">
        <v>105311.9252790922</v>
      </c>
      <c r="D18" s="3">
        <v>132254.48392392861</v>
      </c>
      <c r="E18" s="3">
        <v>494290.45663745701</v>
      </c>
      <c r="F18" s="3">
        <v>4516.2330493178597</v>
      </c>
      <c r="G18" s="3">
        <v>1608.877218197317</v>
      </c>
      <c r="H18" s="3">
        <v>454.31805243202871</v>
      </c>
      <c r="I18" s="3">
        <v>0</v>
      </c>
      <c r="J18" s="3">
        <v>17265.38338661904</v>
      </c>
      <c r="K18" s="40">
        <v>755701.677547044</v>
      </c>
      <c r="L18" s="1"/>
    </row>
    <row r="19" spans="1:12" x14ac:dyDescent="0.25">
      <c r="A19" s="3" t="s">
        <v>105</v>
      </c>
      <c r="B19" s="3" t="s">
        <v>106</v>
      </c>
      <c r="C19" s="3">
        <v>37993.59727270202</v>
      </c>
      <c r="D19" s="3">
        <v>63798.699128222121</v>
      </c>
      <c r="E19" s="3">
        <v>122835.93205536521</v>
      </c>
      <c r="F19" s="3">
        <v>0</v>
      </c>
      <c r="G19" s="3">
        <v>3846.4140832666922</v>
      </c>
      <c r="H19" s="3">
        <v>2157.0175887805658</v>
      </c>
      <c r="I19" s="3">
        <v>861.20719532757744</v>
      </c>
      <c r="J19" s="3">
        <v>11227.909236430211</v>
      </c>
      <c r="K19" s="40">
        <v>242720.77656009441</v>
      </c>
      <c r="L19" s="1"/>
    </row>
    <row r="20" spans="1:12" x14ac:dyDescent="0.25">
      <c r="A20" s="3" t="s">
        <v>107</v>
      </c>
      <c r="B20" s="3" t="s">
        <v>108</v>
      </c>
      <c r="C20" s="3">
        <v>0</v>
      </c>
      <c r="D20" s="3">
        <v>0</v>
      </c>
      <c r="E20" s="3">
        <v>118832.6481409206</v>
      </c>
      <c r="F20" s="3">
        <v>0</v>
      </c>
      <c r="G20" s="3">
        <v>0</v>
      </c>
      <c r="H20" s="3">
        <v>0</v>
      </c>
      <c r="I20" s="3">
        <v>0</v>
      </c>
      <c r="J20" s="3">
        <v>0</v>
      </c>
      <c r="K20" s="40">
        <v>118832.6481409206</v>
      </c>
      <c r="L20" s="1"/>
    </row>
    <row r="21" spans="1:12" x14ac:dyDescent="0.25">
      <c r="A21" s="3" t="s">
        <v>101</v>
      </c>
      <c r="B21" s="3" t="s">
        <v>102</v>
      </c>
      <c r="C21" s="3">
        <v>59675.670012263072</v>
      </c>
      <c r="D21" s="3">
        <v>716308.87644651998</v>
      </c>
      <c r="E21" s="3">
        <v>673423.64708683954</v>
      </c>
      <c r="F21" s="3">
        <v>32.513344414938601</v>
      </c>
      <c r="G21" s="3">
        <v>1730.332037118812</v>
      </c>
      <c r="H21" s="3">
        <v>6048.2857255363851</v>
      </c>
      <c r="I21" s="3">
        <v>0</v>
      </c>
      <c r="J21" s="3">
        <v>24911.582334568149</v>
      </c>
      <c r="K21" s="40">
        <v>1482130.906987261</v>
      </c>
      <c r="L21" s="1"/>
    </row>
    <row r="22" spans="1:12" ht="15.75" thickBot="1" x14ac:dyDescent="0.3">
      <c r="A22" s="5" t="s">
        <v>44</v>
      </c>
      <c r="B22" s="6"/>
      <c r="C22" s="6">
        <v>1057681</v>
      </c>
      <c r="D22" s="6">
        <v>1762241</v>
      </c>
      <c r="E22" s="6">
        <v>4442054</v>
      </c>
      <c r="F22" s="6">
        <v>5967</v>
      </c>
      <c r="G22" s="6">
        <v>181274</v>
      </c>
      <c r="H22" s="6">
        <v>33468</v>
      </c>
      <c r="I22" s="6">
        <v>23527</v>
      </c>
      <c r="J22" s="6">
        <v>187676</v>
      </c>
      <c r="K22" s="6">
        <v>7693887</v>
      </c>
      <c r="L22" s="1"/>
    </row>
    <row r="23" spans="1:12" x14ac:dyDescent="0.25">
      <c r="A23" s="14" t="s">
        <v>5</v>
      </c>
      <c r="B23" s="39"/>
      <c r="C23" s="15">
        <v>1.3202033502356694</v>
      </c>
      <c r="D23" s="15">
        <v>2.19963908978478</v>
      </c>
      <c r="E23" s="15">
        <v>5.544596690994501</v>
      </c>
      <c r="F23" s="15">
        <v>7.4480428322492688E-3</v>
      </c>
      <c r="G23" s="15">
        <v>0.22626722245234687</v>
      </c>
      <c r="H23" s="15">
        <v>4.1774945116426765E-2</v>
      </c>
      <c r="I23" s="15">
        <v>2.9366533218422749E-2</v>
      </c>
      <c r="J23" s="15">
        <v>0.23425823472183904</v>
      </c>
      <c r="K23" s="15">
        <v>9.6035528611506322</v>
      </c>
    </row>
    <row r="24" spans="1:12" x14ac:dyDescent="0.25">
      <c r="A24" s="11" t="s">
        <v>49</v>
      </c>
      <c r="B24" s="3">
        <v>80115006.5110192</v>
      </c>
    </row>
    <row r="25" spans="1:12" x14ac:dyDescent="0.25">
      <c r="A25" s="12"/>
      <c r="B25" s="12"/>
    </row>
    <row r="27" spans="1:12" ht="49.5" customHeight="1" x14ac:dyDescent="0.25">
      <c r="A27" s="52" t="s">
        <v>116</v>
      </c>
      <c r="B27" s="52"/>
      <c r="C27" s="52"/>
      <c r="D27" s="52"/>
      <c r="E27" s="52"/>
      <c r="F27" s="52"/>
      <c r="G27" s="52"/>
      <c r="H27" s="52"/>
    </row>
    <row r="29" spans="1:12" ht="29.25" customHeight="1" x14ac:dyDescent="0.25">
      <c r="A29" s="52" t="s">
        <v>52</v>
      </c>
      <c r="B29" s="52"/>
      <c r="C29" s="52"/>
      <c r="D29" s="52"/>
      <c r="E29" s="52"/>
      <c r="F29" s="52"/>
    </row>
  </sheetData>
  <mergeCells count="3">
    <mergeCell ref="A1:K1"/>
    <mergeCell ref="A27:H27"/>
    <mergeCell ref="A29:F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2"/>
  <sheetViews>
    <sheetView workbookViewId="0">
      <selection activeCell="L132" sqref="L132"/>
    </sheetView>
  </sheetViews>
  <sheetFormatPr defaultRowHeight="15" x14ac:dyDescent="0.25"/>
  <cols>
    <col min="1" max="1" width="26.5703125" style="48" bestFit="1" customWidth="1"/>
    <col min="2" max="2" width="33" style="48" bestFit="1" customWidth="1"/>
    <col min="3" max="3" width="21" style="48" bestFit="1" customWidth="1"/>
    <col min="4" max="4" width="23.7109375" style="48" customWidth="1"/>
    <col min="5" max="5" width="20.28515625" style="48" bestFit="1" customWidth="1"/>
    <col min="6" max="6" width="20.7109375" style="48" customWidth="1"/>
    <col min="7" max="16384" width="9.140625" style="48"/>
  </cols>
  <sheetData>
    <row r="1" spans="1:7" s="24" customFormat="1" ht="21" customHeight="1" thickBot="1" x14ac:dyDescent="0.3">
      <c r="A1" s="50" t="s">
        <v>119</v>
      </c>
      <c r="B1" s="50"/>
      <c r="C1" s="50"/>
      <c r="D1" s="50"/>
      <c r="E1" s="50"/>
      <c r="F1" s="50"/>
    </row>
    <row r="2" spans="1:7" s="24" customFormat="1" ht="30.75" customHeight="1" x14ac:dyDescent="0.25">
      <c r="A2" s="23" t="s">
        <v>69</v>
      </c>
      <c r="B2" s="23" t="s">
        <v>120</v>
      </c>
      <c r="C2" s="23" t="s">
        <v>121</v>
      </c>
      <c r="D2" s="23" t="s">
        <v>1249</v>
      </c>
      <c r="E2" s="28" t="s">
        <v>1247</v>
      </c>
      <c r="F2" s="28" t="s">
        <v>1248</v>
      </c>
      <c r="G2" s="25"/>
    </row>
    <row r="3" spans="1:7" ht="14.1" customHeight="1" x14ac:dyDescent="0.25">
      <c r="A3" s="2" t="s">
        <v>74</v>
      </c>
      <c r="B3" s="2" t="s">
        <v>122</v>
      </c>
      <c r="C3" s="2" t="s">
        <v>123</v>
      </c>
      <c r="D3" s="3">
        <v>464034.09481615998</v>
      </c>
      <c r="E3" s="3">
        <v>378109.30130523158</v>
      </c>
      <c r="F3" s="4">
        <v>81.483086163104048</v>
      </c>
      <c r="G3" s="1"/>
    </row>
    <row r="4" spans="1:7" ht="15.75" thickBot="1" x14ac:dyDescent="0.3">
      <c r="A4" s="5" t="s">
        <v>124</v>
      </c>
      <c r="B4" s="5" t="s">
        <v>45</v>
      </c>
      <c r="C4" s="5" t="s">
        <v>45</v>
      </c>
      <c r="D4" s="6">
        <v>464034.09481615998</v>
      </c>
      <c r="E4" s="6">
        <v>378109.30130523158</v>
      </c>
      <c r="F4" s="7">
        <v>81.483086163104048</v>
      </c>
      <c r="G4" s="1"/>
    </row>
    <row r="5" spans="1:7" ht="14.1" customHeight="1" x14ac:dyDescent="0.25">
      <c r="A5" s="2" t="s">
        <v>78</v>
      </c>
      <c r="B5" s="2" t="s">
        <v>125</v>
      </c>
      <c r="C5" s="2" t="s">
        <v>126</v>
      </c>
      <c r="D5" s="3">
        <v>941752.18671884004</v>
      </c>
      <c r="E5" s="3">
        <v>19227.56985473731</v>
      </c>
      <c r="F5" s="4">
        <v>2.041680404452058</v>
      </c>
      <c r="G5" s="1"/>
    </row>
    <row r="6" spans="1:7" ht="14.1" customHeight="1" x14ac:dyDescent="0.25">
      <c r="A6" s="2" t="s">
        <v>45</v>
      </c>
      <c r="B6" s="2" t="s">
        <v>127</v>
      </c>
      <c r="C6" s="2" t="s">
        <v>128</v>
      </c>
      <c r="D6" s="3">
        <v>521960.22165234998</v>
      </c>
      <c r="E6" s="3">
        <v>22440.111597342438</v>
      </c>
      <c r="F6" s="4">
        <v>4.2991995685618756</v>
      </c>
      <c r="G6" s="1"/>
    </row>
    <row r="7" spans="1:7" ht="14.1" customHeight="1" x14ac:dyDescent="0.25">
      <c r="A7" s="2" t="s">
        <v>45</v>
      </c>
      <c r="B7" s="2" t="s">
        <v>129</v>
      </c>
      <c r="C7" s="2" t="s">
        <v>130</v>
      </c>
      <c r="D7" s="3">
        <v>75755.532700759999</v>
      </c>
      <c r="E7" s="3">
        <v>0</v>
      </c>
      <c r="F7" s="4">
        <v>0</v>
      </c>
      <c r="G7" s="1"/>
    </row>
    <row r="8" spans="1:7" ht="14.1" customHeight="1" x14ac:dyDescent="0.25">
      <c r="A8" s="2" t="s">
        <v>45</v>
      </c>
      <c r="B8" s="2" t="s">
        <v>131</v>
      </c>
      <c r="C8" s="2" t="s">
        <v>132</v>
      </c>
      <c r="D8" s="3">
        <v>287251.18235384999</v>
      </c>
      <c r="E8" s="3">
        <v>23111.180284508559</v>
      </c>
      <c r="F8" s="4">
        <v>8.0456345192825296</v>
      </c>
      <c r="G8" s="1"/>
    </row>
    <row r="9" spans="1:7" ht="14.1" customHeight="1" x14ac:dyDescent="0.25">
      <c r="A9" s="2" t="s">
        <v>45</v>
      </c>
      <c r="B9" s="2" t="s">
        <v>133</v>
      </c>
      <c r="C9" s="2" t="s">
        <v>134</v>
      </c>
      <c r="D9" s="3">
        <v>624671.14518638002</v>
      </c>
      <c r="E9" s="3">
        <v>45618.148705453357</v>
      </c>
      <c r="F9" s="4">
        <v>7.3027462620900314</v>
      </c>
      <c r="G9" s="1"/>
    </row>
    <row r="10" spans="1:7" ht="14.1" customHeight="1" x14ac:dyDescent="0.25">
      <c r="A10" s="2" t="s">
        <v>45</v>
      </c>
      <c r="B10" s="2" t="s">
        <v>135</v>
      </c>
      <c r="C10" s="2" t="s">
        <v>136</v>
      </c>
      <c r="D10" s="3">
        <v>700240.51316941995</v>
      </c>
      <c r="E10" s="3">
        <v>2227.5962656752981</v>
      </c>
      <c r="F10" s="4">
        <v>0.31811873546030339</v>
      </c>
      <c r="G10" s="1"/>
    </row>
    <row r="11" spans="1:7" ht="14.1" customHeight="1" x14ac:dyDescent="0.25">
      <c r="A11" s="2" t="s">
        <v>45</v>
      </c>
      <c r="B11" s="2" t="s">
        <v>137</v>
      </c>
      <c r="C11" s="2" t="s">
        <v>138</v>
      </c>
      <c r="D11" s="3">
        <v>1732137.2006248899</v>
      </c>
      <c r="E11" s="3">
        <v>286818.88226861478</v>
      </c>
      <c r="F11" s="4">
        <v>16.55866995784984</v>
      </c>
      <c r="G11" s="1"/>
    </row>
    <row r="12" spans="1:7" ht="14.1" customHeight="1" x14ac:dyDescent="0.25">
      <c r="A12" s="2" t="s">
        <v>45</v>
      </c>
      <c r="B12" s="2" t="s">
        <v>139</v>
      </c>
      <c r="C12" s="2" t="s">
        <v>140</v>
      </c>
      <c r="D12" s="3">
        <v>535392.18524719996</v>
      </c>
      <c r="E12" s="3">
        <v>84675.993359605185</v>
      </c>
      <c r="F12" s="4">
        <v>15.81569468006127</v>
      </c>
      <c r="G12" s="1"/>
    </row>
    <row r="13" spans="1:7" ht="14.1" customHeight="1" x14ac:dyDescent="0.25">
      <c r="A13" s="2" t="s">
        <v>45</v>
      </c>
      <c r="B13" s="2" t="s">
        <v>141</v>
      </c>
      <c r="C13" s="2" t="s">
        <v>142</v>
      </c>
      <c r="D13" s="3">
        <v>203893.87401339001</v>
      </c>
      <c r="E13" s="3">
        <v>4298.241580634708</v>
      </c>
      <c r="F13" s="4">
        <v>2.1080778426685032</v>
      </c>
      <c r="G13" s="1"/>
    </row>
    <row r="14" spans="1:7" ht="15.75" thickBot="1" x14ac:dyDescent="0.3">
      <c r="A14" s="5" t="s">
        <v>143</v>
      </c>
      <c r="B14" s="5" t="s">
        <v>45</v>
      </c>
      <c r="C14" s="5" t="s">
        <v>45</v>
      </c>
      <c r="D14" s="6">
        <v>5623054.0416670796</v>
      </c>
      <c r="E14" s="6">
        <v>488417.7239165717</v>
      </c>
      <c r="F14" s="7">
        <v>8.6859866595158923</v>
      </c>
      <c r="G14" s="1"/>
    </row>
    <row r="15" spans="1:7" ht="14.1" customHeight="1" x14ac:dyDescent="0.25">
      <c r="A15" s="2" t="s">
        <v>76</v>
      </c>
      <c r="B15" s="2" t="s">
        <v>144</v>
      </c>
      <c r="C15" s="2" t="s">
        <v>145</v>
      </c>
      <c r="D15" s="3">
        <v>1422326.77439821</v>
      </c>
      <c r="E15" s="3">
        <v>515.47569274582565</v>
      </c>
      <c r="F15" s="4">
        <v>3.6241720399584322E-2</v>
      </c>
      <c r="G15" s="1"/>
    </row>
    <row r="16" spans="1:7" ht="14.1" customHeight="1" x14ac:dyDescent="0.25">
      <c r="A16" s="2" t="s">
        <v>45</v>
      </c>
      <c r="B16" s="2" t="s">
        <v>146</v>
      </c>
      <c r="C16" s="2" t="s">
        <v>147</v>
      </c>
      <c r="D16" s="3">
        <v>1452914.6217633199</v>
      </c>
      <c r="E16" s="3">
        <v>5642.6038195018191</v>
      </c>
      <c r="F16" s="4">
        <v>0.38836444585117552</v>
      </c>
      <c r="G16" s="1"/>
    </row>
    <row r="17" spans="1:7" ht="14.1" customHeight="1" x14ac:dyDescent="0.25">
      <c r="A17" s="2" t="s">
        <v>45</v>
      </c>
      <c r="B17" s="2" t="s">
        <v>148</v>
      </c>
      <c r="C17" s="2" t="s">
        <v>149</v>
      </c>
      <c r="D17" s="3">
        <v>630693.93415001</v>
      </c>
      <c r="E17" s="3">
        <v>124326.6264458738</v>
      </c>
      <c r="F17" s="4">
        <v>19.712671981446839</v>
      </c>
      <c r="G17" s="1"/>
    </row>
    <row r="18" spans="1:7" ht="14.1" customHeight="1" x14ac:dyDescent="0.25">
      <c r="A18" s="2" t="s">
        <v>45</v>
      </c>
      <c r="B18" s="2" t="s">
        <v>150</v>
      </c>
      <c r="C18" s="2" t="s">
        <v>151</v>
      </c>
      <c r="D18" s="3">
        <v>260805.50968942</v>
      </c>
      <c r="E18" s="3">
        <v>0</v>
      </c>
      <c r="F18" s="4">
        <v>0</v>
      </c>
      <c r="G18" s="1"/>
    </row>
    <row r="19" spans="1:7" ht="15.75" thickBot="1" x14ac:dyDescent="0.3">
      <c r="A19" s="5" t="s">
        <v>152</v>
      </c>
      <c r="B19" s="5" t="s">
        <v>45</v>
      </c>
      <c r="C19" s="5" t="s">
        <v>45</v>
      </c>
      <c r="D19" s="6">
        <v>3766740.84000096</v>
      </c>
      <c r="E19" s="6">
        <v>130484.70595812144</v>
      </c>
      <c r="F19" s="7">
        <v>3.4641275176788695</v>
      </c>
      <c r="G19" s="1"/>
    </row>
    <row r="20" spans="1:7" ht="14.1" customHeight="1" x14ac:dyDescent="0.25">
      <c r="A20" s="2" t="s">
        <v>80</v>
      </c>
      <c r="B20" s="2" t="s">
        <v>153</v>
      </c>
      <c r="C20" s="2" t="s">
        <v>154</v>
      </c>
      <c r="D20" s="3">
        <v>458469.19406765001</v>
      </c>
      <c r="E20" s="3">
        <v>0</v>
      </c>
      <c r="F20" s="4">
        <v>0</v>
      </c>
      <c r="G20" s="1"/>
    </row>
    <row r="21" spans="1:7" ht="14.1" customHeight="1" x14ac:dyDescent="0.25">
      <c r="A21" s="2" t="s">
        <v>45</v>
      </c>
      <c r="B21" s="2" t="s">
        <v>155</v>
      </c>
      <c r="C21" s="2" t="s">
        <v>156</v>
      </c>
      <c r="D21" s="3">
        <v>249487.58613238001</v>
      </c>
      <c r="E21" s="3">
        <v>0</v>
      </c>
      <c r="F21" s="4">
        <v>0</v>
      </c>
      <c r="G21" s="1"/>
    </row>
    <row r="22" spans="1:7" ht="14.1" customHeight="1" x14ac:dyDescent="0.25">
      <c r="A22" s="2" t="s">
        <v>45</v>
      </c>
      <c r="B22" s="2" t="s">
        <v>157</v>
      </c>
      <c r="C22" s="2" t="s">
        <v>158</v>
      </c>
      <c r="D22" s="3">
        <v>580685.32910017995</v>
      </c>
      <c r="E22" s="3">
        <v>0</v>
      </c>
      <c r="F22" s="4">
        <v>0</v>
      </c>
      <c r="G22" s="1"/>
    </row>
    <row r="23" spans="1:7" ht="14.1" customHeight="1" x14ac:dyDescent="0.25">
      <c r="A23" s="2" t="s">
        <v>45</v>
      </c>
      <c r="B23" s="2" t="s">
        <v>159</v>
      </c>
      <c r="C23" s="2" t="s">
        <v>160</v>
      </c>
      <c r="D23" s="3">
        <v>139223.77607101001</v>
      </c>
      <c r="E23" s="3">
        <v>8739.2922038810175</v>
      </c>
      <c r="F23" s="4">
        <v>6.2771549878259361</v>
      </c>
      <c r="G23" s="1"/>
    </row>
    <row r="24" spans="1:7" ht="14.1" customHeight="1" x14ac:dyDescent="0.25">
      <c r="A24" s="2" t="s">
        <v>45</v>
      </c>
      <c r="B24" s="2" t="s">
        <v>161</v>
      </c>
      <c r="C24" s="2" t="s">
        <v>162</v>
      </c>
      <c r="D24" s="3">
        <v>907738.45968136005</v>
      </c>
      <c r="E24" s="3">
        <v>197627.2571554264</v>
      </c>
      <c r="F24" s="4">
        <v>21.77138745721965</v>
      </c>
      <c r="G24" s="1"/>
    </row>
    <row r="25" spans="1:7" ht="15.75" thickBot="1" x14ac:dyDescent="0.3">
      <c r="A25" s="5" t="s">
        <v>163</v>
      </c>
      <c r="B25" s="5" t="s">
        <v>45</v>
      </c>
      <c r="C25" s="5" t="s">
        <v>45</v>
      </c>
      <c r="D25" s="6">
        <v>2335604.3450525799</v>
      </c>
      <c r="E25" s="6">
        <v>206366.54935930742</v>
      </c>
      <c r="F25" s="7">
        <v>8.8356810003563186</v>
      </c>
      <c r="G25" s="1"/>
    </row>
    <row r="26" spans="1:7" ht="14.1" customHeight="1" x14ac:dyDescent="0.25">
      <c r="A26" s="2" t="s">
        <v>82</v>
      </c>
      <c r="B26" s="2" t="s">
        <v>164</v>
      </c>
      <c r="C26" s="2" t="s">
        <v>165</v>
      </c>
      <c r="D26" s="3">
        <v>1773541.9486779601</v>
      </c>
      <c r="E26" s="3">
        <v>75407.072248255077</v>
      </c>
      <c r="F26" s="4">
        <v>4.2517783300510761</v>
      </c>
      <c r="G26" s="1"/>
    </row>
    <row r="27" spans="1:7" ht="14.1" customHeight="1" x14ac:dyDescent="0.25">
      <c r="A27" s="2" t="s">
        <v>45</v>
      </c>
      <c r="B27" s="2" t="s">
        <v>166</v>
      </c>
      <c r="C27" s="2" t="s">
        <v>167</v>
      </c>
      <c r="D27" s="3">
        <v>400236.17188509001</v>
      </c>
      <c r="E27" s="3">
        <v>44931.085543462294</v>
      </c>
      <c r="F27" s="4">
        <v>11.226143137397949</v>
      </c>
      <c r="G27" s="1"/>
    </row>
    <row r="28" spans="1:7" ht="14.1" customHeight="1" x14ac:dyDescent="0.25">
      <c r="A28" s="2" t="s">
        <v>45</v>
      </c>
      <c r="B28" s="2" t="s">
        <v>168</v>
      </c>
      <c r="C28" s="2" t="s">
        <v>169</v>
      </c>
      <c r="D28" s="3">
        <v>2001424.8312818501</v>
      </c>
      <c r="E28" s="3">
        <v>43567.232292529348</v>
      </c>
      <c r="F28" s="4">
        <v>2.1768108205505721</v>
      </c>
      <c r="G28" s="1"/>
    </row>
    <row r="29" spans="1:7" ht="14.1" customHeight="1" x14ac:dyDescent="0.25">
      <c r="A29" s="2" t="s">
        <v>45</v>
      </c>
      <c r="B29" s="2" t="s">
        <v>170</v>
      </c>
      <c r="C29" s="2" t="s">
        <v>171</v>
      </c>
      <c r="D29" s="3">
        <v>1140082.4396804399</v>
      </c>
      <c r="E29" s="3">
        <v>15978.171906834041</v>
      </c>
      <c r="F29" s="4">
        <v>1.4014926772587299</v>
      </c>
      <c r="G29" s="1"/>
    </row>
    <row r="30" spans="1:7" ht="14.1" customHeight="1" x14ac:dyDescent="0.25">
      <c r="A30" s="2" t="s">
        <v>45</v>
      </c>
      <c r="B30" s="2" t="s">
        <v>172</v>
      </c>
      <c r="C30" s="2" t="s">
        <v>173</v>
      </c>
      <c r="D30" s="3">
        <v>2070061.0040663399</v>
      </c>
      <c r="E30" s="3">
        <v>34918.685924646808</v>
      </c>
      <c r="F30" s="4">
        <v>1.686843327614695</v>
      </c>
      <c r="G30" s="1"/>
    </row>
    <row r="31" spans="1:7" ht="15.75" thickBot="1" x14ac:dyDescent="0.3">
      <c r="A31" s="5" t="s">
        <v>174</v>
      </c>
      <c r="B31" s="5" t="s">
        <v>45</v>
      </c>
      <c r="C31" s="5" t="s">
        <v>45</v>
      </c>
      <c r="D31" s="6">
        <v>7385346.39559168</v>
      </c>
      <c r="E31" s="6">
        <v>214802.24791572755</v>
      </c>
      <c r="F31" s="7">
        <v>2.9084925257391205</v>
      </c>
      <c r="G31" s="1"/>
    </row>
    <row r="32" spans="1:7" ht="14.1" customHeight="1" x14ac:dyDescent="0.25">
      <c r="A32" s="2" t="s">
        <v>84</v>
      </c>
      <c r="B32" s="2" t="s">
        <v>175</v>
      </c>
      <c r="C32" s="2" t="s">
        <v>176</v>
      </c>
      <c r="D32" s="3">
        <v>1999951.0446814799</v>
      </c>
      <c r="E32" s="3">
        <v>33083.901039050397</v>
      </c>
      <c r="F32" s="4">
        <v>1.654235543766496</v>
      </c>
      <c r="G32" s="1"/>
    </row>
    <row r="33" spans="1:7" ht="14.1" customHeight="1" x14ac:dyDescent="0.25">
      <c r="A33" s="2" t="s">
        <v>45</v>
      </c>
      <c r="B33" s="2" t="s">
        <v>177</v>
      </c>
      <c r="C33" s="2" t="s">
        <v>178</v>
      </c>
      <c r="D33" s="3">
        <v>4207615.6692065801</v>
      </c>
      <c r="E33" s="3">
        <v>34230.915879085704</v>
      </c>
      <c r="F33" s="4">
        <v>0.81354663948051464</v>
      </c>
      <c r="G33" s="1"/>
    </row>
    <row r="34" spans="1:7" ht="14.1" customHeight="1" x14ac:dyDescent="0.25">
      <c r="A34" s="2" t="s">
        <v>45</v>
      </c>
      <c r="B34" s="2" t="s">
        <v>179</v>
      </c>
      <c r="C34" s="2" t="s">
        <v>180</v>
      </c>
      <c r="D34" s="3">
        <v>934432.61763927003</v>
      </c>
      <c r="E34" s="3">
        <v>30106.65378137126</v>
      </c>
      <c r="F34" s="4">
        <v>3.2219181151265941</v>
      </c>
      <c r="G34" s="1"/>
    </row>
    <row r="35" spans="1:7" ht="14.1" customHeight="1" x14ac:dyDescent="0.25">
      <c r="A35" s="2" t="s">
        <v>45</v>
      </c>
      <c r="B35" s="2" t="s">
        <v>181</v>
      </c>
      <c r="C35" s="2" t="s">
        <v>182</v>
      </c>
      <c r="D35" s="3">
        <v>147137.83284895</v>
      </c>
      <c r="E35" s="3">
        <v>2812.5800214824462</v>
      </c>
      <c r="F35" s="4">
        <v>1.9115274209385751</v>
      </c>
      <c r="G35" s="1"/>
    </row>
    <row r="36" spans="1:7" ht="14.1" customHeight="1" x14ac:dyDescent="0.25">
      <c r="A36" s="2" t="s">
        <v>45</v>
      </c>
      <c r="B36" s="2" t="s">
        <v>183</v>
      </c>
      <c r="C36" s="2" t="s">
        <v>184</v>
      </c>
      <c r="D36" s="3">
        <v>276572.97739245999</v>
      </c>
      <c r="E36" s="3">
        <v>51529.284491866463</v>
      </c>
      <c r="F36" s="4">
        <v>18.63135183259276</v>
      </c>
      <c r="G36" s="1"/>
    </row>
    <row r="37" spans="1:7" ht="14.1" customHeight="1" x14ac:dyDescent="0.25">
      <c r="A37" s="2" t="s">
        <v>45</v>
      </c>
      <c r="B37" s="2" t="s">
        <v>185</v>
      </c>
      <c r="C37" s="2" t="s">
        <v>186</v>
      </c>
      <c r="D37" s="3">
        <v>653934.86819110997</v>
      </c>
      <c r="E37" s="3">
        <v>44021.421779442811</v>
      </c>
      <c r="F37" s="4">
        <v>6.7317746645339804</v>
      </c>
      <c r="G37" s="1"/>
    </row>
    <row r="38" spans="1:7" ht="14.1" customHeight="1" x14ac:dyDescent="0.25">
      <c r="A38" s="2" t="s">
        <v>45</v>
      </c>
      <c r="B38" s="2" t="s">
        <v>187</v>
      </c>
      <c r="C38" s="2" t="s">
        <v>188</v>
      </c>
      <c r="D38" s="3">
        <v>110819.39268427</v>
      </c>
      <c r="E38" s="3">
        <v>37.712037760698323</v>
      </c>
      <c r="F38" s="4">
        <v>3.4030179057326013E-2</v>
      </c>
      <c r="G38" s="1"/>
    </row>
    <row r="39" spans="1:7" ht="14.1" customHeight="1" x14ac:dyDescent="0.25">
      <c r="A39" s="2" t="s">
        <v>45</v>
      </c>
      <c r="B39" s="2" t="s">
        <v>189</v>
      </c>
      <c r="C39" s="2" t="s">
        <v>190</v>
      </c>
      <c r="D39" s="3">
        <v>578057.91116533999</v>
      </c>
      <c r="E39" s="3">
        <v>12118.48932402074</v>
      </c>
      <c r="F39" s="4">
        <v>2.0964144058837269</v>
      </c>
      <c r="G39" s="1"/>
    </row>
    <row r="40" spans="1:7" ht="14.1" customHeight="1" x14ac:dyDescent="0.25">
      <c r="A40" s="2" t="s">
        <v>45</v>
      </c>
      <c r="B40" s="2" t="s">
        <v>191</v>
      </c>
      <c r="C40" s="2" t="s">
        <v>192</v>
      </c>
      <c r="D40" s="3">
        <v>504561.53037147998</v>
      </c>
      <c r="E40" s="3">
        <v>56745.957550154417</v>
      </c>
      <c r="F40" s="4">
        <v>11.24658820270654</v>
      </c>
      <c r="G40" s="1"/>
    </row>
    <row r="41" spans="1:7" ht="15.75" thickBot="1" x14ac:dyDescent="0.3">
      <c r="A41" s="5" t="s">
        <v>193</v>
      </c>
      <c r="B41" s="5" t="s">
        <v>45</v>
      </c>
      <c r="C41" s="5" t="s">
        <v>45</v>
      </c>
      <c r="D41" s="6">
        <v>9413083.8441809397</v>
      </c>
      <c r="E41" s="6">
        <v>264686.91590423498</v>
      </c>
      <c r="F41" s="7">
        <v>2.8119043693407808</v>
      </c>
      <c r="G41" s="1"/>
    </row>
    <row r="42" spans="1:7" ht="14.1" customHeight="1" x14ac:dyDescent="0.25">
      <c r="A42" s="2" t="s">
        <v>86</v>
      </c>
      <c r="B42" s="2" t="s">
        <v>194</v>
      </c>
      <c r="C42" s="2" t="s">
        <v>195</v>
      </c>
      <c r="D42" s="3">
        <v>66538.823625649995</v>
      </c>
      <c r="E42" s="3">
        <v>0</v>
      </c>
      <c r="F42" s="4">
        <v>0</v>
      </c>
      <c r="G42" s="1"/>
    </row>
    <row r="43" spans="1:7" ht="14.1" customHeight="1" x14ac:dyDescent="0.25">
      <c r="A43" s="2" t="s">
        <v>45</v>
      </c>
      <c r="B43" s="2" t="s">
        <v>196</v>
      </c>
      <c r="C43" s="2" t="s">
        <v>197</v>
      </c>
      <c r="D43" s="3">
        <v>3662438.0089346799</v>
      </c>
      <c r="E43" s="3">
        <v>242598.39961041781</v>
      </c>
      <c r="F43" s="4">
        <v>6.6239592047316096</v>
      </c>
      <c r="G43" s="1"/>
    </row>
    <row r="44" spans="1:7" ht="14.1" customHeight="1" x14ac:dyDescent="0.25">
      <c r="A44" s="2" t="s">
        <v>45</v>
      </c>
      <c r="B44" s="2" t="s">
        <v>198</v>
      </c>
      <c r="C44" s="2" t="s">
        <v>199</v>
      </c>
      <c r="D44" s="3">
        <v>4220191.8043952603</v>
      </c>
      <c r="E44" s="3">
        <v>423329.48002387409</v>
      </c>
      <c r="F44" s="4">
        <v>10.03104834199676</v>
      </c>
      <c r="G44" s="1"/>
    </row>
    <row r="45" spans="1:7" ht="15.75" thickBot="1" x14ac:dyDescent="0.3">
      <c r="A45" s="5" t="s">
        <v>200</v>
      </c>
      <c r="B45" s="5" t="s">
        <v>45</v>
      </c>
      <c r="C45" s="5" t="s">
        <v>45</v>
      </c>
      <c r="D45" s="6">
        <v>7949168.63695559</v>
      </c>
      <c r="E45" s="6">
        <v>665927.87963429186</v>
      </c>
      <c r="F45" s="7">
        <v>8.3773273665173118</v>
      </c>
      <c r="G45" s="1"/>
    </row>
    <row r="46" spans="1:7" ht="14.1" customHeight="1" x14ac:dyDescent="0.25">
      <c r="A46" s="2" t="s">
        <v>88</v>
      </c>
      <c r="B46" s="2" t="s">
        <v>201</v>
      </c>
      <c r="C46" s="2" t="s">
        <v>202</v>
      </c>
      <c r="D46" s="3">
        <v>1059894.1846465899</v>
      </c>
      <c r="E46" s="3">
        <v>73655.536243881637</v>
      </c>
      <c r="F46" s="4">
        <v>6.9493292170898444</v>
      </c>
      <c r="G46" s="1"/>
    </row>
    <row r="47" spans="1:7" ht="14.1" customHeight="1" x14ac:dyDescent="0.25">
      <c r="A47" s="2" t="s">
        <v>45</v>
      </c>
      <c r="B47" s="2" t="s">
        <v>203</v>
      </c>
      <c r="C47" s="2" t="s">
        <v>204</v>
      </c>
      <c r="D47" s="3">
        <v>399575.70476981002</v>
      </c>
      <c r="E47" s="3">
        <v>0</v>
      </c>
      <c r="F47" s="4">
        <v>0</v>
      </c>
      <c r="G47" s="1"/>
    </row>
    <row r="48" spans="1:7" ht="14.1" customHeight="1" x14ac:dyDescent="0.25">
      <c r="A48" s="2" t="s">
        <v>45</v>
      </c>
      <c r="B48" s="2" t="s">
        <v>205</v>
      </c>
      <c r="C48" s="2" t="s">
        <v>206</v>
      </c>
      <c r="D48" s="3">
        <v>690867.75404445</v>
      </c>
      <c r="E48" s="3">
        <v>39074.639232898538</v>
      </c>
      <c r="F48" s="4">
        <v>5.6558782783172852</v>
      </c>
      <c r="G48" s="1"/>
    </row>
    <row r="49" spans="1:7" ht="14.1" customHeight="1" x14ac:dyDescent="0.25">
      <c r="A49" s="2" t="s">
        <v>45</v>
      </c>
      <c r="B49" s="2" t="s">
        <v>207</v>
      </c>
      <c r="C49" s="2" t="s">
        <v>208</v>
      </c>
      <c r="D49" s="3">
        <v>301216.55156832002</v>
      </c>
      <c r="E49" s="3">
        <v>10487.21117890698</v>
      </c>
      <c r="F49" s="4">
        <v>3.481618498154917</v>
      </c>
      <c r="G49" s="1"/>
    </row>
    <row r="50" spans="1:7" ht="14.1" customHeight="1" x14ac:dyDescent="0.25">
      <c r="A50" s="2" t="s">
        <v>45</v>
      </c>
      <c r="B50" s="2" t="s">
        <v>209</v>
      </c>
      <c r="C50" s="2" t="s">
        <v>210</v>
      </c>
      <c r="D50" s="3">
        <v>536555.98310276004</v>
      </c>
      <c r="E50" s="3">
        <v>60179.034178038361</v>
      </c>
      <c r="F50" s="4">
        <v>11.215797805485099</v>
      </c>
      <c r="G50" s="1"/>
    </row>
    <row r="51" spans="1:7" ht="14.1" customHeight="1" x14ac:dyDescent="0.25">
      <c r="A51" s="2" t="s">
        <v>45</v>
      </c>
      <c r="B51" s="2" t="s">
        <v>211</v>
      </c>
      <c r="C51" s="2" t="s">
        <v>212</v>
      </c>
      <c r="D51" s="3">
        <v>1147043.6270725301</v>
      </c>
      <c r="E51" s="3">
        <v>4417.4457954149511</v>
      </c>
      <c r="F51" s="4">
        <v>0.38511576117545759</v>
      </c>
      <c r="G51" s="1"/>
    </row>
    <row r="52" spans="1:7" ht="14.1" customHeight="1" x14ac:dyDescent="0.25">
      <c r="A52" s="2" t="s">
        <v>45</v>
      </c>
      <c r="B52" s="2" t="s">
        <v>213</v>
      </c>
      <c r="C52" s="2" t="s">
        <v>214</v>
      </c>
      <c r="D52" s="3">
        <v>323447.71559481998</v>
      </c>
      <c r="E52" s="3">
        <v>24614.77277040865</v>
      </c>
      <c r="F52" s="4">
        <v>7.6101241664799257</v>
      </c>
      <c r="G52" s="1"/>
    </row>
    <row r="53" spans="1:7" ht="14.1" customHeight="1" x14ac:dyDescent="0.25">
      <c r="A53" s="2" t="s">
        <v>45</v>
      </c>
      <c r="B53" s="2" t="s">
        <v>215</v>
      </c>
      <c r="C53" s="2" t="s">
        <v>216</v>
      </c>
      <c r="D53" s="3">
        <v>479470.77268708998</v>
      </c>
      <c r="E53" s="3">
        <v>30365.113452991311</v>
      </c>
      <c r="F53" s="4">
        <v>6.3330478483217281</v>
      </c>
      <c r="G53" s="1"/>
    </row>
    <row r="54" spans="1:7" ht="14.1" customHeight="1" x14ac:dyDescent="0.25">
      <c r="A54" s="2" t="s">
        <v>45</v>
      </c>
      <c r="B54" s="2" t="s">
        <v>217</v>
      </c>
      <c r="C54" s="2" t="s">
        <v>218</v>
      </c>
      <c r="D54" s="3">
        <v>569399.14502398996</v>
      </c>
      <c r="E54" s="3">
        <v>17924.368369388711</v>
      </c>
      <c r="F54" s="4">
        <v>3.1479443771615641</v>
      </c>
      <c r="G54" s="1"/>
    </row>
    <row r="55" spans="1:7" ht="14.1" customHeight="1" x14ac:dyDescent="0.25">
      <c r="A55" s="2" t="s">
        <v>45</v>
      </c>
      <c r="B55" s="2" t="s">
        <v>219</v>
      </c>
      <c r="C55" s="2" t="s">
        <v>220</v>
      </c>
      <c r="D55" s="3">
        <v>1074308.70816705</v>
      </c>
      <c r="E55" s="3">
        <v>63795.585339349047</v>
      </c>
      <c r="F55" s="4">
        <v>5.9382917456002904</v>
      </c>
      <c r="G55" s="1"/>
    </row>
    <row r="56" spans="1:7" ht="15.75" thickBot="1" x14ac:dyDescent="0.3">
      <c r="A56" s="5" t="s">
        <v>221</v>
      </c>
      <c r="B56" s="5" t="s">
        <v>45</v>
      </c>
      <c r="C56" s="5" t="s">
        <v>45</v>
      </c>
      <c r="D56" s="6">
        <v>6581780.1466774084</v>
      </c>
      <c r="E56" s="6">
        <v>324513.70656127814</v>
      </c>
      <c r="F56" s="7">
        <v>4.9304853600298095</v>
      </c>
      <c r="G56" s="1"/>
    </row>
    <row r="57" spans="1:7" ht="14.1" customHeight="1" x14ac:dyDescent="0.25">
      <c r="A57" s="2" t="s">
        <v>96</v>
      </c>
      <c r="B57" s="2" t="s">
        <v>222</v>
      </c>
      <c r="C57" s="2" t="s">
        <v>223</v>
      </c>
      <c r="D57" s="3">
        <v>230853.95288398</v>
      </c>
      <c r="E57" s="3">
        <v>1768.2939574470829</v>
      </c>
      <c r="F57" s="4">
        <v>0.76597950147978289</v>
      </c>
      <c r="G57" s="1"/>
    </row>
    <row r="58" spans="1:7" ht="14.1" customHeight="1" x14ac:dyDescent="0.25">
      <c r="A58" s="2" t="s">
        <v>45</v>
      </c>
      <c r="B58" s="2" t="s">
        <v>224</v>
      </c>
      <c r="C58" s="2" t="s">
        <v>225</v>
      </c>
      <c r="D58" s="3">
        <v>78307.332281609997</v>
      </c>
      <c r="E58" s="3">
        <v>37316.188026917051</v>
      </c>
      <c r="F58" s="4">
        <v>47.653504390521213</v>
      </c>
      <c r="G58" s="1"/>
    </row>
    <row r="59" spans="1:7" ht="14.1" customHeight="1" x14ac:dyDescent="0.25">
      <c r="A59" s="2" t="s">
        <v>45</v>
      </c>
      <c r="B59" s="2" t="s">
        <v>226</v>
      </c>
      <c r="C59" s="2" t="s">
        <v>227</v>
      </c>
      <c r="D59" s="3">
        <v>333092.84297485999</v>
      </c>
      <c r="E59" s="3">
        <v>17174.325140227749</v>
      </c>
      <c r="F59" s="4">
        <v>5.1560174595297372</v>
      </c>
      <c r="G59" s="1"/>
    </row>
    <row r="60" spans="1:7" ht="14.1" customHeight="1" x14ac:dyDescent="0.25">
      <c r="A60" s="2" t="s">
        <v>45</v>
      </c>
      <c r="B60" s="2" t="s">
        <v>228</v>
      </c>
      <c r="C60" s="2" t="s">
        <v>229</v>
      </c>
      <c r="D60" s="3">
        <v>1430561.95359871</v>
      </c>
      <c r="E60" s="3">
        <v>31352.547891380731</v>
      </c>
      <c r="F60" s="4">
        <v>2.191624613845665</v>
      </c>
      <c r="G60" s="1"/>
    </row>
    <row r="61" spans="1:7" ht="15.75" thickBot="1" x14ac:dyDescent="0.3">
      <c r="A61" s="5" t="s">
        <v>230</v>
      </c>
      <c r="B61" s="5" t="s">
        <v>45</v>
      </c>
      <c r="C61" s="5" t="s">
        <v>45</v>
      </c>
      <c r="D61" s="6">
        <v>2072816.08173916</v>
      </c>
      <c r="E61" s="6">
        <v>87611.355015972615</v>
      </c>
      <c r="F61" s="7">
        <v>4.2266825208372483</v>
      </c>
      <c r="G61" s="1"/>
    </row>
    <row r="62" spans="1:7" ht="14.1" customHeight="1" x14ac:dyDescent="0.25">
      <c r="A62" s="2" t="s">
        <v>94</v>
      </c>
      <c r="B62" s="2" t="s">
        <v>231</v>
      </c>
      <c r="C62" s="2" t="s">
        <v>232</v>
      </c>
      <c r="D62" s="3">
        <v>290577.02928835998</v>
      </c>
      <c r="E62" s="3">
        <v>9911.3272281546997</v>
      </c>
      <c r="F62" s="4">
        <v>3.4109121606852799</v>
      </c>
      <c r="G62" s="1"/>
    </row>
    <row r="63" spans="1:7" ht="14.1" customHeight="1" x14ac:dyDescent="0.25">
      <c r="A63" s="2" t="s">
        <v>45</v>
      </c>
      <c r="B63" s="2" t="s">
        <v>233</v>
      </c>
      <c r="C63" s="2" t="s">
        <v>234</v>
      </c>
      <c r="D63" s="3">
        <v>24624.895537460001</v>
      </c>
      <c r="E63" s="3">
        <v>30.958730456165579</v>
      </c>
      <c r="F63" s="4">
        <v>0.12572126614332391</v>
      </c>
      <c r="G63" s="1"/>
    </row>
    <row r="64" spans="1:7" ht="14.1" customHeight="1" x14ac:dyDescent="0.25">
      <c r="A64" s="2" t="s">
        <v>45</v>
      </c>
      <c r="B64" s="2" t="s">
        <v>235</v>
      </c>
      <c r="C64" s="2" t="s">
        <v>236</v>
      </c>
      <c r="D64" s="3">
        <v>64555.420880880003</v>
      </c>
      <c r="E64" s="3">
        <v>30807.15555786918</v>
      </c>
      <c r="F64" s="4">
        <v>47.722027271289363</v>
      </c>
      <c r="G64" s="1"/>
    </row>
    <row r="65" spans="1:7" ht="14.1" customHeight="1" x14ac:dyDescent="0.25">
      <c r="A65" s="2" t="s">
        <v>45</v>
      </c>
      <c r="B65" s="2" t="s">
        <v>237</v>
      </c>
      <c r="C65" s="2" t="s">
        <v>238</v>
      </c>
      <c r="D65" s="3">
        <v>151867.11770346999</v>
      </c>
      <c r="E65" s="3">
        <v>3323.9991628682751</v>
      </c>
      <c r="F65" s="4">
        <v>2.1887550202661981</v>
      </c>
      <c r="G65" s="1"/>
    </row>
    <row r="66" spans="1:7" ht="14.1" customHeight="1" x14ac:dyDescent="0.25">
      <c r="A66" s="2" t="s">
        <v>45</v>
      </c>
      <c r="B66" s="2" t="s">
        <v>239</v>
      </c>
      <c r="C66" s="2" t="s">
        <v>240</v>
      </c>
      <c r="D66" s="3">
        <v>97772.516187460002</v>
      </c>
      <c r="E66" s="3">
        <v>194.6528993201394</v>
      </c>
      <c r="F66" s="4">
        <v>0.1990875420930458</v>
      </c>
      <c r="G66" s="1"/>
    </row>
    <row r="67" spans="1:7" ht="14.1" customHeight="1" x14ac:dyDescent="0.25">
      <c r="A67" s="2" t="s">
        <v>45</v>
      </c>
      <c r="B67" s="2" t="s">
        <v>241</v>
      </c>
      <c r="C67" s="2" t="s">
        <v>242</v>
      </c>
      <c r="D67" s="3">
        <v>319095.57869922998</v>
      </c>
      <c r="E67" s="3">
        <v>19808.488173757902</v>
      </c>
      <c r="F67" s="4">
        <v>6.2076974724957852</v>
      </c>
      <c r="G67" s="1"/>
    </row>
    <row r="68" spans="1:7" ht="14.1" customHeight="1" x14ac:dyDescent="0.25">
      <c r="A68" s="2" t="s">
        <v>45</v>
      </c>
      <c r="B68" s="2" t="s">
        <v>243</v>
      </c>
      <c r="C68" s="2" t="s">
        <v>244</v>
      </c>
      <c r="D68" s="3">
        <v>35708.962399130003</v>
      </c>
      <c r="E68" s="3">
        <v>3855.4441452860478</v>
      </c>
      <c r="F68" s="4">
        <v>10.7968529082211</v>
      </c>
      <c r="G68" s="1"/>
    </row>
    <row r="69" spans="1:7" ht="14.1" customHeight="1" x14ac:dyDescent="0.25">
      <c r="A69" s="2" t="s">
        <v>45</v>
      </c>
      <c r="B69" s="2" t="s">
        <v>245</v>
      </c>
      <c r="C69" s="2" t="s">
        <v>246</v>
      </c>
      <c r="D69" s="3">
        <v>277299.10047190997</v>
      </c>
      <c r="E69" s="3">
        <v>2355.3119555484891</v>
      </c>
      <c r="F69" s="4">
        <v>0.84937598122034974</v>
      </c>
      <c r="G69" s="1"/>
    </row>
    <row r="70" spans="1:7" ht="14.1" customHeight="1" x14ac:dyDescent="0.25">
      <c r="A70" s="2" t="s">
        <v>45</v>
      </c>
      <c r="B70" s="2" t="s">
        <v>247</v>
      </c>
      <c r="C70" s="2" t="s">
        <v>248</v>
      </c>
      <c r="D70" s="3">
        <v>117460.93251869</v>
      </c>
      <c r="E70" s="3">
        <v>6860.3353307791695</v>
      </c>
      <c r="F70" s="4">
        <v>5.8405251717949493</v>
      </c>
      <c r="G70" s="1"/>
    </row>
    <row r="71" spans="1:7" ht="14.1" customHeight="1" x14ac:dyDescent="0.25">
      <c r="A71" s="2" t="s">
        <v>45</v>
      </c>
      <c r="B71" s="2" t="s">
        <v>249</v>
      </c>
      <c r="C71" s="2" t="s">
        <v>250</v>
      </c>
      <c r="D71" s="3">
        <v>113767.14419224999</v>
      </c>
      <c r="E71" s="3">
        <v>2727.9537357679469</v>
      </c>
      <c r="F71" s="4">
        <v>2.3978396883709241</v>
      </c>
      <c r="G71" s="1"/>
    </row>
    <row r="72" spans="1:7" ht="14.1" customHeight="1" x14ac:dyDescent="0.25">
      <c r="A72" s="2" t="s">
        <v>45</v>
      </c>
      <c r="B72" s="2" t="s">
        <v>251</v>
      </c>
      <c r="C72" s="2" t="s">
        <v>252</v>
      </c>
      <c r="D72" s="3">
        <v>206492.38411164001</v>
      </c>
      <c r="E72" s="3">
        <v>85022.598208860523</v>
      </c>
      <c r="F72" s="4">
        <v>41.174689601575373</v>
      </c>
      <c r="G72" s="1"/>
    </row>
    <row r="73" spans="1:7" ht="14.1" customHeight="1" x14ac:dyDescent="0.25">
      <c r="A73" s="2" t="s">
        <v>45</v>
      </c>
      <c r="B73" s="2" t="s">
        <v>253</v>
      </c>
      <c r="C73" s="2" t="s">
        <v>254</v>
      </c>
      <c r="D73" s="3">
        <v>20606.021095519998</v>
      </c>
      <c r="E73" s="3">
        <v>10726.607584821821</v>
      </c>
      <c r="F73" s="4">
        <v>52.055695445026593</v>
      </c>
      <c r="G73" s="1"/>
    </row>
    <row r="74" spans="1:7" ht="14.1" customHeight="1" x14ac:dyDescent="0.25">
      <c r="A74" s="2" t="s">
        <v>45</v>
      </c>
      <c r="B74" s="2" t="s">
        <v>255</v>
      </c>
      <c r="C74" s="2" t="s">
        <v>256</v>
      </c>
      <c r="D74" s="3">
        <v>150795.42237019999</v>
      </c>
      <c r="E74" s="3">
        <v>17135.12660569352</v>
      </c>
      <c r="F74" s="4">
        <v>11.363160987491449</v>
      </c>
      <c r="G74" s="1"/>
    </row>
    <row r="75" spans="1:7" ht="14.1" customHeight="1" x14ac:dyDescent="0.25">
      <c r="A75" s="2" t="s">
        <v>45</v>
      </c>
      <c r="B75" s="2" t="s">
        <v>257</v>
      </c>
      <c r="C75" s="2" t="s">
        <v>258</v>
      </c>
      <c r="D75" s="3">
        <v>130464.92146393</v>
      </c>
      <c r="E75" s="3">
        <v>19750.26319152116</v>
      </c>
      <c r="F75" s="4">
        <v>15.13837050596131</v>
      </c>
      <c r="G75" s="1"/>
    </row>
    <row r="76" spans="1:7" ht="14.1" customHeight="1" x14ac:dyDescent="0.25">
      <c r="A76" s="2" t="s">
        <v>45</v>
      </c>
      <c r="B76" s="2" t="s">
        <v>259</v>
      </c>
      <c r="C76" s="2" t="s">
        <v>260</v>
      </c>
      <c r="D76" s="3">
        <v>131645.41228845</v>
      </c>
      <c r="E76" s="3">
        <v>4455.9486484524386</v>
      </c>
      <c r="F76" s="4">
        <v>3.3848111916645842</v>
      </c>
      <c r="G76" s="1"/>
    </row>
    <row r="77" spans="1:7" ht="14.1" customHeight="1" x14ac:dyDescent="0.25">
      <c r="A77" s="2" t="s">
        <v>45</v>
      </c>
      <c r="B77" s="2" t="s">
        <v>261</v>
      </c>
      <c r="C77" s="2" t="s">
        <v>262</v>
      </c>
      <c r="D77" s="3">
        <v>78461.314797900006</v>
      </c>
      <c r="E77" s="3">
        <v>4699.1997372126734</v>
      </c>
      <c r="F77" s="4">
        <v>5.9891932085472073</v>
      </c>
      <c r="G77" s="1"/>
    </row>
    <row r="78" spans="1:7" ht="14.1" customHeight="1" x14ac:dyDescent="0.25">
      <c r="A78" s="2" t="s">
        <v>45</v>
      </c>
      <c r="B78" s="2" t="s">
        <v>263</v>
      </c>
      <c r="C78" s="2" t="s">
        <v>264</v>
      </c>
      <c r="D78" s="3">
        <v>473824.79561019002</v>
      </c>
      <c r="E78" s="3">
        <v>54355.944800028563</v>
      </c>
      <c r="F78" s="4">
        <v>11.4717391963477</v>
      </c>
      <c r="G78" s="1"/>
    </row>
    <row r="79" spans="1:7" ht="14.1" customHeight="1" x14ac:dyDescent="0.25">
      <c r="A79" s="2" t="s">
        <v>45</v>
      </c>
      <c r="B79" s="2" t="s">
        <v>265</v>
      </c>
      <c r="C79" s="2" t="s">
        <v>266</v>
      </c>
      <c r="D79" s="3">
        <v>106928.57758177001</v>
      </c>
      <c r="E79" s="3">
        <v>20429.861559320889</v>
      </c>
      <c r="F79" s="4">
        <v>19.106081855150311</v>
      </c>
      <c r="G79" s="1"/>
    </row>
    <row r="80" spans="1:7" ht="14.1" customHeight="1" x14ac:dyDescent="0.25">
      <c r="A80" s="2" t="s">
        <v>45</v>
      </c>
      <c r="B80" s="2" t="s">
        <v>267</v>
      </c>
      <c r="C80" s="2" t="s">
        <v>268</v>
      </c>
      <c r="D80" s="3">
        <v>65134.7595258</v>
      </c>
      <c r="E80" s="3">
        <v>386.65354745348401</v>
      </c>
      <c r="F80" s="4">
        <v>0.59362090267690293</v>
      </c>
      <c r="G80" s="1"/>
    </row>
    <row r="81" spans="1:7" ht="15.75" thickBot="1" x14ac:dyDescent="0.3">
      <c r="A81" s="5" t="s">
        <v>269</v>
      </c>
      <c r="B81" s="5" t="s">
        <v>45</v>
      </c>
      <c r="C81" s="5" t="s">
        <v>45</v>
      </c>
      <c r="D81" s="6">
        <v>2857082.3067242401</v>
      </c>
      <c r="E81" s="6">
        <v>296837.83080317307</v>
      </c>
      <c r="F81" s="7">
        <v>10.389544260050023</v>
      </c>
      <c r="G81" s="1"/>
    </row>
    <row r="82" spans="1:7" ht="14.1" customHeight="1" x14ac:dyDescent="0.25">
      <c r="A82" s="2" t="s">
        <v>90</v>
      </c>
      <c r="B82" s="2" t="s">
        <v>270</v>
      </c>
      <c r="C82" s="2" t="s">
        <v>271</v>
      </c>
      <c r="D82" s="3">
        <v>110903.04536469</v>
      </c>
      <c r="E82" s="3">
        <v>72499.630486169262</v>
      </c>
      <c r="F82" s="4">
        <v>65.372082658112603</v>
      </c>
      <c r="G82" s="1"/>
    </row>
    <row r="83" spans="1:7" ht="14.1" customHeight="1" x14ac:dyDescent="0.25">
      <c r="A83" s="2" t="s">
        <v>45</v>
      </c>
      <c r="B83" s="2" t="s">
        <v>272</v>
      </c>
      <c r="C83" s="2" t="s">
        <v>273</v>
      </c>
      <c r="D83" s="3">
        <v>20100.137995000001</v>
      </c>
      <c r="E83" s="3">
        <v>15022.74705597192</v>
      </c>
      <c r="F83" s="4">
        <v>74.739521985913228</v>
      </c>
      <c r="G83" s="1"/>
    </row>
    <row r="84" spans="1:7" ht="14.1" customHeight="1" x14ac:dyDescent="0.25">
      <c r="A84" s="2" t="s">
        <v>45</v>
      </c>
      <c r="B84" s="2" t="s">
        <v>274</v>
      </c>
      <c r="C84" s="2" t="s">
        <v>275</v>
      </c>
      <c r="D84" s="3">
        <v>121337.59119818</v>
      </c>
      <c r="E84" s="3">
        <v>5948.5584673670564</v>
      </c>
      <c r="F84" s="4">
        <v>4.902486038025355</v>
      </c>
      <c r="G84" s="1"/>
    </row>
    <row r="85" spans="1:7" ht="14.1" customHeight="1" x14ac:dyDescent="0.25">
      <c r="A85" s="2" t="s">
        <v>45</v>
      </c>
      <c r="B85" s="2" t="s">
        <v>276</v>
      </c>
      <c r="C85" s="2" t="s">
        <v>277</v>
      </c>
      <c r="D85" s="3">
        <v>188278.64455781999</v>
      </c>
      <c r="E85" s="3">
        <v>49233.510467705542</v>
      </c>
      <c r="F85" s="4">
        <v>26.14928027728924</v>
      </c>
      <c r="G85" s="1"/>
    </row>
    <row r="86" spans="1:7" ht="14.1" customHeight="1" x14ac:dyDescent="0.25">
      <c r="A86" s="2" t="s">
        <v>45</v>
      </c>
      <c r="B86" s="2" t="s">
        <v>278</v>
      </c>
      <c r="C86" s="2" t="s">
        <v>279</v>
      </c>
      <c r="D86" s="3">
        <v>308114.66808514</v>
      </c>
      <c r="E86" s="3">
        <v>122545.6142640381</v>
      </c>
      <c r="F86" s="4">
        <v>39.772729752085539</v>
      </c>
      <c r="G86" s="1"/>
    </row>
    <row r="87" spans="1:7" ht="14.1" customHeight="1" x14ac:dyDescent="0.25">
      <c r="A87" s="2" t="s">
        <v>45</v>
      </c>
      <c r="B87" s="2" t="s">
        <v>280</v>
      </c>
      <c r="C87" s="2" t="s">
        <v>281</v>
      </c>
      <c r="D87" s="3">
        <v>123314.93192139</v>
      </c>
      <c r="E87" s="3">
        <v>57681.760935646023</v>
      </c>
      <c r="F87" s="4">
        <v>46.775974358414771</v>
      </c>
      <c r="G87" s="1"/>
    </row>
    <row r="88" spans="1:7" ht="14.1" customHeight="1" x14ac:dyDescent="0.25">
      <c r="A88" s="2" t="s">
        <v>45</v>
      </c>
      <c r="B88" s="2" t="s">
        <v>282</v>
      </c>
      <c r="C88" s="2" t="s">
        <v>283</v>
      </c>
      <c r="D88" s="3">
        <v>316457.54791594</v>
      </c>
      <c r="E88" s="3">
        <v>75589.19104234378</v>
      </c>
      <c r="F88" s="4">
        <v>23.886044602236002</v>
      </c>
      <c r="G88" s="1"/>
    </row>
    <row r="89" spans="1:7" ht="14.1" customHeight="1" x14ac:dyDescent="0.25">
      <c r="A89" s="2" t="s">
        <v>45</v>
      </c>
      <c r="B89" s="2" t="s">
        <v>284</v>
      </c>
      <c r="C89" s="2" t="s">
        <v>285</v>
      </c>
      <c r="D89" s="3">
        <v>113182.57907479</v>
      </c>
      <c r="E89" s="3">
        <v>3171.378385450128</v>
      </c>
      <c r="F89" s="4">
        <v>2.8020022262918309</v>
      </c>
      <c r="G89" s="1"/>
    </row>
    <row r="90" spans="1:7" ht="14.1" customHeight="1" x14ac:dyDescent="0.25">
      <c r="A90" s="2" t="s">
        <v>45</v>
      </c>
      <c r="B90" s="2" t="s">
        <v>286</v>
      </c>
      <c r="C90" s="2" t="s">
        <v>287</v>
      </c>
      <c r="D90" s="3">
        <v>73476.907963289996</v>
      </c>
      <c r="E90" s="3">
        <v>54862.440040835172</v>
      </c>
      <c r="F90" s="4">
        <v>74.666234006805439</v>
      </c>
      <c r="G90" s="1"/>
    </row>
    <row r="91" spans="1:7" ht="14.1" customHeight="1" x14ac:dyDescent="0.25">
      <c r="A91" s="2" t="s">
        <v>45</v>
      </c>
      <c r="B91" s="2" t="s">
        <v>288</v>
      </c>
      <c r="C91" s="2" t="s">
        <v>289</v>
      </c>
      <c r="D91" s="3">
        <v>602422.82134132995</v>
      </c>
      <c r="E91" s="3">
        <v>99659.175194937779</v>
      </c>
      <c r="F91" s="4">
        <v>16.543061063497021</v>
      </c>
      <c r="G91" s="1"/>
    </row>
    <row r="92" spans="1:7" ht="14.1" customHeight="1" x14ac:dyDescent="0.25">
      <c r="A92" s="2" t="s">
        <v>45</v>
      </c>
      <c r="B92" s="2" t="s">
        <v>290</v>
      </c>
      <c r="C92" s="2" t="s">
        <v>291</v>
      </c>
      <c r="D92" s="3">
        <v>153349.14658341999</v>
      </c>
      <c r="E92" s="3">
        <v>111900.3281405084</v>
      </c>
      <c r="F92" s="4">
        <v>72.970949388124595</v>
      </c>
      <c r="G92" s="1"/>
    </row>
    <row r="93" spans="1:7" ht="14.1" customHeight="1" x14ac:dyDescent="0.25">
      <c r="A93" s="2" t="s">
        <v>45</v>
      </c>
      <c r="B93" s="2" t="s">
        <v>292</v>
      </c>
      <c r="C93" s="2" t="s">
        <v>293</v>
      </c>
      <c r="D93" s="3">
        <v>729170.48672549997</v>
      </c>
      <c r="E93" s="3">
        <v>105954.8435132395</v>
      </c>
      <c r="F93" s="4">
        <v>14.530873841185331</v>
      </c>
      <c r="G93" s="1"/>
    </row>
    <row r="94" spans="1:7" ht="14.1" customHeight="1" x14ac:dyDescent="0.25">
      <c r="A94" s="2" t="s">
        <v>45</v>
      </c>
      <c r="B94" s="2" t="s">
        <v>294</v>
      </c>
      <c r="C94" s="2" t="s">
        <v>295</v>
      </c>
      <c r="D94" s="3">
        <v>400915.60271732003</v>
      </c>
      <c r="E94" s="3">
        <v>79920.90870438132</v>
      </c>
      <c r="F94" s="4">
        <v>19.934596748715819</v>
      </c>
      <c r="G94" s="1"/>
    </row>
    <row r="95" spans="1:7" ht="14.1" customHeight="1" x14ac:dyDescent="0.25">
      <c r="A95" s="2" t="s">
        <v>45</v>
      </c>
      <c r="B95" s="2" t="s">
        <v>296</v>
      </c>
      <c r="C95" s="2" t="s">
        <v>297</v>
      </c>
      <c r="D95" s="3">
        <v>86829.022502919994</v>
      </c>
      <c r="E95" s="3">
        <v>13460.713924451429</v>
      </c>
      <c r="F95" s="4">
        <v>15.502551493077981</v>
      </c>
      <c r="G95" s="1"/>
    </row>
    <row r="96" spans="1:7" ht="14.1" customHeight="1" x14ac:dyDescent="0.25">
      <c r="A96" s="2" t="s">
        <v>45</v>
      </c>
      <c r="B96" s="2" t="s">
        <v>298</v>
      </c>
      <c r="C96" s="2" t="s">
        <v>299</v>
      </c>
      <c r="D96" s="3">
        <v>227614.53708462001</v>
      </c>
      <c r="E96" s="3">
        <v>15660.27996602862</v>
      </c>
      <c r="F96" s="4">
        <v>6.8801756542494523</v>
      </c>
      <c r="G96" s="1"/>
    </row>
    <row r="97" spans="1:7" ht="14.1" customHeight="1" x14ac:dyDescent="0.25">
      <c r="A97" s="2" t="s">
        <v>45</v>
      </c>
      <c r="B97" s="2" t="s">
        <v>300</v>
      </c>
      <c r="C97" s="2" t="s">
        <v>301</v>
      </c>
      <c r="D97" s="3">
        <v>232750.31060202999</v>
      </c>
      <c r="E97" s="3">
        <v>4924.9748921101254</v>
      </c>
      <c r="F97" s="4">
        <v>2.1159906851987551</v>
      </c>
      <c r="G97" s="1"/>
    </row>
    <row r="98" spans="1:7" ht="14.1" customHeight="1" x14ac:dyDescent="0.25">
      <c r="A98" s="2" t="s">
        <v>45</v>
      </c>
      <c r="B98" s="2" t="s">
        <v>302</v>
      </c>
      <c r="C98" s="2" t="s">
        <v>303</v>
      </c>
      <c r="D98" s="3">
        <v>83180.936645459995</v>
      </c>
      <c r="E98" s="3">
        <v>63153.351585166623</v>
      </c>
      <c r="F98" s="4">
        <v>75.922866623086435</v>
      </c>
      <c r="G98" s="1"/>
    </row>
    <row r="99" spans="1:7" ht="14.1" customHeight="1" x14ac:dyDescent="0.25">
      <c r="A99" s="2" t="s">
        <v>45</v>
      </c>
      <c r="B99" s="2" t="s">
        <v>304</v>
      </c>
      <c r="C99" s="2" t="s">
        <v>305</v>
      </c>
      <c r="D99" s="3">
        <v>59376.61942286</v>
      </c>
      <c r="E99" s="3">
        <v>46174.002782893411</v>
      </c>
      <c r="F99" s="4">
        <v>77.764620538697116</v>
      </c>
      <c r="G99" s="1"/>
    </row>
    <row r="100" spans="1:7" ht="14.1" customHeight="1" x14ac:dyDescent="0.25">
      <c r="A100" s="2" t="s">
        <v>45</v>
      </c>
      <c r="B100" s="2" t="s">
        <v>306</v>
      </c>
      <c r="C100" s="2" t="s">
        <v>307</v>
      </c>
      <c r="D100" s="3">
        <v>45815.42354381</v>
      </c>
      <c r="E100" s="3">
        <v>32116.28204924216</v>
      </c>
      <c r="F100" s="4">
        <v>70.099280035099241</v>
      </c>
      <c r="G100" s="1"/>
    </row>
    <row r="101" spans="1:7" ht="15.75" thickBot="1" x14ac:dyDescent="0.3">
      <c r="A101" s="5" t="s">
        <v>308</v>
      </c>
      <c r="B101" s="5" t="s">
        <v>45</v>
      </c>
      <c r="C101" s="5" t="s">
        <v>45</v>
      </c>
      <c r="D101" s="6">
        <v>3996590.9612455093</v>
      </c>
      <c r="E101" s="6">
        <v>1029479.6918984863</v>
      </c>
      <c r="F101" s="7">
        <v>25.758945608425641</v>
      </c>
      <c r="G101" s="1"/>
    </row>
    <row r="102" spans="1:7" ht="14.1" customHeight="1" x14ac:dyDescent="0.25">
      <c r="A102" s="2" t="s">
        <v>92</v>
      </c>
      <c r="B102" s="2" t="s">
        <v>309</v>
      </c>
      <c r="C102" s="2" t="s">
        <v>310</v>
      </c>
      <c r="D102" s="3">
        <v>101460.02146502001</v>
      </c>
      <c r="E102" s="3">
        <v>14049.88710422885</v>
      </c>
      <c r="F102" s="4">
        <v>13.84770760084333</v>
      </c>
      <c r="G102" s="1"/>
    </row>
    <row r="103" spans="1:7" ht="14.1" customHeight="1" x14ac:dyDescent="0.25">
      <c r="A103" s="2" t="s">
        <v>45</v>
      </c>
      <c r="B103" s="2" t="s">
        <v>311</v>
      </c>
      <c r="C103" s="2" t="s">
        <v>312</v>
      </c>
      <c r="D103" s="3">
        <v>4074110.3661149899</v>
      </c>
      <c r="E103" s="3">
        <v>173465.8179753093</v>
      </c>
      <c r="F103" s="4">
        <v>4.2577594219845274</v>
      </c>
      <c r="G103" s="1"/>
    </row>
    <row r="104" spans="1:7" ht="14.1" customHeight="1" x14ac:dyDescent="0.25">
      <c r="A104" s="2" t="s">
        <v>45</v>
      </c>
      <c r="B104" s="2" t="s">
        <v>313</v>
      </c>
      <c r="C104" s="2" t="s">
        <v>314</v>
      </c>
      <c r="D104" s="3">
        <v>3938809.03663737</v>
      </c>
      <c r="E104" s="3">
        <v>27587.790412204111</v>
      </c>
      <c r="F104" s="4">
        <v>0.70040944243786663</v>
      </c>
      <c r="G104" s="1"/>
    </row>
    <row r="105" spans="1:7" ht="15.75" thickBot="1" x14ac:dyDescent="0.3">
      <c r="A105" s="5" t="s">
        <v>315</v>
      </c>
      <c r="B105" s="5" t="s">
        <v>45</v>
      </c>
      <c r="C105" s="5" t="s">
        <v>45</v>
      </c>
      <c r="D105" s="6">
        <v>8114379.4242173797</v>
      </c>
      <c r="E105" s="6">
        <v>215103.49549174224</v>
      </c>
      <c r="F105" s="7">
        <v>2.6508927454115034</v>
      </c>
      <c r="G105" s="1"/>
    </row>
    <row r="106" spans="1:7" x14ac:dyDescent="0.25">
      <c r="A106" s="2" t="s">
        <v>98</v>
      </c>
      <c r="B106" s="2" t="s">
        <v>1164</v>
      </c>
      <c r="C106" s="2" t="s">
        <v>1297</v>
      </c>
      <c r="D106" s="3">
        <v>1908.994807</v>
      </c>
      <c r="E106" s="49">
        <v>1272.2916810261959</v>
      </c>
      <c r="F106" s="4">
        <v>66.647204924858443</v>
      </c>
      <c r="G106" s="1"/>
    </row>
    <row r="107" spans="1:7" ht="15.75" thickBot="1" x14ac:dyDescent="0.3">
      <c r="A107" s="5" t="s">
        <v>1298</v>
      </c>
      <c r="B107" s="5"/>
      <c r="C107" s="5"/>
      <c r="D107" s="6">
        <v>1908.994807</v>
      </c>
      <c r="E107" s="6">
        <v>1272.2916810261959</v>
      </c>
      <c r="F107" s="7">
        <v>66.647204924858443</v>
      </c>
      <c r="G107" s="1"/>
    </row>
    <row r="108" spans="1:7" ht="14.1" customHeight="1" x14ac:dyDescent="0.25">
      <c r="A108" s="2" t="s">
        <v>100</v>
      </c>
      <c r="B108" s="2" t="s">
        <v>316</v>
      </c>
      <c r="C108" s="2" t="s">
        <v>317</v>
      </c>
      <c r="D108" s="3">
        <v>2377522.8352126302</v>
      </c>
      <c r="E108" s="3">
        <v>77726.521906385184</v>
      </c>
      <c r="F108" s="4">
        <v>3.269222938901188</v>
      </c>
      <c r="G108" s="1"/>
    </row>
    <row r="109" spans="1:7" ht="14.1" customHeight="1" x14ac:dyDescent="0.25">
      <c r="A109" s="2" t="s">
        <v>45</v>
      </c>
      <c r="B109" s="2" t="s">
        <v>318</v>
      </c>
      <c r="C109" s="2" t="s">
        <v>319</v>
      </c>
      <c r="D109" s="3">
        <v>1515974.29925143</v>
      </c>
      <c r="E109" s="3">
        <v>53252.250138188392</v>
      </c>
      <c r="F109" s="4">
        <v>3.512740959031015</v>
      </c>
      <c r="G109" s="1"/>
    </row>
    <row r="110" spans="1:7" ht="14.1" customHeight="1" x14ac:dyDescent="0.25">
      <c r="A110" s="2" t="s">
        <v>45</v>
      </c>
      <c r="B110" s="2" t="s">
        <v>320</v>
      </c>
      <c r="C110" s="2" t="s">
        <v>321</v>
      </c>
      <c r="D110" s="3">
        <v>93018.802278820003</v>
      </c>
      <c r="E110" s="3">
        <v>0</v>
      </c>
      <c r="F110" s="4">
        <v>0</v>
      </c>
      <c r="G110" s="1"/>
    </row>
    <row r="111" spans="1:7" ht="14.1" customHeight="1" x14ac:dyDescent="0.25">
      <c r="A111" s="2" t="s">
        <v>45</v>
      </c>
      <c r="B111" s="2" t="s">
        <v>322</v>
      </c>
      <c r="C111" s="2" t="s">
        <v>323</v>
      </c>
      <c r="D111" s="3">
        <v>2946812.73675462</v>
      </c>
      <c r="E111" s="3">
        <v>125380.1012543266</v>
      </c>
      <c r="F111" s="4">
        <v>4.2547698973369474</v>
      </c>
      <c r="G111" s="1"/>
    </row>
    <row r="112" spans="1:7" ht="14.1" customHeight="1" x14ac:dyDescent="0.25">
      <c r="A112" s="2" t="s">
        <v>45</v>
      </c>
      <c r="B112" s="2" t="s">
        <v>324</v>
      </c>
      <c r="C112" s="2" t="s">
        <v>325</v>
      </c>
      <c r="D112" s="3">
        <v>97621.474559900002</v>
      </c>
      <c r="E112" s="3">
        <v>13607.478193151201</v>
      </c>
      <c r="F112" s="4">
        <v>13.93902136235581</v>
      </c>
      <c r="G112" s="1"/>
    </row>
    <row r="113" spans="1:7" ht="15.75" thickBot="1" x14ac:dyDescent="0.3">
      <c r="A113" s="5" t="s">
        <v>326</v>
      </c>
      <c r="B113" s="5" t="s">
        <v>45</v>
      </c>
      <c r="C113" s="5" t="s">
        <v>45</v>
      </c>
      <c r="D113" s="6">
        <v>7030950.1480574002</v>
      </c>
      <c r="E113" s="6">
        <v>269966.35149205138</v>
      </c>
      <c r="F113" s="7">
        <v>3.8396851891581272</v>
      </c>
      <c r="G113" s="1"/>
    </row>
    <row r="114" spans="1:7" ht="14.1" customHeight="1" x14ac:dyDescent="0.25">
      <c r="A114" s="2" t="s">
        <v>110</v>
      </c>
      <c r="B114" s="2" t="s">
        <v>327</v>
      </c>
      <c r="C114" s="2" t="s">
        <v>328</v>
      </c>
      <c r="D114" s="3">
        <v>174020.42405473001</v>
      </c>
      <c r="E114" s="3">
        <v>28061.717981663729</v>
      </c>
      <c r="F114" s="4">
        <v>16.1255313185757</v>
      </c>
      <c r="G114" s="1"/>
    </row>
    <row r="115" spans="1:7" ht="14.1" customHeight="1" x14ac:dyDescent="0.25">
      <c r="A115" s="2" t="s">
        <v>45</v>
      </c>
      <c r="B115" s="2" t="s">
        <v>329</v>
      </c>
      <c r="C115" s="2" t="s">
        <v>330</v>
      </c>
      <c r="D115" s="3">
        <v>89225.525332139994</v>
      </c>
      <c r="E115" s="3">
        <v>32394.112635840029</v>
      </c>
      <c r="F115" s="4">
        <v>36.305880537271896</v>
      </c>
      <c r="G115" s="1"/>
    </row>
    <row r="116" spans="1:7" ht="14.1" customHeight="1" x14ac:dyDescent="0.25">
      <c r="A116" s="2" t="s">
        <v>45</v>
      </c>
      <c r="B116" s="2" t="s">
        <v>331</v>
      </c>
      <c r="C116" s="2" t="s">
        <v>332</v>
      </c>
      <c r="D116" s="3">
        <v>943225.92158546997</v>
      </c>
      <c r="E116" s="3">
        <v>460464.20003434271</v>
      </c>
      <c r="F116" s="4">
        <v>48.818017984529909</v>
      </c>
      <c r="G116" s="1"/>
    </row>
    <row r="117" spans="1:7" ht="15.75" thickBot="1" x14ac:dyDescent="0.3">
      <c r="A117" s="5" t="s">
        <v>333</v>
      </c>
      <c r="B117" s="5" t="s">
        <v>45</v>
      </c>
      <c r="C117" s="5" t="s">
        <v>45</v>
      </c>
      <c r="D117" s="6">
        <v>1206471.87097234</v>
      </c>
      <c r="E117" s="6">
        <v>520920.03065184643</v>
      </c>
      <c r="F117" s="7">
        <v>43.177138496566677</v>
      </c>
      <c r="G117" s="1"/>
    </row>
    <row r="118" spans="1:7" ht="14.1" customHeight="1" x14ac:dyDescent="0.25">
      <c r="A118" s="2" t="s">
        <v>104</v>
      </c>
      <c r="B118" s="2" t="s">
        <v>334</v>
      </c>
      <c r="C118" s="2" t="s">
        <v>335</v>
      </c>
      <c r="D118" s="3">
        <v>161486.48320098</v>
      </c>
      <c r="E118" s="3">
        <v>4796.8591950765067</v>
      </c>
      <c r="F118" s="4">
        <v>2.9704400640804818</v>
      </c>
      <c r="G118" s="1"/>
    </row>
    <row r="119" spans="1:7" ht="14.1" customHeight="1" x14ac:dyDescent="0.25">
      <c r="A119" s="2" t="s">
        <v>45</v>
      </c>
      <c r="B119" s="2" t="s">
        <v>336</v>
      </c>
      <c r="C119" s="2" t="s">
        <v>337</v>
      </c>
      <c r="D119" s="3">
        <v>516159.45049675001</v>
      </c>
      <c r="E119" s="3">
        <v>226885.075981776</v>
      </c>
      <c r="F119" s="4">
        <v>43.956392886621103</v>
      </c>
      <c r="G119" s="1"/>
    </row>
    <row r="120" spans="1:7" ht="14.1" customHeight="1" x14ac:dyDescent="0.25">
      <c r="A120" s="2" t="s">
        <v>45</v>
      </c>
      <c r="B120" s="2" t="s">
        <v>338</v>
      </c>
      <c r="C120" s="2" t="s">
        <v>339</v>
      </c>
      <c r="D120" s="3">
        <v>431184.92654351</v>
      </c>
      <c r="E120" s="3">
        <v>94298.138834378085</v>
      </c>
      <c r="F120" s="4">
        <v>21.869535094906119</v>
      </c>
      <c r="G120" s="1"/>
    </row>
    <row r="121" spans="1:7" ht="14.1" customHeight="1" x14ac:dyDescent="0.25">
      <c r="A121" s="2" t="s">
        <v>45</v>
      </c>
      <c r="B121" s="2" t="s">
        <v>340</v>
      </c>
      <c r="C121" s="2" t="s">
        <v>341</v>
      </c>
      <c r="D121" s="3">
        <v>80493.568374039998</v>
      </c>
      <c r="E121" s="3">
        <v>8124.3484104072886</v>
      </c>
      <c r="F121" s="4">
        <v>10.093164677027129</v>
      </c>
      <c r="G121" s="1"/>
    </row>
    <row r="122" spans="1:7" ht="14.1" customHeight="1" x14ac:dyDescent="0.25">
      <c r="A122" s="2" t="s">
        <v>45</v>
      </c>
      <c r="B122" s="2" t="s">
        <v>342</v>
      </c>
      <c r="C122" s="2" t="s">
        <v>343</v>
      </c>
      <c r="D122" s="3">
        <v>466523.46270509</v>
      </c>
      <c r="E122" s="3">
        <v>32314.60409503496</v>
      </c>
      <c r="F122" s="4">
        <v>6.9266835814991889</v>
      </c>
      <c r="G122" s="1"/>
    </row>
    <row r="123" spans="1:7" ht="14.1" customHeight="1" x14ac:dyDescent="0.25">
      <c r="A123" s="2" t="s">
        <v>45</v>
      </c>
      <c r="B123" s="2" t="s">
        <v>344</v>
      </c>
      <c r="C123" s="2" t="s">
        <v>345</v>
      </c>
      <c r="D123" s="3">
        <v>504377.10190572002</v>
      </c>
      <c r="E123" s="3">
        <v>23010.108955270989</v>
      </c>
      <c r="F123" s="4">
        <v>4.5620843746336686</v>
      </c>
      <c r="G123" s="1"/>
    </row>
    <row r="124" spans="1:7" ht="14.1" customHeight="1" x14ac:dyDescent="0.25">
      <c r="A124" s="2" t="s">
        <v>45</v>
      </c>
      <c r="B124" s="2" t="s">
        <v>346</v>
      </c>
      <c r="C124" s="2" t="s">
        <v>347</v>
      </c>
      <c r="D124" s="3">
        <v>131309.84773144001</v>
      </c>
      <c r="E124" s="3">
        <v>115182.0566979959</v>
      </c>
      <c r="F124" s="4">
        <v>87.717759701900405</v>
      </c>
      <c r="G124" s="1"/>
    </row>
    <row r="125" spans="1:7" ht="14.1" customHeight="1" x14ac:dyDescent="0.25">
      <c r="A125" s="2" t="s">
        <v>45</v>
      </c>
      <c r="B125" s="2" t="s">
        <v>348</v>
      </c>
      <c r="C125" s="2" t="s">
        <v>349</v>
      </c>
      <c r="D125" s="3">
        <v>409131.53303451999</v>
      </c>
      <c r="E125" s="3">
        <v>118183.4329354255</v>
      </c>
      <c r="F125" s="4">
        <v>28.886415099530812</v>
      </c>
      <c r="G125" s="1"/>
    </row>
    <row r="126" spans="1:7" ht="14.1" customHeight="1" x14ac:dyDescent="0.25">
      <c r="A126" s="2" t="s">
        <v>45</v>
      </c>
      <c r="B126" s="2" t="s">
        <v>350</v>
      </c>
      <c r="C126" s="2" t="s">
        <v>351</v>
      </c>
      <c r="D126" s="3">
        <v>1191715.3653154799</v>
      </c>
      <c r="E126" s="3">
        <v>90768.361648283186</v>
      </c>
      <c r="F126" s="4">
        <v>7.6166141924547803</v>
      </c>
      <c r="G126" s="1"/>
    </row>
    <row r="127" spans="1:7" ht="14.1" customHeight="1" x14ac:dyDescent="0.25">
      <c r="A127" s="2" t="s">
        <v>45</v>
      </c>
      <c r="B127" s="2" t="s">
        <v>352</v>
      </c>
      <c r="C127" s="2" t="s">
        <v>353</v>
      </c>
      <c r="D127" s="3">
        <v>475600.30781753</v>
      </c>
      <c r="E127" s="3">
        <v>7559.8122362821696</v>
      </c>
      <c r="F127" s="4">
        <v>1.589530560014395</v>
      </c>
      <c r="G127" s="1"/>
    </row>
    <row r="128" spans="1:7" ht="14.1" customHeight="1" x14ac:dyDescent="0.25">
      <c r="A128" s="2" t="s">
        <v>45</v>
      </c>
      <c r="B128" s="2" t="s">
        <v>354</v>
      </c>
      <c r="C128" s="2" t="s">
        <v>355</v>
      </c>
      <c r="D128" s="3">
        <v>293164.14768335997</v>
      </c>
      <c r="E128" s="3">
        <v>27683.596726493481</v>
      </c>
      <c r="F128" s="4">
        <v>9.4430362461626505</v>
      </c>
      <c r="G128" s="1"/>
    </row>
    <row r="129" spans="1:7" ht="14.1" customHeight="1" x14ac:dyDescent="0.25">
      <c r="A129" s="2" t="s">
        <v>45</v>
      </c>
      <c r="B129" s="2" t="s">
        <v>356</v>
      </c>
      <c r="C129" s="2" t="s">
        <v>357</v>
      </c>
      <c r="D129" s="3">
        <v>284171.96541512001</v>
      </c>
      <c r="E129" s="3">
        <v>6895.2766320481451</v>
      </c>
      <c r="F129" s="4">
        <v>2.4264450653939371</v>
      </c>
      <c r="G129" s="1"/>
    </row>
    <row r="130" spans="1:7" ht="15.75" thickBot="1" x14ac:dyDescent="0.3">
      <c r="A130" s="5" t="s">
        <v>358</v>
      </c>
      <c r="B130" s="5" t="s">
        <v>45</v>
      </c>
      <c r="C130" s="5" t="s">
        <v>45</v>
      </c>
      <c r="D130" s="6">
        <v>4945318.1602235399</v>
      </c>
      <c r="E130" s="6">
        <v>755701.67234847229</v>
      </c>
      <c r="F130" s="7">
        <v>15.281153767350588</v>
      </c>
      <c r="G130" s="1"/>
    </row>
    <row r="131" spans="1:7" ht="14.1" customHeight="1" x14ac:dyDescent="0.25">
      <c r="A131" s="2" t="s">
        <v>106</v>
      </c>
      <c r="B131" s="2" t="s">
        <v>359</v>
      </c>
      <c r="C131" s="2" t="s">
        <v>360</v>
      </c>
      <c r="D131" s="3">
        <v>95200.773921729997</v>
      </c>
      <c r="E131" s="3">
        <v>6332.0070321842359</v>
      </c>
      <c r="F131" s="4">
        <v>6.6512138203730791</v>
      </c>
      <c r="G131" s="1"/>
    </row>
    <row r="132" spans="1:7" ht="14.1" customHeight="1" x14ac:dyDescent="0.25">
      <c r="A132" s="2" t="s">
        <v>45</v>
      </c>
      <c r="B132" s="2" t="s">
        <v>361</v>
      </c>
      <c r="C132" s="2" t="s">
        <v>362</v>
      </c>
      <c r="D132" s="3">
        <v>520901.46140505001</v>
      </c>
      <c r="E132" s="3">
        <v>62130.37741908279</v>
      </c>
      <c r="F132" s="4">
        <v>11.92747228074497</v>
      </c>
      <c r="G132" s="1"/>
    </row>
    <row r="133" spans="1:7" ht="14.1" customHeight="1" x14ac:dyDescent="0.25">
      <c r="A133" s="2" t="s">
        <v>45</v>
      </c>
      <c r="B133" s="2" t="s">
        <v>363</v>
      </c>
      <c r="C133" s="2" t="s">
        <v>364</v>
      </c>
      <c r="D133" s="3">
        <v>327828.73215921997</v>
      </c>
      <c r="E133" s="3">
        <v>52641.72491449317</v>
      </c>
      <c r="F133" s="4">
        <v>16.05769102902369</v>
      </c>
      <c r="G133" s="1"/>
    </row>
    <row r="134" spans="1:7" ht="14.1" customHeight="1" x14ac:dyDescent="0.25">
      <c r="A134" s="2" t="s">
        <v>45</v>
      </c>
      <c r="B134" s="2" t="s">
        <v>365</v>
      </c>
      <c r="C134" s="2" t="s">
        <v>366</v>
      </c>
      <c r="D134" s="3">
        <v>385629.07360809</v>
      </c>
      <c r="E134" s="3">
        <v>74631.545850219496</v>
      </c>
      <c r="F134" s="4">
        <v>19.353194807626618</v>
      </c>
      <c r="G134" s="1"/>
    </row>
    <row r="135" spans="1:7" ht="14.1" customHeight="1" x14ac:dyDescent="0.25">
      <c r="A135" s="2" t="s">
        <v>45</v>
      </c>
      <c r="B135" s="2" t="s">
        <v>367</v>
      </c>
      <c r="C135" s="2" t="s">
        <v>368</v>
      </c>
      <c r="D135" s="3">
        <v>3033.0514301200001</v>
      </c>
      <c r="E135" s="3">
        <v>192.23478487274511</v>
      </c>
      <c r="F135" s="4">
        <v>6.3379995130890183</v>
      </c>
      <c r="G135" s="1"/>
    </row>
    <row r="136" spans="1:7" ht="14.1" customHeight="1" x14ac:dyDescent="0.25">
      <c r="A136" s="2" t="s">
        <v>45</v>
      </c>
      <c r="B136" s="2" t="s">
        <v>369</v>
      </c>
      <c r="C136" s="2" t="s">
        <v>370</v>
      </c>
      <c r="D136" s="3">
        <v>322724.20137564</v>
      </c>
      <c r="E136" s="3">
        <v>46792.885316956403</v>
      </c>
      <c r="F136" s="4">
        <v>14.4993418892967</v>
      </c>
      <c r="G136" s="1"/>
    </row>
    <row r="137" spans="1:7" ht="15.75" thickBot="1" x14ac:dyDescent="0.3">
      <c r="A137" s="5" t="s">
        <v>371</v>
      </c>
      <c r="B137" s="5" t="s">
        <v>45</v>
      </c>
      <c r="C137" s="5" t="s">
        <v>45</v>
      </c>
      <c r="D137" s="6">
        <v>1655317.2938998498</v>
      </c>
      <c r="E137" s="6">
        <v>242720.77531780882</v>
      </c>
      <c r="F137" s="7">
        <v>14.663096689213587</v>
      </c>
      <c r="G137" s="1"/>
    </row>
    <row r="138" spans="1:7" ht="14.1" customHeight="1" x14ac:dyDescent="0.25">
      <c r="A138" s="2" t="s">
        <v>108</v>
      </c>
      <c r="B138" s="2" t="s">
        <v>372</v>
      </c>
      <c r="C138" s="2" t="s">
        <v>373</v>
      </c>
      <c r="D138" s="3">
        <v>1094314.0128407199</v>
      </c>
      <c r="E138" s="3">
        <v>118832.6480763298</v>
      </c>
      <c r="F138" s="4">
        <v>10.85909955295676</v>
      </c>
      <c r="G138" s="1"/>
    </row>
    <row r="139" spans="1:7" ht="15.75" thickBot="1" x14ac:dyDescent="0.3">
      <c r="A139" s="5" t="s">
        <v>374</v>
      </c>
      <c r="B139" s="5" t="s">
        <v>45</v>
      </c>
      <c r="C139" s="5" t="s">
        <v>45</v>
      </c>
      <c r="D139" s="6">
        <v>1094314.0128407199</v>
      </c>
      <c r="E139" s="6">
        <v>118832.6480763298</v>
      </c>
      <c r="F139" s="7">
        <v>10.85909955295676</v>
      </c>
      <c r="G139" s="1"/>
    </row>
    <row r="140" spans="1:7" ht="14.1" customHeight="1" x14ac:dyDescent="0.25">
      <c r="A140" s="2" t="s">
        <v>102</v>
      </c>
      <c r="B140" s="2" t="s">
        <v>375</v>
      </c>
      <c r="C140" s="2" t="s">
        <v>376</v>
      </c>
      <c r="D140" s="3">
        <v>257572.40310893001</v>
      </c>
      <c r="E140" s="3">
        <v>136259.24590693859</v>
      </c>
      <c r="F140" s="4">
        <v>52.901337356903547</v>
      </c>
      <c r="G140" s="1"/>
    </row>
    <row r="141" spans="1:7" ht="14.1" customHeight="1" x14ac:dyDescent="0.25">
      <c r="A141" s="2" t="s">
        <v>45</v>
      </c>
      <c r="B141" s="2" t="s">
        <v>377</v>
      </c>
      <c r="C141" s="2" t="s">
        <v>378</v>
      </c>
      <c r="D141" s="3">
        <v>275693.25151059002</v>
      </c>
      <c r="E141" s="3">
        <v>8635.8682647162623</v>
      </c>
      <c r="F141" s="4">
        <v>3.132419171451696</v>
      </c>
      <c r="G141" s="1"/>
    </row>
    <row r="142" spans="1:7" ht="14.1" customHeight="1" x14ac:dyDescent="0.25">
      <c r="A142" s="2" t="s">
        <v>45</v>
      </c>
      <c r="B142" s="2" t="s">
        <v>379</v>
      </c>
      <c r="C142" s="2" t="s">
        <v>380</v>
      </c>
      <c r="D142" s="3">
        <v>179126.11533618</v>
      </c>
      <c r="E142" s="3">
        <v>139662.40460218981</v>
      </c>
      <c r="F142" s="4">
        <v>77.968756448535984</v>
      </c>
      <c r="G142" s="1"/>
    </row>
    <row r="143" spans="1:7" ht="14.1" customHeight="1" x14ac:dyDescent="0.25">
      <c r="A143" s="2" t="s">
        <v>45</v>
      </c>
      <c r="B143" s="2" t="s">
        <v>381</v>
      </c>
      <c r="C143" s="2" t="s">
        <v>382</v>
      </c>
      <c r="D143" s="3">
        <v>461514.73407891003</v>
      </c>
      <c r="E143" s="3">
        <v>28728.908547737879</v>
      </c>
      <c r="F143" s="4">
        <v>6.2249168718469976</v>
      </c>
      <c r="G143" s="1"/>
    </row>
    <row r="144" spans="1:7" ht="14.1" customHeight="1" x14ac:dyDescent="0.25">
      <c r="A144" s="2" t="s">
        <v>45</v>
      </c>
      <c r="B144" s="2" t="s">
        <v>383</v>
      </c>
      <c r="C144" s="2" t="s">
        <v>384</v>
      </c>
      <c r="D144" s="3">
        <v>122752.04898947</v>
      </c>
      <c r="E144" s="3">
        <v>10774.279466889649</v>
      </c>
      <c r="F144" s="4">
        <v>8.7772705674460081</v>
      </c>
      <c r="G144" s="1"/>
    </row>
    <row r="145" spans="1:7" ht="14.1" customHeight="1" x14ac:dyDescent="0.25">
      <c r="A145" s="2" t="s">
        <v>45</v>
      </c>
      <c r="B145" s="2" t="s">
        <v>385</v>
      </c>
      <c r="C145" s="2" t="s">
        <v>386</v>
      </c>
      <c r="D145" s="3">
        <v>129323.90842247001</v>
      </c>
      <c r="E145" s="3">
        <v>45632.690374945072</v>
      </c>
      <c r="F145" s="4">
        <v>35.28557938867273</v>
      </c>
      <c r="G145" s="1"/>
    </row>
    <row r="146" spans="1:7" ht="14.1" customHeight="1" x14ac:dyDescent="0.25">
      <c r="A146" s="2" t="s">
        <v>45</v>
      </c>
      <c r="B146" s="2" t="s">
        <v>387</v>
      </c>
      <c r="C146" s="2" t="s">
        <v>388</v>
      </c>
      <c r="D146" s="3">
        <v>437384.05434253003</v>
      </c>
      <c r="E146" s="3">
        <v>200053.2969946863</v>
      </c>
      <c r="F146" s="4">
        <v>45.738589463533089</v>
      </c>
      <c r="G146" s="1"/>
    </row>
    <row r="147" spans="1:7" ht="14.1" customHeight="1" x14ac:dyDescent="0.25">
      <c r="A147" s="2" t="s">
        <v>45</v>
      </c>
      <c r="B147" s="2" t="s">
        <v>389</v>
      </c>
      <c r="C147" s="2" t="s">
        <v>390</v>
      </c>
      <c r="D147" s="3">
        <v>96902.654327619995</v>
      </c>
      <c r="E147" s="3">
        <v>16454.618498418331</v>
      </c>
      <c r="F147" s="4">
        <v>16.980565302975709</v>
      </c>
      <c r="G147" s="1"/>
    </row>
    <row r="148" spans="1:7" ht="14.1" customHeight="1" x14ac:dyDescent="0.25">
      <c r="A148" s="2" t="s">
        <v>45</v>
      </c>
      <c r="B148" s="2" t="s">
        <v>391</v>
      </c>
      <c r="C148" s="2" t="s">
        <v>392</v>
      </c>
      <c r="D148" s="3">
        <v>148388.97312697</v>
      </c>
      <c r="E148" s="3">
        <v>46920.941419062787</v>
      </c>
      <c r="F148" s="4">
        <v>31.62023459715876</v>
      </c>
      <c r="G148" s="1"/>
    </row>
    <row r="149" spans="1:7" ht="14.1" customHeight="1" x14ac:dyDescent="0.25">
      <c r="A149" s="2" t="s">
        <v>45</v>
      </c>
      <c r="B149" s="2" t="s">
        <v>393</v>
      </c>
      <c r="C149" s="2" t="s">
        <v>394</v>
      </c>
      <c r="D149" s="3">
        <v>153838.60830584</v>
      </c>
      <c r="E149" s="3">
        <v>51098.883385126523</v>
      </c>
      <c r="F149" s="4">
        <v>33.215903307925799</v>
      </c>
      <c r="G149" s="1"/>
    </row>
    <row r="150" spans="1:7" ht="14.1" customHeight="1" x14ac:dyDescent="0.25">
      <c r="A150" s="2" t="s">
        <v>45</v>
      </c>
      <c r="B150" s="2" t="s">
        <v>395</v>
      </c>
      <c r="C150" s="2" t="s">
        <v>396</v>
      </c>
      <c r="D150" s="3">
        <v>687622.04393364</v>
      </c>
      <c r="E150" s="3">
        <v>493750.49669102603</v>
      </c>
      <c r="F150" s="4">
        <v>71.805507261875405</v>
      </c>
      <c r="G150" s="1"/>
    </row>
    <row r="151" spans="1:7" ht="14.1" customHeight="1" x14ac:dyDescent="0.25">
      <c r="A151" s="2" t="s">
        <v>45</v>
      </c>
      <c r="B151" s="2" t="s">
        <v>397</v>
      </c>
      <c r="C151" s="2" t="s">
        <v>398</v>
      </c>
      <c r="D151" s="3">
        <v>211493.63836658001</v>
      </c>
      <c r="E151" s="3">
        <v>34045.901068184306</v>
      </c>
      <c r="F151" s="4">
        <v>16.09783695203771</v>
      </c>
      <c r="G151" s="1"/>
    </row>
    <row r="152" spans="1:7" ht="14.1" customHeight="1" x14ac:dyDescent="0.25">
      <c r="A152" s="2" t="s">
        <v>45</v>
      </c>
      <c r="B152" s="2" t="s">
        <v>399</v>
      </c>
      <c r="C152" s="2" t="s">
        <v>400</v>
      </c>
      <c r="D152" s="3">
        <v>461327.05757727002</v>
      </c>
      <c r="E152" s="3">
        <v>270113.3549615292</v>
      </c>
      <c r="F152" s="4">
        <v>58.551379227585521</v>
      </c>
      <c r="G152" s="1"/>
    </row>
    <row r="153" spans="1:7" ht="15.75" thickBot="1" x14ac:dyDescent="0.3">
      <c r="A153" s="5" t="s">
        <v>401</v>
      </c>
      <c r="B153" s="5" t="s">
        <v>45</v>
      </c>
      <c r="C153" s="5" t="s">
        <v>45</v>
      </c>
      <c r="D153" s="6">
        <v>3622939.4914270006</v>
      </c>
      <c r="E153" s="6">
        <v>1482130.8901814506</v>
      </c>
      <c r="F153" s="7">
        <v>40.909623075092263</v>
      </c>
      <c r="G153" s="1"/>
    </row>
    <row r="154" spans="1:7" ht="15.75" thickBot="1" x14ac:dyDescent="0.3">
      <c r="A154" s="5" t="s">
        <v>44</v>
      </c>
      <c r="B154" s="5" t="s">
        <v>45</v>
      </c>
      <c r="C154" s="5" t="s">
        <v>45</v>
      </c>
      <c r="D154" s="6">
        <v>80116901.091096535</v>
      </c>
      <c r="E154" s="6">
        <v>7693886.0635131234</v>
      </c>
      <c r="F154" s="7">
        <v>9.6033245903568183</v>
      </c>
      <c r="G154" s="1"/>
    </row>
    <row r="155" spans="1:7" x14ac:dyDescent="0.25">
      <c r="A155" s="11" t="s">
        <v>49</v>
      </c>
      <c r="B155" s="3">
        <v>80115006.5110192</v>
      </c>
    </row>
    <row r="156" spans="1:7" x14ac:dyDescent="0.25">
      <c r="A156" s="12"/>
    </row>
    <row r="158" spans="1:7" x14ac:dyDescent="0.25">
      <c r="A158" s="53" t="s">
        <v>402</v>
      </c>
      <c r="B158" s="53"/>
      <c r="C158" s="53"/>
      <c r="D158" s="53"/>
      <c r="E158" s="53"/>
      <c r="F158" s="53"/>
    </row>
    <row r="159" spans="1:7" ht="36.75" customHeight="1" x14ac:dyDescent="0.25">
      <c r="A159" s="51" t="s">
        <v>403</v>
      </c>
      <c r="B159" s="51"/>
      <c r="C159" s="51"/>
      <c r="D159" s="51"/>
      <c r="E159" s="51"/>
      <c r="F159" s="51"/>
    </row>
    <row r="160" spans="1:7" ht="24.75" customHeight="1" x14ac:dyDescent="0.25">
      <c r="A160" s="53" t="s">
        <v>404</v>
      </c>
      <c r="B160" s="53"/>
      <c r="C160" s="53"/>
      <c r="D160" s="53"/>
      <c r="E160" s="53"/>
      <c r="F160" s="53"/>
    </row>
    <row r="162" spans="1:6" ht="50.1" customHeight="1" x14ac:dyDescent="0.25">
      <c r="A162" s="52" t="s">
        <v>52</v>
      </c>
      <c r="B162" s="52"/>
      <c r="C162" s="52"/>
      <c r="D162" s="52"/>
      <c r="E162" s="52"/>
      <c r="F162" s="52"/>
    </row>
  </sheetData>
  <mergeCells count="5">
    <mergeCell ref="A162:F162"/>
    <mergeCell ref="A1:F1"/>
    <mergeCell ref="A158:F158"/>
    <mergeCell ref="A160:F160"/>
    <mergeCell ref="A159:F15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23"/>
  <sheetViews>
    <sheetView topLeftCell="A996" zoomScaleNormal="100" workbookViewId="0">
      <selection activeCell="A1019" sqref="A1019:F1019"/>
    </sheetView>
  </sheetViews>
  <sheetFormatPr defaultRowHeight="15" x14ac:dyDescent="0.25"/>
  <cols>
    <col min="1" max="1" width="35.7109375" customWidth="1"/>
    <col min="2" max="2" width="48" bestFit="1" customWidth="1"/>
    <col min="3" max="3" width="12.7109375" customWidth="1"/>
    <col min="4" max="4" width="15.42578125" customWidth="1"/>
    <col min="5" max="5" width="21.7109375" customWidth="1"/>
    <col min="6" max="7" width="15.7109375" customWidth="1"/>
    <col min="8" max="8" width="19.140625" customWidth="1"/>
    <col min="9" max="10" width="15.7109375" customWidth="1"/>
    <col min="11" max="11" width="20.7109375" customWidth="1"/>
  </cols>
  <sheetData>
    <row r="1" spans="1:12" s="24" customFormat="1" ht="21" customHeight="1" thickBot="1" x14ac:dyDescent="0.3">
      <c r="A1" s="50" t="s">
        <v>1296</v>
      </c>
      <c r="B1" s="50"/>
      <c r="C1" s="50"/>
      <c r="D1" s="50"/>
      <c r="E1" s="50"/>
      <c r="F1" s="50"/>
      <c r="G1" s="50"/>
      <c r="H1" s="50"/>
      <c r="I1" s="50"/>
      <c r="J1" s="50"/>
      <c r="K1" s="50"/>
    </row>
    <row r="2" spans="1:12" s="24" customFormat="1" ht="21" customHeight="1" x14ac:dyDescent="0.25">
      <c r="A2" s="23" t="s">
        <v>1</v>
      </c>
      <c r="B2" s="23" t="s">
        <v>405</v>
      </c>
      <c r="C2" s="23" t="s">
        <v>2</v>
      </c>
      <c r="D2" s="23" t="s">
        <v>54</v>
      </c>
      <c r="E2" s="28" t="s">
        <v>1250</v>
      </c>
      <c r="F2" s="28" t="s">
        <v>1251</v>
      </c>
      <c r="G2" s="23" t="s">
        <v>406</v>
      </c>
      <c r="H2" s="23" t="s">
        <v>407</v>
      </c>
      <c r="I2" s="23" t="s">
        <v>408</v>
      </c>
      <c r="J2" s="23" t="s">
        <v>409</v>
      </c>
      <c r="K2" s="23" t="s">
        <v>410</v>
      </c>
      <c r="L2" s="25"/>
    </row>
    <row r="3" spans="1:12" ht="14.1" customHeight="1" x14ac:dyDescent="0.25">
      <c r="A3" s="2" t="s">
        <v>6</v>
      </c>
      <c r="B3" s="2" t="s">
        <v>411</v>
      </c>
      <c r="C3" s="2" t="s">
        <v>7</v>
      </c>
      <c r="D3" s="2" t="s">
        <v>61</v>
      </c>
      <c r="E3" s="3">
        <v>2.5499999999999998</v>
      </c>
      <c r="F3" s="3">
        <v>2.8902215089562402</v>
      </c>
      <c r="G3" s="16">
        <v>39927</v>
      </c>
      <c r="H3" s="16">
        <v>39927</v>
      </c>
      <c r="I3" s="17">
        <v>152.5257443380001</v>
      </c>
      <c r="J3" s="17">
        <v>-28.512661797128011</v>
      </c>
      <c r="K3" s="2" t="s">
        <v>106</v>
      </c>
      <c r="L3" s="1"/>
    </row>
    <row r="4" spans="1:12" ht="14.1" customHeight="1" x14ac:dyDescent="0.25">
      <c r="A4" s="2" t="s">
        <v>45</v>
      </c>
      <c r="B4" s="2" t="s">
        <v>412</v>
      </c>
      <c r="C4" s="2" t="s">
        <v>7</v>
      </c>
      <c r="D4" s="2" t="s">
        <v>61</v>
      </c>
      <c r="E4" s="3">
        <v>917.03</v>
      </c>
      <c r="F4" s="3">
        <v>926.35251862864197</v>
      </c>
      <c r="G4" s="16">
        <v>40004</v>
      </c>
      <c r="H4" s="16">
        <v>40942</v>
      </c>
      <c r="I4" s="17">
        <v>152.96590524394469</v>
      </c>
      <c r="J4" s="17">
        <v>-30.918365748499959</v>
      </c>
      <c r="K4" s="2" t="s">
        <v>90</v>
      </c>
      <c r="L4" s="1"/>
    </row>
    <row r="5" spans="1:12" ht="14.1" customHeight="1" x14ac:dyDescent="0.25">
      <c r="A5" s="2" t="s">
        <v>45</v>
      </c>
      <c r="B5" s="2" t="s">
        <v>413</v>
      </c>
      <c r="C5" s="2" t="s">
        <v>7</v>
      </c>
      <c r="D5" s="2" t="s">
        <v>61</v>
      </c>
      <c r="E5" s="3">
        <v>122.1</v>
      </c>
      <c r="F5" s="3">
        <v>123.315860411233</v>
      </c>
      <c r="G5" s="16">
        <v>36364</v>
      </c>
      <c r="H5" s="16">
        <v>37855</v>
      </c>
      <c r="I5" s="17">
        <v>152.9814251777498</v>
      </c>
      <c r="J5" s="17">
        <v>-30.56965370999994</v>
      </c>
      <c r="K5" s="2" t="s">
        <v>90</v>
      </c>
      <c r="L5" s="1"/>
    </row>
    <row r="6" spans="1:12" x14ac:dyDescent="0.25">
      <c r="A6" s="18" t="s">
        <v>45</v>
      </c>
      <c r="B6" s="18" t="s">
        <v>44</v>
      </c>
      <c r="C6" s="18" t="s">
        <v>45</v>
      </c>
      <c r="D6" s="19">
        <v>3</v>
      </c>
      <c r="E6" s="18" t="s">
        <v>45</v>
      </c>
      <c r="F6" s="19">
        <v>1052.5586005488312</v>
      </c>
      <c r="G6" s="18" t="s">
        <v>45</v>
      </c>
      <c r="H6" s="18" t="s">
        <v>45</v>
      </c>
      <c r="I6" s="18" t="s">
        <v>45</v>
      </c>
      <c r="J6" s="18" t="s">
        <v>45</v>
      </c>
      <c r="K6" s="18" t="s">
        <v>45</v>
      </c>
      <c r="L6" s="1"/>
    </row>
    <row r="7" spans="1:12" x14ac:dyDescent="0.25">
      <c r="A7" s="2" t="s">
        <v>8</v>
      </c>
      <c r="B7" s="41" t="s">
        <v>414</v>
      </c>
      <c r="C7" s="2" t="s">
        <v>9</v>
      </c>
      <c r="D7" s="2" t="s">
        <v>64</v>
      </c>
      <c r="E7" s="3">
        <v>0</v>
      </c>
      <c r="F7" s="3">
        <v>22648.468722883619</v>
      </c>
      <c r="G7" s="16"/>
      <c r="H7" s="16"/>
      <c r="I7" s="17"/>
      <c r="J7" s="17"/>
      <c r="K7" s="2" t="s">
        <v>415</v>
      </c>
      <c r="L7" s="1"/>
    </row>
    <row r="8" spans="1:12" x14ac:dyDescent="0.25">
      <c r="A8" s="18" t="s">
        <v>45</v>
      </c>
      <c r="B8" s="18" t="s">
        <v>44</v>
      </c>
      <c r="C8" s="18" t="s">
        <v>45</v>
      </c>
      <c r="D8" s="42">
        <v>206</v>
      </c>
      <c r="E8" s="18" t="s">
        <v>45</v>
      </c>
      <c r="F8" s="19">
        <v>22648.468722883619</v>
      </c>
      <c r="G8" s="18" t="s">
        <v>45</v>
      </c>
      <c r="H8" s="18" t="s">
        <v>45</v>
      </c>
      <c r="I8" s="18" t="s">
        <v>45</v>
      </c>
      <c r="J8" s="18" t="s">
        <v>45</v>
      </c>
      <c r="K8" s="18" t="s">
        <v>45</v>
      </c>
      <c r="L8" s="1"/>
    </row>
    <row r="9" spans="1:12" ht="14.1" customHeight="1" x14ac:dyDescent="0.25">
      <c r="A9" s="2" t="s">
        <v>10</v>
      </c>
      <c r="B9" s="2" t="s">
        <v>416</v>
      </c>
      <c r="C9" s="2" t="s">
        <v>11</v>
      </c>
      <c r="D9" s="2" t="s">
        <v>57</v>
      </c>
      <c r="E9" s="3">
        <v>179</v>
      </c>
      <c r="F9" s="3">
        <v>177.70993784939611</v>
      </c>
      <c r="G9" s="16">
        <v>38687</v>
      </c>
      <c r="H9" s="16">
        <v>38687</v>
      </c>
      <c r="I9" s="17">
        <v>151.15229242845601</v>
      </c>
      <c r="J9" s="17">
        <v>-29.790084954499939</v>
      </c>
      <c r="K9" s="44" t="s">
        <v>1254</v>
      </c>
      <c r="L9" s="1"/>
    </row>
    <row r="10" spans="1:12" ht="14.1" customHeight="1" x14ac:dyDescent="0.25">
      <c r="A10" s="2" t="s">
        <v>45</v>
      </c>
      <c r="B10" s="2" t="s">
        <v>417</v>
      </c>
      <c r="C10" s="2" t="s">
        <v>11</v>
      </c>
      <c r="D10" s="2" t="s">
        <v>57</v>
      </c>
      <c r="E10" s="3">
        <v>6969.7</v>
      </c>
      <c r="F10" s="3">
        <v>6950.0248238828026</v>
      </c>
      <c r="G10" s="16">
        <v>38687</v>
      </c>
      <c r="H10" s="16">
        <v>40544</v>
      </c>
      <c r="I10" s="17">
        <v>148.73790509561189</v>
      </c>
      <c r="J10" s="17">
        <v>-31.85955123649995</v>
      </c>
      <c r="K10" s="2" t="s">
        <v>78</v>
      </c>
      <c r="L10" s="1"/>
    </row>
    <row r="11" spans="1:12" ht="14.1" customHeight="1" x14ac:dyDescent="0.25">
      <c r="A11" s="2" t="s">
        <v>45</v>
      </c>
      <c r="B11" s="2" t="s">
        <v>418</v>
      </c>
      <c r="C11" s="2" t="s">
        <v>11</v>
      </c>
      <c r="D11" s="2" t="s">
        <v>57</v>
      </c>
      <c r="E11" s="3">
        <v>5900.7</v>
      </c>
      <c r="F11" s="3">
        <v>5838.0620970107802</v>
      </c>
      <c r="G11" s="16">
        <v>38687</v>
      </c>
      <c r="H11" s="16">
        <v>40536</v>
      </c>
      <c r="I11" s="17">
        <v>150.356259075</v>
      </c>
      <c r="J11" s="17">
        <v>-29.370239303049029</v>
      </c>
      <c r="K11" s="2" t="s">
        <v>78</v>
      </c>
      <c r="L11" s="1"/>
    </row>
    <row r="12" spans="1:12" ht="14.1" customHeight="1" x14ac:dyDescent="0.25">
      <c r="A12" s="2" t="s">
        <v>45</v>
      </c>
      <c r="B12" s="2" t="s">
        <v>419</v>
      </c>
      <c r="C12" s="2" t="s">
        <v>11</v>
      </c>
      <c r="D12" s="2" t="s">
        <v>55</v>
      </c>
      <c r="E12" s="3">
        <v>1037</v>
      </c>
      <c r="F12" s="3">
        <v>1029.3953242232469</v>
      </c>
      <c r="G12" s="16">
        <v>38687</v>
      </c>
      <c r="H12" s="16">
        <v>38687</v>
      </c>
      <c r="I12" s="17">
        <v>150.82528926235341</v>
      </c>
      <c r="J12" s="17">
        <v>-29.086639146499959</v>
      </c>
      <c r="K12" s="2" t="s">
        <v>78</v>
      </c>
      <c r="L12" s="1"/>
    </row>
    <row r="13" spans="1:12" ht="14.1" customHeight="1" x14ac:dyDescent="0.25">
      <c r="A13" s="2" t="s">
        <v>45</v>
      </c>
      <c r="B13" s="2" t="s">
        <v>420</v>
      </c>
      <c r="C13" s="2" t="s">
        <v>11</v>
      </c>
      <c r="D13" s="2" t="s">
        <v>57</v>
      </c>
      <c r="E13" s="3">
        <v>362</v>
      </c>
      <c r="F13" s="3">
        <v>361.18327903009691</v>
      </c>
      <c r="G13" s="16">
        <v>38687</v>
      </c>
      <c r="H13" s="16">
        <v>38687</v>
      </c>
      <c r="I13" s="17">
        <v>149.92786347661121</v>
      </c>
      <c r="J13" s="17">
        <v>-30.08782044649994</v>
      </c>
      <c r="K13" s="2" t="s">
        <v>78</v>
      </c>
      <c r="L13" s="1"/>
    </row>
    <row r="14" spans="1:12" ht="14.1" customHeight="1" x14ac:dyDescent="0.25">
      <c r="A14" s="2" t="s">
        <v>45</v>
      </c>
      <c r="B14" s="2" t="s">
        <v>421</v>
      </c>
      <c r="C14" s="2" t="s">
        <v>11</v>
      </c>
      <c r="D14" s="2" t="s">
        <v>57</v>
      </c>
      <c r="E14" s="3">
        <v>311.81</v>
      </c>
      <c r="F14" s="3">
        <v>310.59599473309652</v>
      </c>
      <c r="G14" s="16">
        <v>38687</v>
      </c>
      <c r="H14" s="16">
        <v>43238</v>
      </c>
      <c r="I14" s="17">
        <v>151.04760282900011</v>
      </c>
      <c r="J14" s="17">
        <v>-31.586602641299962</v>
      </c>
      <c r="K14" s="44" t="s">
        <v>1255</v>
      </c>
      <c r="L14" s="1"/>
    </row>
    <row r="15" spans="1:12" ht="14.1" customHeight="1" x14ac:dyDescent="0.25">
      <c r="A15" s="2" t="s">
        <v>45</v>
      </c>
      <c r="B15" s="2" t="s">
        <v>422</v>
      </c>
      <c r="C15" s="2" t="s">
        <v>11</v>
      </c>
      <c r="D15" s="2" t="s">
        <v>55</v>
      </c>
      <c r="E15" s="3">
        <v>735.7</v>
      </c>
      <c r="F15" s="3">
        <v>727.9021414191759</v>
      </c>
      <c r="G15" s="16">
        <v>40544</v>
      </c>
      <c r="H15" s="16">
        <v>40544</v>
      </c>
      <c r="I15" s="17">
        <v>151.2611248586347</v>
      </c>
      <c r="J15" s="17">
        <v>-29.241593759499981</v>
      </c>
      <c r="K15" s="44" t="s">
        <v>1254</v>
      </c>
      <c r="L15" s="1"/>
    </row>
    <row r="16" spans="1:12" ht="14.1" customHeight="1" x14ac:dyDescent="0.25">
      <c r="A16" s="2" t="s">
        <v>45</v>
      </c>
      <c r="B16" s="2" t="s">
        <v>423</v>
      </c>
      <c r="C16" s="2" t="s">
        <v>11</v>
      </c>
      <c r="D16" s="2" t="s">
        <v>55</v>
      </c>
      <c r="E16" s="3">
        <v>381</v>
      </c>
      <c r="F16" s="3">
        <v>379.15533024730559</v>
      </c>
      <c r="G16" s="16">
        <v>38687</v>
      </c>
      <c r="H16" s="16">
        <v>38687</v>
      </c>
      <c r="I16" s="17">
        <v>150.49623901199999</v>
      </c>
      <c r="J16" s="17">
        <v>-30.789691316101621</v>
      </c>
      <c r="K16" s="2" t="s">
        <v>96</v>
      </c>
      <c r="L16" s="1"/>
    </row>
    <row r="17" spans="1:12" ht="14.1" customHeight="1" x14ac:dyDescent="0.25">
      <c r="A17" s="2" t="s">
        <v>45</v>
      </c>
      <c r="B17" s="2" t="s">
        <v>424</v>
      </c>
      <c r="C17" s="2" t="s">
        <v>11</v>
      </c>
      <c r="D17" s="2" t="s">
        <v>57</v>
      </c>
      <c r="E17" s="3">
        <v>1077</v>
      </c>
      <c r="F17" s="3">
        <v>1077.564079466981</v>
      </c>
      <c r="G17" s="16">
        <v>38687</v>
      </c>
      <c r="H17" s="16">
        <v>38687</v>
      </c>
      <c r="I17" s="17">
        <v>148.5460602757085</v>
      </c>
      <c r="J17" s="17">
        <v>-31.880213775999941</v>
      </c>
      <c r="K17" s="2" t="s">
        <v>78</v>
      </c>
      <c r="L17" s="1"/>
    </row>
    <row r="18" spans="1:12" ht="14.1" customHeight="1" x14ac:dyDescent="0.25">
      <c r="A18" s="2" t="s">
        <v>45</v>
      </c>
      <c r="B18" s="2" t="s">
        <v>425</v>
      </c>
      <c r="C18" s="2" t="s">
        <v>11</v>
      </c>
      <c r="D18" s="2" t="s">
        <v>57</v>
      </c>
      <c r="E18" s="3">
        <v>27803</v>
      </c>
      <c r="F18" s="3">
        <v>27691.596830774721</v>
      </c>
      <c r="G18" s="16">
        <v>38687</v>
      </c>
      <c r="H18" s="16">
        <v>39850</v>
      </c>
      <c r="I18" s="17">
        <v>150.856620136077</v>
      </c>
      <c r="J18" s="17">
        <v>-28.816851194999931</v>
      </c>
      <c r="K18" s="44" t="s">
        <v>1266</v>
      </c>
      <c r="L18" s="1"/>
    </row>
    <row r="19" spans="1:12" ht="14.1" customHeight="1" x14ac:dyDescent="0.25">
      <c r="A19" s="2" t="s">
        <v>45</v>
      </c>
      <c r="B19" s="2" t="s">
        <v>426</v>
      </c>
      <c r="C19" s="2" t="s">
        <v>11</v>
      </c>
      <c r="D19" s="2" t="s">
        <v>55</v>
      </c>
      <c r="E19" s="3">
        <v>937</v>
      </c>
      <c r="F19" s="3">
        <v>933.38641676590487</v>
      </c>
      <c r="G19" s="16">
        <v>38687</v>
      </c>
      <c r="H19" s="16">
        <v>38687</v>
      </c>
      <c r="I19" s="17">
        <v>149.630891979767</v>
      </c>
      <c r="J19" s="17">
        <v>-31.106790556499949</v>
      </c>
      <c r="K19" s="2" t="s">
        <v>78</v>
      </c>
      <c r="L19" s="1"/>
    </row>
    <row r="20" spans="1:12" ht="14.1" customHeight="1" x14ac:dyDescent="0.25">
      <c r="A20" s="2" t="s">
        <v>45</v>
      </c>
      <c r="B20" s="2" t="s">
        <v>427</v>
      </c>
      <c r="C20" s="2" t="s">
        <v>11</v>
      </c>
      <c r="D20" s="2" t="s">
        <v>57</v>
      </c>
      <c r="E20" s="3">
        <v>9090</v>
      </c>
      <c r="F20" s="3">
        <v>9024.3124654797102</v>
      </c>
      <c r="G20" s="16">
        <v>38687</v>
      </c>
      <c r="H20" s="16">
        <v>38687</v>
      </c>
      <c r="I20" s="17">
        <v>148.73576699000009</v>
      </c>
      <c r="J20" s="17">
        <v>-32.046137242424649</v>
      </c>
      <c r="K20" s="2" t="s">
        <v>78</v>
      </c>
      <c r="L20" s="1"/>
    </row>
    <row r="21" spans="1:12" ht="14.1" customHeight="1" x14ac:dyDescent="0.25">
      <c r="A21" s="2" t="s">
        <v>45</v>
      </c>
      <c r="B21" s="2" t="s">
        <v>428</v>
      </c>
      <c r="C21" s="2" t="s">
        <v>11</v>
      </c>
      <c r="D21" s="2" t="s">
        <v>57</v>
      </c>
      <c r="E21" s="3">
        <v>316</v>
      </c>
      <c r="F21" s="3">
        <v>315.12023421637838</v>
      </c>
      <c r="G21" s="16">
        <v>38687</v>
      </c>
      <c r="H21" s="16">
        <v>38687</v>
      </c>
      <c r="I21" s="17">
        <v>150.54122631900009</v>
      </c>
      <c r="J21" s="17">
        <v>-29.265825048294602</v>
      </c>
      <c r="K21" s="2" t="s">
        <v>78</v>
      </c>
      <c r="L21" s="1"/>
    </row>
    <row r="22" spans="1:12" ht="14.1" customHeight="1" x14ac:dyDescent="0.25">
      <c r="A22" s="2" t="s">
        <v>45</v>
      </c>
      <c r="B22" s="2" t="s">
        <v>429</v>
      </c>
      <c r="C22" s="2" t="s">
        <v>11</v>
      </c>
      <c r="D22" s="2" t="s">
        <v>57</v>
      </c>
      <c r="E22" s="3">
        <v>4665.26</v>
      </c>
      <c r="F22" s="3">
        <v>4699.481221075067</v>
      </c>
      <c r="G22" s="16">
        <v>38687</v>
      </c>
      <c r="H22" s="16">
        <v>40963</v>
      </c>
      <c r="I22" s="17">
        <v>150.75470418296271</v>
      </c>
      <c r="J22" s="17">
        <v>-29.92261496349996</v>
      </c>
      <c r="K22" s="44" t="s">
        <v>1254</v>
      </c>
      <c r="L22" s="1"/>
    </row>
    <row r="23" spans="1:12" ht="14.1" customHeight="1" x14ac:dyDescent="0.25">
      <c r="A23" s="2" t="s">
        <v>45</v>
      </c>
      <c r="B23" s="2" t="s">
        <v>430</v>
      </c>
      <c r="C23" s="2" t="s">
        <v>11</v>
      </c>
      <c r="D23" s="2" t="s">
        <v>55</v>
      </c>
      <c r="E23" s="3">
        <v>830.4</v>
      </c>
      <c r="F23" s="3">
        <v>826.05003070321516</v>
      </c>
      <c r="G23" s="16">
        <v>40544</v>
      </c>
      <c r="H23" s="16">
        <v>40544</v>
      </c>
      <c r="I23" s="17">
        <v>150.53579729050011</v>
      </c>
      <c r="J23" s="17">
        <v>-30.543056949273851</v>
      </c>
      <c r="K23" s="2" t="s">
        <v>96</v>
      </c>
      <c r="L23" s="1"/>
    </row>
    <row r="24" spans="1:12" ht="14.1" customHeight="1" x14ac:dyDescent="0.25">
      <c r="A24" s="2" t="s">
        <v>45</v>
      </c>
      <c r="B24" s="2" t="s">
        <v>431</v>
      </c>
      <c r="C24" s="2" t="s">
        <v>11</v>
      </c>
      <c r="D24" s="2" t="s">
        <v>57</v>
      </c>
      <c r="E24" s="3">
        <v>300.54000000000002</v>
      </c>
      <c r="F24" s="3">
        <v>299.67962565232699</v>
      </c>
      <c r="G24" s="16">
        <v>38687</v>
      </c>
      <c r="H24" s="16">
        <v>43238</v>
      </c>
      <c r="I24" s="17">
        <v>150.33777283408719</v>
      </c>
      <c r="J24" s="17">
        <v>-30.333225348499958</v>
      </c>
      <c r="K24" s="2" t="s">
        <v>96</v>
      </c>
      <c r="L24" s="1"/>
    </row>
    <row r="25" spans="1:12" ht="14.1" customHeight="1" x14ac:dyDescent="0.25">
      <c r="A25" s="2" t="s">
        <v>45</v>
      </c>
      <c r="B25" s="2" t="s">
        <v>432</v>
      </c>
      <c r="C25" s="2" t="s">
        <v>11</v>
      </c>
      <c r="D25" s="2" t="s">
        <v>57</v>
      </c>
      <c r="E25" s="3">
        <v>796</v>
      </c>
      <c r="F25" s="3">
        <v>781.69564498471993</v>
      </c>
      <c r="G25" s="16">
        <v>38687</v>
      </c>
      <c r="H25" s="16">
        <v>38687</v>
      </c>
      <c r="I25" s="17">
        <v>150.99772426287791</v>
      </c>
      <c r="J25" s="17">
        <v>-29.362399585499961</v>
      </c>
      <c r="K25" s="2" t="s">
        <v>96</v>
      </c>
      <c r="L25" s="1"/>
    </row>
    <row r="26" spans="1:12" ht="14.1" customHeight="1" x14ac:dyDescent="0.25">
      <c r="A26" s="2" t="s">
        <v>45</v>
      </c>
      <c r="B26" s="2" t="s">
        <v>433</v>
      </c>
      <c r="C26" s="2" t="s">
        <v>11</v>
      </c>
      <c r="D26" s="2" t="s">
        <v>55</v>
      </c>
      <c r="E26" s="3">
        <v>2028</v>
      </c>
      <c r="F26" s="3">
        <v>2021.0537611182681</v>
      </c>
      <c r="G26" s="16">
        <v>38687</v>
      </c>
      <c r="H26" s="16">
        <v>38687</v>
      </c>
      <c r="I26" s="17">
        <v>149.9501760227763</v>
      </c>
      <c r="J26" s="17">
        <v>-30.042542637999968</v>
      </c>
      <c r="K26" s="44" t="s">
        <v>1266</v>
      </c>
      <c r="L26" s="1"/>
    </row>
    <row r="27" spans="1:12" ht="14.1" customHeight="1" x14ac:dyDescent="0.25">
      <c r="A27" s="2" t="s">
        <v>45</v>
      </c>
      <c r="B27" s="2" t="s">
        <v>434</v>
      </c>
      <c r="C27" s="2" t="s">
        <v>11</v>
      </c>
      <c r="D27" s="2" t="s">
        <v>57</v>
      </c>
      <c r="E27" s="3">
        <v>399</v>
      </c>
      <c r="F27" s="3">
        <v>398.9996759350351</v>
      </c>
      <c r="G27" s="16">
        <v>38687</v>
      </c>
      <c r="H27" s="16">
        <v>38687</v>
      </c>
      <c r="I27" s="17">
        <v>148.61671188516979</v>
      </c>
      <c r="J27" s="17">
        <v>-32.079288481499958</v>
      </c>
      <c r="K27" s="2" t="s">
        <v>78</v>
      </c>
      <c r="L27" s="1"/>
    </row>
    <row r="28" spans="1:12" ht="14.1" customHeight="1" x14ac:dyDescent="0.25">
      <c r="A28" s="2" t="s">
        <v>45</v>
      </c>
      <c r="B28" s="2" t="s">
        <v>435</v>
      </c>
      <c r="C28" s="2" t="s">
        <v>11</v>
      </c>
      <c r="D28" s="2" t="s">
        <v>57</v>
      </c>
      <c r="E28" s="3">
        <v>215</v>
      </c>
      <c r="F28" s="3">
        <v>204.9083248095348</v>
      </c>
      <c r="G28" s="16">
        <v>38687</v>
      </c>
      <c r="H28" s="16">
        <v>38687</v>
      </c>
      <c r="I28" s="17">
        <v>150.80871219747459</v>
      </c>
      <c r="J28" s="17">
        <v>-31.740402970499961</v>
      </c>
      <c r="K28" s="44" t="s">
        <v>1265</v>
      </c>
      <c r="L28" s="1"/>
    </row>
    <row r="29" spans="1:12" ht="14.1" customHeight="1" x14ac:dyDescent="0.25">
      <c r="A29" s="2" t="s">
        <v>45</v>
      </c>
      <c r="B29" s="2" t="s">
        <v>436</v>
      </c>
      <c r="C29" s="2" t="s">
        <v>11</v>
      </c>
      <c r="D29" s="2" t="s">
        <v>57</v>
      </c>
      <c r="E29" s="3">
        <v>296</v>
      </c>
      <c r="F29" s="3">
        <v>292.60886552067137</v>
      </c>
      <c r="G29" s="16">
        <v>38687</v>
      </c>
      <c r="H29" s="16">
        <v>38687</v>
      </c>
      <c r="I29" s="17">
        <v>151.21960811750009</v>
      </c>
      <c r="J29" s="17">
        <v>-29.57580342636648</v>
      </c>
      <c r="K29" s="2" t="s">
        <v>96</v>
      </c>
      <c r="L29" s="1"/>
    </row>
    <row r="30" spans="1:12" ht="14.1" customHeight="1" x14ac:dyDescent="0.25">
      <c r="A30" s="2" t="s">
        <v>45</v>
      </c>
      <c r="B30" s="2" t="s">
        <v>137</v>
      </c>
      <c r="C30" s="2" t="s">
        <v>11</v>
      </c>
      <c r="D30" s="2" t="s">
        <v>55</v>
      </c>
      <c r="E30" s="3">
        <v>11120</v>
      </c>
      <c r="F30" s="3">
        <v>10523.38114949466</v>
      </c>
      <c r="G30" s="16">
        <v>38687</v>
      </c>
      <c r="H30" s="16">
        <v>38687</v>
      </c>
      <c r="I30" s="17">
        <v>148.98905582850011</v>
      </c>
      <c r="J30" s="17">
        <v>-30.536801366118791</v>
      </c>
      <c r="K30" s="2" t="s">
        <v>78</v>
      </c>
      <c r="L30" s="1"/>
    </row>
    <row r="31" spans="1:12" ht="14.1" customHeight="1" x14ac:dyDescent="0.25">
      <c r="A31" s="2" t="s">
        <v>45</v>
      </c>
      <c r="B31" s="2" t="s">
        <v>437</v>
      </c>
      <c r="C31" s="2" t="s">
        <v>11</v>
      </c>
      <c r="D31" s="2" t="s">
        <v>57</v>
      </c>
      <c r="E31" s="3">
        <v>8040.2</v>
      </c>
      <c r="F31" s="3">
        <v>7955.4089062939511</v>
      </c>
      <c r="G31" s="16">
        <v>38687</v>
      </c>
      <c r="H31" s="16">
        <v>40263</v>
      </c>
      <c r="I31" s="17">
        <v>148.75112911724219</v>
      </c>
      <c r="J31" s="17">
        <v>-30.452667362999961</v>
      </c>
      <c r="K31" s="2" t="s">
        <v>78</v>
      </c>
      <c r="L31" s="1"/>
    </row>
    <row r="32" spans="1:12" ht="14.1" customHeight="1" x14ac:dyDescent="0.25">
      <c r="A32" s="2" t="s">
        <v>45</v>
      </c>
      <c r="B32" s="2" t="s">
        <v>438</v>
      </c>
      <c r="C32" s="2" t="s">
        <v>11</v>
      </c>
      <c r="D32" s="2" t="s">
        <v>55</v>
      </c>
      <c r="E32" s="3">
        <v>483.3</v>
      </c>
      <c r="F32" s="3">
        <v>479.01402902999672</v>
      </c>
      <c r="G32" s="16">
        <v>40544</v>
      </c>
      <c r="H32" s="16">
        <v>40544</v>
      </c>
      <c r="I32" s="17">
        <v>149.57280825247511</v>
      </c>
      <c r="J32" s="17">
        <v>-31.17165554249997</v>
      </c>
      <c r="K32" s="2" t="s">
        <v>78</v>
      </c>
      <c r="L32" s="1"/>
    </row>
    <row r="33" spans="1:12" ht="14.1" customHeight="1" x14ac:dyDescent="0.25">
      <c r="A33" s="2" t="s">
        <v>45</v>
      </c>
      <c r="B33" s="2" t="s">
        <v>439</v>
      </c>
      <c r="C33" s="2" t="s">
        <v>11</v>
      </c>
      <c r="D33" s="2" t="s">
        <v>55</v>
      </c>
      <c r="E33" s="3">
        <v>120.9</v>
      </c>
      <c r="F33" s="3">
        <v>120.5316484954847</v>
      </c>
      <c r="G33" s="16">
        <v>40544</v>
      </c>
      <c r="H33" s="16">
        <v>40544</v>
      </c>
      <c r="I33" s="17">
        <v>148.51615595923479</v>
      </c>
      <c r="J33" s="17">
        <v>-32.308578751999931</v>
      </c>
      <c r="K33" s="2" t="s">
        <v>78</v>
      </c>
      <c r="L33" s="1"/>
    </row>
    <row r="34" spans="1:12" ht="14.1" customHeight="1" x14ac:dyDescent="0.25">
      <c r="A34" s="2" t="s">
        <v>45</v>
      </c>
      <c r="B34" s="2" t="s">
        <v>440</v>
      </c>
      <c r="C34" s="2" t="s">
        <v>11</v>
      </c>
      <c r="D34" s="2" t="s">
        <v>55</v>
      </c>
      <c r="E34" s="3">
        <v>354.4</v>
      </c>
      <c r="F34" s="3">
        <v>353.50470487518118</v>
      </c>
      <c r="G34" s="16">
        <v>40544</v>
      </c>
      <c r="H34" s="16">
        <v>40544</v>
      </c>
      <c r="I34" s="17">
        <v>150.61669616247659</v>
      </c>
      <c r="J34" s="17">
        <v>-29.982427116999951</v>
      </c>
      <c r="K34" s="2" t="s">
        <v>96</v>
      </c>
      <c r="L34" s="1"/>
    </row>
    <row r="35" spans="1:12" ht="14.1" customHeight="1" x14ac:dyDescent="0.25">
      <c r="A35" s="2" t="s">
        <v>45</v>
      </c>
      <c r="B35" s="2" t="s">
        <v>441</v>
      </c>
      <c r="C35" s="2" t="s">
        <v>11</v>
      </c>
      <c r="D35" s="2" t="s">
        <v>55</v>
      </c>
      <c r="E35" s="3">
        <v>759</v>
      </c>
      <c r="F35" s="3">
        <v>753.22467991066242</v>
      </c>
      <c r="G35" s="16">
        <v>38687</v>
      </c>
      <c r="H35" s="16">
        <v>38687</v>
      </c>
      <c r="I35" s="17">
        <v>150.5270406085499</v>
      </c>
      <c r="J35" s="17">
        <v>-31.002505125999971</v>
      </c>
      <c r="K35" s="2" t="s">
        <v>96</v>
      </c>
      <c r="L35" s="1"/>
    </row>
    <row r="36" spans="1:12" ht="14.1" customHeight="1" x14ac:dyDescent="0.25">
      <c r="A36" s="2" t="s">
        <v>45</v>
      </c>
      <c r="B36" s="2" t="s">
        <v>442</v>
      </c>
      <c r="C36" s="2" t="s">
        <v>11</v>
      </c>
      <c r="D36" s="2" t="s">
        <v>59</v>
      </c>
      <c r="E36" s="3">
        <v>39395</v>
      </c>
      <c r="F36" s="3">
        <v>39342.3412673899</v>
      </c>
      <c r="G36" s="16">
        <v>38687</v>
      </c>
      <c r="H36" s="16">
        <v>42293</v>
      </c>
      <c r="I36" s="17">
        <v>149.27307014650009</v>
      </c>
      <c r="J36" s="17">
        <v>-30.77504928776246</v>
      </c>
      <c r="K36" s="2" t="s">
        <v>78</v>
      </c>
      <c r="L36" s="1"/>
    </row>
    <row r="37" spans="1:12" ht="14.1" customHeight="1" x14ac:dyDescent="0.25">
      <c r="A37" s="2" t="s">
        <v>45</v>
      </c>
      <c r="B37" s="2" t="s">
        <v>443</v>
      </c>
      <c r="C37" s="2" t="s">
        <v>11</v>
      </c>
      <c r="D37" s="2" t="s">
        <v>55</v>
      </c>
      <c r="E37" s="3">
        <v>969</v>
      </c>
      <c r="F37" s="3">
        <v>968.06206311297547</v>
      </c>
      <c r="G37" s="16">
        <v>38687</v>
      </c>
      <c r="H37" s="16">
        <v>38687</v>
      </c>
      <c r="I37" s="17">
        <v>149.70649653367559</v>
      </c>
      <c r="J37" s="17">
        <v>-31.345439694999921</v>
      </c>
      <c r="K37" s="2" t="s">
        <v>78</v>
      </c>
      <c r="L37" s="1"/>
    </row>
    <row r="38" spans="1:12" ht="14.1" customHeight="1" x14ac:dyDescent="0.25">
      <c r="A38" s="2" t="s">
        <v>45</v>
      </c>
      <c r="B38" s="2" t="s">
        <v>444</v>
      </c>
      <c r="C38" s="2" t="s">
        <v>11</v>
      </c>
      <c r="D38" s="2" t="s">
        <v>55</v>
      </c>
      <c r="E38" s="3">
        <v>5.82</v>
      </c>
      <c r="F38" s="3">
        <v>5.8245346734433756</v>
      </c>
      <c r="G38" s="16">
        <v>40544</v>
      </c>
      <c r="H38" s="16">
        <v>40544</v>
      </c>
      <c r="I38" s="17">
        <v>150.82170511646129</v>
      </c>
      <c r="J38" s="17">
        <v>-31.546157427499971</v>
      </c>
      <c r="K38" s="2" t="s">
        <v>96</v>
      </c>
      <c r="L38" s="1"/>
    </row>
    <row r="39" spans="1:12" ht="14.1" customHeight="1" x14ac:dyDescent="0.25">
      <c r="A39" s="2" t="s">
        <v>45</v>
      </c>
      <c r="B39" s="2" t="s">
        <v>445</v>
      </c>
      <c r="C39" s="2" t="s">
        <v>11</v>
      </c>
      <c r="D39" s="2" t="s">
        <v>55</v>
      </c>
      <c r="E39" s="3">
        <v>1603</v>
      </c>
      <c r="F39" s="3">
        <v>1599.405084994547</v>
      </c>
      <c r="G39" s="16">
        <v>38687</v>
      </c>
      <c r="H39" s="16">
        <v>38687</v>
      </c>
      <c r="I39" s="17">
        <v>150.59421369000009</v>
      </c>
      <c r="J39" s="17">
        <v>-29.71418044005458</v>
      </c>
      <c r="K39" s="2" t="s">
        <v>96</v>
      </c>
      <c r="L39" s="1"/>
    </row>
    <row r="40" spans="1:12" ht="14.1" customHeight="1" x14ac:dyDescent="0.25">
      <c r="A40" s="2" t="s">
        <v>45</v>
      </c>
      <c r="B40" s="2" t="s">
        <v>446</v>
      </c>
      <c r="C40" s="2" t="s">
        <v>11</v>
      </c>
      <c r="D40" s="2" t="s">
        <v>55</v>
      </c>
      <c r="E40" s="3">
        <v>334.8</v>
      </c>
      <c r="F40" s="3">
        <v>333.40035765344982</v>
      </c>
      <c r="G40" s="16">
        <v>40544</v>
      </c>
      <c r="H40" s="16">
        <v>40544</v>
      </c>
      <c r="I40" s="17">
        <v>151.08848139440391</v>
      </c>
      <c r="J40" s="17">
        <v>-30.70902385149995</v>
      </c>
      <c r="K40" s="2" t="s">
        <v>94</v>
      </c>
      <c r="L40" s="1"/>
    </row>
    <row r="41" spans="1:12" ht="14.1" customHeight="1" x14ac:dyDescent="0.25">
      <c r="A41" s="2" t="s">
        <v>45</v>
      </c>
      <c r="B41" s="2" t="s">
        <v>447</v>
      </c>
      <c r="C41" s="2" t="s">
        <v>11</v>
      </c>
      <c r="D41" s="2" t="s">
        <v>57</v>
      </c>
      <c r="E41" s="3">
        <v>3201</v>
      </c>
      <c r="F41" s="3">
        <v>3122.4156925312768</v>
      </c>
      <c r="G41" s="16">
        <v>38687</v>
      </c>
      <c r="H41" s="16">
        <v>42293</v>
      </c>
      <c r="I41" s="17">
        <v>149.0726347227008</v>
      </c>
      <c r="J41" s="17">
        <v>-31.067033002999931</v>
      </c>
      <c r="K41" s="2" t="s">
        <v>78</v>
      </c>
      <c r="L41" s="1"/>
    </row>
    <row r="42" spans="1:12" ht="14.1" customHeight="1" x14ac:dyDescent="0.25">
      <c r="A42" s="2" t="s">
        <v>45</v>
      </c>
      <c r="B42" s="2" t="s">
        <v>448</v>
      </c>
      <c r="C42" s="2" t="s">
        <v>11</v>
      </c>
      <c r="D42" s="2" t="s">
        <v>55</v>
      </c>
      <c r="E42" s="3">
        <v>1846.3</v>
      </c>
      <c r="F42" s="3">
        <v>1823.128625518817</v>
      </c>
      <c r="G42" s="16">
        <v>38687</v>
      </c>
      <c r="H42" s="16">
        <v>39850</v>
      </c>
      <c r="I42" s="17">
        <v>149.3736764250404</v>
      </c>
      <c r="J42" s="17">
        <v>-32.308476295499972</v>
      </c>
      <c r="K42" s="44" t="s">
        <v>1264</v>
      </c>
      <c r="L42" s="1"/>
    </row>
    <row r="43" spans="1:12" x14ac:dyDescent="0.25">
      <c r="A43" s="18" t="s">
        <v>45</v>
      </c>
      <c r="B43" s="18" t="s">
        <v>44</v>
      </c>
      <c r="C43" s="18" t="s">
        <v>45</v>
      </c>
      <c r="D43" s="19">
        <v>34</v>
      </c>
      <c r="E43" s="18" t="s">
        <v>45</v>
      </c>
      <c r="F43" s="19">
        <v>131720.12884887276</v>
      </c>
      <c r="G43" s="18" t="s">
        <v>45</v>
      </c>
      <c r="H43" s="18" t="s">
        <v>45</v>
      </c>
      <c r="I43" s="18" t="s">
        <v>45</v>
      </c>
      <c r="J43" s="18" t="s">
        <v>45</v>
      </c>
      <c r="K43" s="18" t="s">
        <v>45</v>
      </c>
      <c r="L43" s="1"/>
    </row>
    <row r="44" spans="1:12" ht="14.1" customHeight="1" x14ac:dyDescent="0.25">
      <c r="A44" s="2" t="s">
        <v>12</v>
      </c>
      <c r="B44" s="2" t="s">
        <v>449</v>
      </c>
      <c r="C44" s="2" t="s">
        <v>13</v>
      </c>
      <c r="D44" s="2" t="s">
        <v>57</v>
      </c>
      <c r="E44" s="3">
        <v>147.69999999999999</v>
      </c>
      <c r="F44" s="3">
        <v>145.4559046729531</v>
      </c>
      <c r="G44" s="16">
        <v>40544</v>
      </c>
      <c r="H44" s="16">
        <v>40544</v>
      </c>
      <c r="I44" s="17">
        <v>149.25692186000009</v>
      </c>
      <c r="J44" s="17">
        <v>-31.95693428123456</v>
      </c>
      <c r="K44" s="2" t="s">
        <v>78</v>
      </c>
      <c r="L44" s="1"/>
    </row>
    <row r="45" spans="1:12" ht="14.1" customHeight="1" x14ac:dyDescent="0.25">
      <c r="A45" s="2" t="s">
        <v>45</v>
      </c>
      <c r="B45" s="2" t="s">
        <v>450</v>
      </c>
      <c r="C45" s="2" t="s">
        <v>13</v>
      </c>
      <c r="D45" s="2" t="s">
        <v>57</v>
      </c>
      <c r="E45" s="3">
        <v>1847.838</v>
      </c>
      <c r="F45" s="3">
        <v>1831.782165337906</v>
      </c>
      <c r="G45" s="16">
        <v>38687</v>
      </c>
      <c r="H45" s="16">
        <v>40476</v>
      </c>
      <c r="I45" s="17">
        <v>148.74080906550009</v>
      </c>
      <c r="J45" s="17">
        <v>-32.253184950612692</v>
      </c>
      <c r="K45" s="2" t="s">
        <v>78</v>
      </c>
      <c r="L45" s="1"/>
    </row>
    <row r="46" spans="1:12" ht="14.1" customHeight="1" x14ac:dyDescent="0.25">
      <c r="A46" s="2" t="s">
        <v>45</v>
      </c>
      <c r="B46" s="2" t="s">
        <v>451</v>
      </c>
      <c r="C46" s="2" t="s">
        <v>13</v>
      </c>
      <c r="D46" s="2" t="s">
        <v>57</v>
      </c>
      <c r="E46" s="3">
        <v>3352</v>
      </c>
      <c r="F46" s="3">
        <v>3327.3370761033862</v>
      </c>
      <c r="G46" s="16">
        <v>38687</v>
      </c>
      <c r="H46" s="16">
        <v>38687</v>
      </c>
      <c r="I46" s="17">
        <v>148.83872286650009</v>
      </c>
      <c r="J46" s="17">
        <v>-31.5978896978575</v>
      </c>
      <c r="K46" s="2" t="s">
        <v>78</v>
      </c>
      <c r="L46" s="1"/>
    </row>
    <row r="47" spans="1:12" ht="14.1" customHeight="1" x14ac:dyDescent="0.25">
      <c r="A47" s="2" t="s">
        <v>45</v>
      </c>
      <c r="B47" s="2" t="s">
        <v>452</v>
      </c>
      <c r="C47" s="2" t="s">
        <v>13</v>
      </c>
      <c r="D47" s="2" t="s">
        <v>57</v>
      </c>
      <c r="E47" s="3">
        <v>1993.72</v>
      </c>
      <c r="F47" s="3">
        <v>1978.812490953203</v>
      </c>
      <c r="G47" s="16">
        <v>38687</v>
      </c>
      <c r="H47" s="16">
        <v>40544</v>
      </c>
      <c r="I47" s="17">
        <v>150.44100742394451</v>
      </c>
      <c r="J47" s="17">
        <v>-29.864852350999978</v>
      </c>
      <c r="K47" s="2" t="s">
        <v>96</v>
      </c>
      <c r="L47" s="1"/>
    </row>
    <row r="48" spans="1:12" ht="14.1" customHeight="1" x14ac:dyDescent="0.25">
      <c r="A48" s="2" t="s">
        <v>45</v>
      </c>
      <c r="B48" s="2" t="s">
        <v>453</v>
      </c>
      <c r="C48" s="2" t="s">
        <v>13</v>
      </c>
      <c r="D48" s="2" t="s">
        <v>57</v>
      </c>
      <c r="E48" s="3">
        <v>2688</v>
      </c>
      <c r="F48" s="3">
        <v>2657.431910063538</v>
      </c>
      <c r="G48" s="16">
        <v>38687</v>
      </c>
      <c r="H48" s="16">
        <v>38687</v>
      </c>
      <c r="I48" s="17">
        <v>149.89717163241841</v>
      </c>
      <c r="J48" s="17">
        <v>-30.138622027999961</v>
      </c>
      <c r="K48" s="2" t="s">
        <v>78</v>
      </c>
      <c r="L48" s="1"/>
    </row>
    <row r="49" spans="1:12" ht="14.1" customHeight="1" x14ac:dyDescent="0.25">
      <c r="A49" s="2" t="s">
        <v>45</v>
      </c>
      <c r="B49" s="2" t="s">
        <v>454</v>
      </c>
      <c r="C49" s="2" t="s">
        <v>13</v>
      </c>
      <c r="D49" s="2" t="s">
        <v>57</v>
      </c>
      <c r="E49" s="3">
        <v>99</v>
      </c>
      <c r="F49" s="3">
        <v>98.567463016954306</v>
      </c>
      <c r="G49" s="16">
        <v>38687</v>
      </c>
      <c r="H49" s="16">
        <v>38687</v>
      </c>
      <c r="I49" s="17">
        <v>149.89321300040211</v>
      </c>
      <c r="J49" s="17">
        <v>-30.339945959499971</v>
      </c>
      <c r="K49" s="2" t="s">
        <v>78</v>
      </c>
      <c r="L49" s="1"/>
    </row>
    <row r="50" spans="1:12" ht="14.1" customHeight="1" x14ac:dyDescent="0.25">
      <c r="A50" s="2" t="s">
        <v>45</v>
      </c>
      <c r="B50" s="2" t="s">
        <v>455</v>
      </c>
      <c r="C50" s="2" t="s">
        <v>13</v>
      </c>
      <c r="D50" s="2" t="s">
        <v>57</v>
      </c>
      <c r="E50" s="3">
        <v>2261</v>
      </c>
      <c r="F50" s="3">
        <v>2270.0714636290841</v>
      </c>
      <c r="G50" s="16">
        <v>40536</v>
      </c>
      <c r="H50" s="16">
        <v>40536</v>
      </c>
      <c r="I50" s="17">
        <v>149.1670405003922</v>
      </c>
      <c r="J50" s="17">
        <v>-32.036731377499962</v>
      </c>
      <c r="K50" s="2" t="s">
        <v>78</v>
      </c>
      <c r="L50" s="1"/>
    </row>
    <row r="51" spans="1:12" ht="14.1" customHeight="1" x14ac:dyDescent="0.25">
      <c r="A51" s="2" t="s">
        <v>45</v>
      </c>
      <c r="B51" s="2" t="s">
        <v>456</v>
      </c>
      <c r="C51" s="2" t="s">
        <v>13</v>
      </c>
      <c r="D51" s="2" t="s">
        <v>57</v>
      </c>
      <c r="E51" s="3">
        <v>6172.2</v>
      </c>
      <c r="F51" s="3">
        <v>6143.038784509431</v>
      </c>
      <c r="G51" s="16">
        <v>38687</v>
      </c>
      <c r="H51" s="16">
        <v>40544</v>
      </c>
      <c r="I51" s="17">
        <v>149.86840842692709</v>
      </c>
      <c r="J51" s="17">
        <v>-32.11867575349995</v>
      </c>
      <c r="K51" s="44" t="s">
        <v>1267</v>
      </c>
      <c r="L51" s="1"/>
    </row>
    <row r="52" spans="1:12" ht="14.1" customHeight="1" x14ac:dyDescent="0.25">
      <c r="A52" s="2" t="s">
        <v>45</v>
      </c>
      <c r="B52" s="2" t="s">
        <v>457</v>
      </c>
      <c r="C52" s="2" t="s">
        <v>13</v>
      </c>
      <c r="D52" s="2" t="s">
        <v>57</v>
      </c>
      <c r="E52" s="3">
        <v>569</v>
      </c>
      <c r="F52" s="3">
        <v>564.85680906656319</v>
      </c>
      <c r="G52" s="16">
        <v>38687</v>
      </c>
      <c r="H52" s="16">
        <v>38687</v>
      </c>
      <c r="I52" s="17">
        <v>149.37454260506451</v>
      </c>
      <c r="J52" s="17">
        <v>-32.222331081999961</v>
      </c>
      <c r="K52" s="44" t="s">
        <v>1264</v>
      </c>
      <c r="L52" s="1"/>
    </row>
    <row r="53" spans="1:12" ht="14.1" customHeight="1" x14ac:dyDescent="0.25">
      <c r="A53" s="2" t="s">
        <v>45</v>
      </c>
      <c r="B53" s="2" t="s">
        <v>427</v>
      </c>
      <c r="C53" s="2" t="s">
        <v>13</v>
      </c>
      <c r="D53" s="2" t="s">
        <v>57</v>
      </c>
      <c r="E53" s="3">
        <v>54522</v>
      </c>
      <c r="F53" s="3">
        <v>54408.074003258982</v>
      </c>
      <c r="G53" s="16">
        <v>38687</v>
      </c>
      <c r="H53" s="16">
        <v>40544</v>
      </c>
      <c r="I53" s="17">
        <v>148.9067248839674</v>
      </c>
      <c r="J53" s="17">
        <v>-31.960759761499951</v>
      </c>
      <c r="K53" s="2" t="s">
        <v>78</v>
      </c>
      <c r="L53" s="1"/>
    </row>
    <row r="54" spans="1:12" ht="14.1" customHeight="1" x14ac:dyDescent="0.25">
      <c r="A54" s="2" t="s">
        <v>45</v>
      </c>
      <c r="B54" s="2" t="s">
        <v>458</v>
      </c>
      <c r="C54" s="2" t="s">
        <v>13</v>
      </c>
      <c r="D54" s="2" t="s">
        <v>57</v>
      </c>
      <c r="E54" s="3">
        <v>1055</v>
      </c>
      <c r="F54" s="3">
        <v>1049.2732494668701</v>
      </c>
      <c r="G54" s="16">
        <v>38687</v>
      </c>
      <c r="H54" s="16">
        <v>38687</v>
      </c>
      <c r="I54" s="17">
        <v>151.14856479103679</v>
      </c>
      <c r="J54" s="17">
        <v>-29.823496334499939</v>
      </c>
      <c r="K54" s="2" t="s">
        <v>94</v>
      </c>
      <c r="L54" s="1"/>
    </row>
    <row r="55" spans="1:12" ht="14.1" customHeight="1" x14ac:dyDescent="0.25">
      <c r="A55" s="2" t="s">
        <v>45</v>
      </c>
      <c r="B55" s="2" t="s">
        <v>429</v>
      </c>
      <c r="C55" s="2" t="s">
        <v>13</v>
      </c>
      <c r="D55" s="2" t="s">
        <v>57</v>
      </c>
      <c r="E55" s="3">
        <v>3520.17</v>
      </c>
      <c r="F55" s="3">
        <v>3411.8402957773442</v>
      </c>
      <c r="G55" s="16">
        <v>38687</v>
      </c>
      <c r="H55" s="16">
        <v>40963</v>
      </c>
      <c r="I55" s="17">
        <v>150.84343135099601</v>
      </c>
      <c r="J55" s="17">
        <v>-29.899698730999969</v>
      </c>
      <c r="K55" s="44" t="s">
        <v>1254</v>
      </c>
      <c r="L55" s="1"/>
    </row>
    <row r="56" spans="1:12" ht="14.1" customHeight="1" x14ac:dyDescent="0.25">
      <c r="A56" s="2" t="s">
        <v>45</v>
      </c>
      <c r="B56" s="2" t="s">
        <v>459</v>
      </c>
      <c r="C56" s="2" t="s">
        <v>13</v>
      </c>
      <c r="D56" s="2" t="s">
        <v>57</v>
      </c>
      <c r="E56" s="3">
        <v>1858</v>
      </c>
      <c r="F56" s="3">
        <v>1855.831900546382</v>
      </c>
      <c r="G56" s="16">
        <v>38687</v>
      </c>
      <c r="H56" s="16">
        <v>38687</v>
      </c>
      <c r="I56" s="17">
        <v>149.86523157209081</v>
      </c>
      <c r="J56" s="17">
        <v>-30.23545198949996</v>
      </c>
      <c r="K56" s="2" t="s">
        <v>78</v>
      </c>
      <c r="L56" s="1"/>
    </row>
    <row r="57" spans="1:12" ht="14.1" customHeight="1" x14ac:dyDescent="0.25">
      <c r="A57" s="2" t="s">
        <v>45</v>
      </c>
      <c r="B57" s="2" t="s">
        <v>460</v>
      </c>
      <c r="C57" s="2" t="s">
        <v>13</v>
      </c>
      <c r="D57" s="2" t="s">
        <v>57</v>
      </c>
      <c r="E57" s="3">
        <v>1176</v>
      </c>
      <c r="F57" s="3">
        <v>1174.737271317214</v>
      </c>
      <c r="G57" s="16">
        <v>38687</v>
      </c>
      <c r="H57" s="16">
        <v>38687</v>
      </c>
      <c r="I57" s="17">
        <v>150.0856755125609</v>
      </c>
      <c r="J57" s="17">
        <v>-30.559040152999948</v>
      </c>
      <c r="K57" s="2" t="s">
        <v>78</v>
      </c>
      <c r="L57" s="1"/>
    </row>
    <row r="58" spans="1:12" ht="14.1" customHeight="1" x14ac:dyDescent="0.25">
      <c r="A58" s="2" t="s">
        <v>45</v>
      </c>
      <c r="B58" s="2" t="s">
        <v>461</v>
      </c>
      <c r="C58" s="2" t="s">
        <v>13</v>
      </c>
      <c r="D58" s="2" t="s">
        <v>57</v>
      </c>
      <c r="E58" s="3">
        <v>1730</v>
      </c>
      <c r="F58" s="3">
        <v>1686.980553165256</v>
      </c>
      <c r="G58" s="16">
        <v>38687</v>
      </c>
      <c r="H58" s="16">
        <v>38687</v>
      </c>
      <c r="I58" s="17">
        <v>148.97249074805919</v>
      </c>
      <c r="J58" s="17">
        <v>-30.797410448499949</v>
      </c>
      <c r="K58" s="2" t="s">
        <v>78</v>
      </c>
      <c r="L58" s="1"/>
    </row>
    <row r="59" spans="1:12" ht="14.1" customHeight="1" x14ac:dyDescent="0.25">
      <c r="A59" s="2" t="s">
        <v>45</v>
      </c>
      <c r="B59" s="2" t="s">
        <v>137</v>
      </c>
      <c r="C59" s="2" t="s">
        <v>13</v>
      </c>
      <c r="D59" s="2" t="s">
        <v>57</v>
      </c>
      <c r="E59" s="3">
        <v>33386</v>
      </c>
      <c r="F59" s="3">
        <v>33154.345603715563</v>
      </c>
      <c r="G59" s="16">
        <v>38687</v>
      </c>
      <c r="H59" s="16">
        <v>38687</v>
      </c>
      <c r="I59" s="17">
        <v>149.2854100755001</v>
      </c>
      <c r="J59" s="17">
        <v>-30.528406939973092</v>
      </c>
      <c r="K59" s="2" t="s">
        <v>78</v>
      </c>
      <c r="L59" s="1"/>
    </row>
    <row r="60" spans="1:12" ht="14.1" customHeight="1" x14ac:dyDescent="0.25">
      <c r="A60" s="2" t="s">
        <v>45</v>
      </c>
      <c r="B60" s="2" t="s">
        <v>462</v>
      </c>
      <c r="C60" s="2" t="s">
        <v>13</v>
      </c>
      <c r="D60" s="2" t="s">
        <v>57</v>
      </c>
      <c r="E60" s="3">
        <v>24710.639999999999</v>
      </c>
      <c r="F60" s="3">
        <v>24548.296948716721</v>
      </c>
      <c r="G60" s="16">
        <v>38687</v>
      </c>
      <c r="H60" s="16">
        <v>40263</v>
      </c>
      <c r="I60" s="17">
        <v>149.64514686429791</v>
      </c>
      <c r="J60" s="17">
        <v>-30.792706626999969</v>
      </c>
      <c r="K60" s="2" t="s">
        <v>78</v>
      </c>
      <c r="L60" s="1"/>
    </row>
    <row r="61" spans="1:12" ht="14.1" customHeight="1" x14ac:dyDescent="0.25">
      <c r="A61" s="2" t="s">
        <v>45</v>
      </c>
      <c r="B61" s="2" t="s">
        <v>437</v>
      </c>
      <c r="C61" s="2" t="s">
        <v>13</v>
      </c>
      <c r="D61" s="2" t="s">
        <v>57</v>
      </c>
      <c r="E61" s="3">
        <v>36894.83</v>
      </c>
      <c r="F61" s="3">
        <v>36474.798353194987</v>
      </c>
      <c r="G61" s="16">
        <v>38687</v>
      </c>
      <c r="H61" s="16">
        <v>40536</v>
      </c>
      <c r="I61" s="17">
        <v>148.83141627962129</v>
      </c>
      <c r="J61" s="17">
        <v>-30.53775533499995</v>
      </c>
      <c r="K61" s="44" t="s">
        <v>1268</v>
      </c>
      <c r="L61" s="1"/>
    </row>
    <row r="62" spans="1:12" ht="14.1" customHeight="1" x14ac:dyDescent="0.25">
      <c r="A62" s="2" t="s">
        <v>45</v>
      </c>
      <c r="B62" s="2" t="s">
        <v>261</v>
      </c>
      <c r="C62" s="2" t="s">
        <v>13</v>
      </c>
      <c r="D62" s="2" t="s">
        <v>57</v>
      </c>
      <c r="E62" s="3">
        <v>3414</v>
      </c>
      <c r="F62" s="3">
        <v>3411.849252210679</v>
      </c>
      <c r="G62" s="16">
        <v>40544</v>
      </c>
      <c r="H62" s="16">
        <v>40544</v>
      </c>
      <c r="I62" s="17">
        <v>151.23115291963421</v>
      </c>
      <c r="J62" s="17">
        <v>-29.89157916749998</v>
      </c>
      <c r="K62" s="2" t="s">
        <v>94</v>
      </c>
      <c r="L62" s="1"/>
    </row>
    <row r="63" spans="1:12" ht="14.1" customHeight="1" x14ac:dyDescent="0.25">
      <c r="A63" s="2" t="s">
        <v>45</v>
      </c>
      <c r="B63" s="2" t="s">
        <v>463</v>
      </c>
      <c r="C63" s="2" t="s">
        <v>13</v>
      </c>
      <c r="D63" s="2" t="s">
        <v>57</v>
      </c>
      <c r="E63" s="3">
        <v>10229</v>
      </c>
      <c r="F63" s="3">
        <v>10177.63285621889</v>
      </c>
      <c r="G63" s="16">
        <v>38687</v>
      </c>
      <c r="H63" s="16">
        <v>38687</v>
      </c>
      <c r="I63" s="17">
        <v>149.97876393369401</v>
      </c>
      <c r="J63" s="17">
        <v>-31.393941861999959</v>
      </c>
      <c r="K63" s="2" t="s">
        <v>78</v>
      </c>
      <c r="L63" s="1"/>
    </row>
    <row r="64" spans="1:12" ht="14.1" customHeight="1" x14ac:dyDescent="0.25">
      <c r="A64" s="2" t="s">
        <v>45</v>
      </c>
      <c r="B64" s="2" t="s">
        <v>445</v>
      </c>
      <c r="C64" s="2" t="s">
        <v>13</v>
      </c>
      <c r="D64" s="2" t="s">
        <v>57</v>
      </c>
      <c r="E64" s="3">
        <v>2913</v>
      </c>
      <c r="F64" s="3">
        <v>2901.1303517938682</v>
      </c>
      <c r="G64" s="16">
        <v>38687</v>
      </c>
      <c r="H64" s="16">
        <v>38687</v>
      </c>
      <c r="I64" s="17">
        <v>150.5825731890001</v>
      </c>
      <c r="J64" s="17">
        <v>-29.644468985571219</v>
      </c>
      <c r="K64" s="44" t="s">
        <v>1266</v>
      </c>
      <c r="L64" s="1"/>
    </row>
    <row r="65" spans="1:12" ht="14.1" customHeight="1" x14ac:dyDescent="0.25">
      <c r="A65" s="2" t="s">
        <v>45</v>
      </c>
      <c r="B65" s="2" t="s">
        <v>464</v>
      </c>
      <c r="C65" s="2" t="s">
        <v>13</v>
      </c>
      <c r="D65" s="2" t="s">
        <v>57</v>
      </c>
      <c r="E65" s="3">
        <v>1663</v>
      </c>
      <c r="F65" s="3">
        <v>1626.127891508454</v>
      </c>
      <c r="G65" s="16">
        <v>38687</v>
      </c>
      <c r="H65" s="16">
        <v>38687</v>
      </c>
      <c r="I65" s="17">
        <v>150.1376756918142</v>
      </c>
      <c r="J65" s="17">
        <v>-31.106785639999931</v>
      </c>
      <c r="K65" s="2" t="s">
        <v>78</v>
      </c>
      <c r="L65" s="1"/>
    </row>
    <row r="66" spans="1:12" ht="14.1" customHeight="1" x14ac:dyDescent="0.25">
      <c r="A66" s="2" t="s">
        <v>45</v>
      </c>
      <c r="B66" s="2" t="s">
        <v>465</v>
      </c>
      <c r="C66" s="2" t="s">
        <v>13</v>
      </c>
      <c r="D66" s="2" t="s">
        <v>57</v>
      </c>
      <c r="E66" s="3">
        <v>330.6</v>
      </c>
      <c r="F66" s="3">
        <v>330.23342814393959</v>
      </c>
      <c r="G66" s="16">
        <v>40544</v>
      </c>
      <c r="H66" s="16">
        <v>40544</v>
      </c>
      <c r="I66" s="17">
        <v>150.73829090900011</v>
      </c>
      <c r="J66" s="17">
        <v>-30.383206272063319</v>
      </c>
      <c r="K66" s="2" t="s">
        <v>96</v>
      </c>
      <c r="L66" s="1"/>
    </row>
    <row r="67" spans="1:12" x14ac:dyDescent="0.25">
      <c r="A67" s="18" t="s">
        <v>45</v>
      </c>
      <c r="B67" s="18" t="s">
        <v>44</v>
      </c>
      <c r="C67" s="18" t="s">
        <v>45</v>
      </c>
      <c r="D67" s="19">
        <v>23</v>
      </c>
      <c r="E67" s="18" t="s">
        <v>45</v>
      </c>
      <c r="F67" s="19">
        <v>195228.50602638815</v>
      </c>
      <c r="G67" s="18" t="s">
        <v>45</v>
      </c>
      <c r="H67" s="18" t="s">
        <v>45</v>
      </c>
      <c r="I67" s="18" t="s">
        <v>45</v>
      </c>
      <c r="J67" s="18" t="s">
        <v>45</v>
      </c>
      <c r="K67" s="18" t="s">
        <v>45</v>
      </c>
      <c r="L67" s="1"/>
    </row>
    <row r="68" spans="1:12" ht="14.1" customHeight="1" x14ac:dyDescent="0.25">
      <c r="A68" s="2" t="s">
        <v>14</v>
      </c>
      <c r="B68" s="2" t="s">
        <v>414</v>
      </c>
      <c r="C68" s="2" t="s">
        <v>15</v>
      </c>
      <c r="D68" s="2" t="s">
        <v>64</v>
      </c>
      <c r="E68" s="3">
        <v>0</v>
      </c>
      <c r="F68" s="3">
        <v>199965.9780828873</v>
      </c>
      <c r="G68" s="16"/>
      <c r="H68" s="16"/>
      <c r="I68" s="17"/>
      <c r="J68" s="17"/>
      <c r="K68" s="2" t="s">
        <v>415</v>
      </c>
      <c r="L68" s="1"/>
    </row>
    <row r="69" spans="1:12" x14ac:dyDescent="0.25">
      <c r="A69" s="18" t="s">
        <v>45</v>
      </c>
      <c r="B69" s="18" t="s">
        <v>44</v>
      </c>
      <c r="C69" s="18" t="s">
        <v>45</v>
      </c>
      <c r="D69" s="42">
        <v>749</v>
      </c>
      <c r="E69" s="18" t="s">
        <v>45</v>
      </c>
      <c r="F69" s="19">
        <v>199965.9780828873</v>
      </c>
      <c r="G69" s="18" t="s">
        <v>45</v>
      </c>
      <c r="H69" s="18" t="s">
        <v>45</v>
      </c>
      <c r="I69" s="18" t="s">
        <v>45</v>
      </c>
      <c r="J69" s="18" t="s">
        <v>45</v>
      </c>
      <c r="K69" s="18" t="s">
        <v>45</v>
      </c>
      <c r="L69" s="1"/>
    </row>
    <row r="70" spans="1:12" ht="14.1" customHeight="1" x14ac:dyDescent="0.25">
      <c r="A70" s="2" t="s">
        <v>16</v>
      </c>
      <c r="B70" s="2" t="s">
        <v>466</v>
      </c>
      <c r="C70" s="2" t="s">
        <v>17</v>
      </c>
      <c r="D70" s="2" t="s">
        <v>56</v>
      </c>
      <c r="E70" s="3">
        <v>127.2</v>
      </c>
      <c r="F70" s="3">
        <v>124.90294762358189</v>
      </c>
      <c r="G70" s="16">
        <v>40359</v>
      </c>
      <c r="H70" s="16">
        <v>40359</v>
      </c>
      <c r="I70" s="17">
        <v>149.78015251100001</v>
      </c>
      <c r="J70" s="17">
        <v>-36.512669823940684</v>
      </c>
      <c r="K70" s="2" t="s">
        <v>110</v>
      </c>
      <c r="L70" s="1"/>
    </row>
    <row r="71" spans="1:12" ht="14.1" customHeight="1" x14ac:dyDescent="0.25">
      <c r="A71" s="2" t="s">
        <v>45</v>
      </c>
      <c r="B71" s="2" t="s">
        <v>467</v>
      </c>
      <c r="C71" s="2" t="s">
        <v>17</v>
      </c>
      <c r="D71" s="2" t="s">
        <v>56</v>
      </c>
      <c r="E71" s="3">
        <v>407.5</v>
      </c>
      <c r="F71" s="3">
        <v>410.95951978811229</v>
      </c>
      <c r="G71" s="16">
        <v>42178</v>
      </c>
      <c r="H71" s="16">
        <v>42178</v>
      </c>
      <c r="I71" s="17">
        <v>149.63882589545699</v>
      </c>
      <c r="J71" s="17">
        <v>-35.382298575499959</v>
      </c>
      <c r="K71" s="2" t="s">
        <v>104</v>
      </c>
      <c r="L71" s="1"/>
    </row>
    <row r="72" spans="1:12" ht="14.1" customHeight="1" x14ac:dyDescent="0.25">
      <c r="A72" s="2" t="s">
        <v>45</v>
      </c>
      <c r="B72" s="2" t="s">
        <v>468</v>
      </c>
      <c r="C72" s="2" t="s">
        <v>17</v>
      </c>
      <c r="D72" s="2" t="s">
        <v>57</v>
      </c>
      <c r="E72" s="3">
        <v>56.35</v>
      </c>
      <c r="F72" s="3">
        <v>56.339750097673608</v>
      </c>
      <c r="G72" s="16">
        <v>42178</v>
      </c>
      <c r="H72" s="16">
        <v>42178</v>
      </c>
      <c r="I72" s="17">
        <v>150.74136513700009</v>
      </c>
      <c r="J72" s="17">
        <v>-34.727773337382217</v>
      </c>
      <c r="K72" s="2" t="s">
        <v>102</v>
      </c>
      <c r="L72" s="1"/>
    </row>
    <row r="73" spans="1:12" ht="14.1" customHeight="1" x14ac:dyDescent="0.25">
      <c r="A73" s="2" t="s">
        <v>45</v>
      </c>
      <c r="B73" s="2" t="s">
        <v>469</v>
      </c>
      <c r="C73" s="2" t="s">
        <v>17</v>
      </c>
      <c r="D73" s="2" t="s">
        <v>62</v>
      </c>
      <c r="E73" s="3">
        <v>0</v>
      </c>
      <c r="F73" s="3">
        <v>14873.301808296719</v>
      </c>
      <c r="G73" s="16"/>
      <c r="H73" s="16"/>
      <c r="I73" s="17">
        <v>145.08074942150009</v>
      </c>
      <c r="J73" s="17">
        <v>-29.214305947469398</v>
      </c>
      <c r="K73" s="2" t="s">
        <v>88</v>
      </c>
      <c r="L73" s="1"/>
    </row>
    <row r="74" spans="1:12" ht="14.1" customHeight="1" x14ac:dyDescent="0.25">
      <c r="A74" s="2" t="s">
        <v>45</v>
      </c>
      <c r="B74" s="2" t="s">
        <v>470</v>
      </c>
      <c r="C74" s="2" t="s">
        <v>17</v>
      </c>
      <c r="D74" s="2" t="s">
        <v>59</v>
      </c>
      <c r="E74" s="3">
        <v>1141</v>
      </c>
      <c r="F74" s="3">
        <v>1357.3970287083439</v>
      </c>
      <c r="G74" s="16">
        <v>41165</v>
      </c>
      <c r="H74" s="16">
        <v>41165</v>
      </c>
      <c r="I74" s="17">
        <v>149.12307342137879</v>
      </c>
      <c r="J74" s="17">
        <v>-35.901513986499978</v>
      </c>
      <c r="K74" s="2" t="s">
        <v>104</v>
      </c>
      <c r="L74" s="1"/>
    </row>
    <row r="75" spans="1:12" ht="14.1" customHeight="1" x14ac:dyDescent="0.25">
      <c r="A75" s="2" t="s">
        <v>45</v>
      </c>
      <c r="B75" s="2" t="s">
        <v>471</v>
      </c>
      <c r="C75" s="2" t="s">
        <v>17</v>
      </c>
      <c r="D75" s="2" t="s">
        <v>59</v>
      </c>
      <c r="E75" s="3">
        <v>430.3</v>
      </c>
      <c r="F75" s="3">
        <v>433.5014118769227</v>
      </c>
      <c r="G75" s="16">
        <v>40721</v>
      </c>
      <c r="H75" s="16">
        <v>40721</v>
      </c>
      <c r="I75" s="17">
        <v>147.7030356705001</v>
      </c>
      <c r="J75" s="17">
        <v>-35.37160246206566</v>
      </c>
      <c r="K75" s="2" t="s">
        <v>92</v>
      </c>
      <c r="L75" s="1"/>
    </row>
    <row r="76" spans="1:12" x14ac:dyDescent="0.25">
      <c r="A76" s="18" t="s">
        <v>45</v>
      </c>
      <c r="B76" s="18" t="s">
        <v>44</v>
      </c>
      <c r="C76" s="18" t="s">
        <v>45</v>
      </c>
      <c r="D76" s="19">
        <v>6</v>
      </c>
      <c r="E76" s="18" t="s">
        <v>45</v>
      </c>
      <c r="F76" s="19">
        <v>17256.402466391351</v>
      </c>
      <c r="G76" s="18" t="s">
        <v>45</v>
      </c>
      <c r="H76" s="18" t="s">
        <v>45</v>
      </c>
      <c r="I76" s="18" t="s">
        <v>45</v>
      </c>
      <c r="J76" s="18" t="s">
        <v>45</v>
      </c>
      <c r="K76" s="18" t="s">
        <v>45</v>
      </c>
      <c r="L76" s="1"/>
    </row>
    <row r="77" spans="1:12" ht="14.1" customHeight="1" x14ac:dyDescent="0.25">
      <c r="A77" s="2" t="s">
        <v>18</v>
      </c>
      <c r="B77" s="2" t="s">
        <v>472</v>
      </c>
      <c r="C77" s="2" t="s">
        <v>19</v>
      </c>
      <c r="D77" s="2" t="s">
        <v>55</v>
      </c>
      <c r="E77" s="3">
        <v>20</v>
      </c>
      <c r="F77" s="3">
        <v>21.395136047356161</v>
      </c>
      <c r="G77" s="16">
        <v>32409</v>
      </c>
      <c r="H77" s="16">
        <v>32409</v>
      </c>
      <c r="I77" s="17">
        <v>153.01096091950009</v>
      </c>
      <c r="J77" s="17">
        <v>-29.790909638910659</v>
      </c>
      <c r="K77" s="2" t="s">
        <v>106</v>
      </c>
      <c r="L77" s="1"/>
    </row>
    <row r="78" spans="1:12" ht="14.1" customHeight="1" x14ac:dyDescent="0.25">
      <c r="A78" s="2" t="s">
        <v>45</v>
      </c>
      <c r="B78" s="2" t="s">
        <v>473</v>
      </c>
      <c r="C78" s="2" t="s">
        <v>19</v>
      </c>
      <c r="D78" s="2" t="s">
        <v>55</v>
      </c>
      <c r="E78" s="3">
        <v>27.090000152587891</v>
      </c>
      <c r="F78" s="3">
        <v>23.345421872417781</v>
      </c>
      <c r="G78" s="16">
        <v>27621</v>
      </c>
      <c r="H78" s="16">
        <v>27621</v>
      </c>
      <c r="I78" s="17">
        <v>148.22590213558729</v>
      </c>
      <c r="J78" s="17">
        <v>-35.724130840999962</v>
      </c>
      <c r="K78" s="2" t="s">
        <v>74</v>
      </c>
      <c r="L78" s="1"/>
    </row>
    <row r="79" spans="1:12" ht="14.1" customHeight="1" x14ac:dyDescent="0.25">
      <c r="A79" s="2" t="s">
        <v>45</v>
      </c>
      <c r="B79" s="2" t="s">
        <v>474</v>
      </c>
      <c r="C79" s="2" t="s">
        <v>19</v>
      </c>
      <c r="D79" s="2" t="s">
        <v>55</v>
      </c>
      <c r="E79" s="3">
        <v>78.5</v>
      </c>
      <c r="F79" s="3">
        <v>13.43145421787054</v>
      </c>
      <c r="G79" s="16">
        <v>31583</v>
      </c>
      <c r="H79" s="16">
        <v>39264</v>
      </c>
      <c r="I79" s="17">
        <v>151.2767394790001</v>
      </c>
      <c r="J79" s="17">
        <v>-33.064868753983284</v>
      </c>
      <c r="K79" s="2" t="s">
        <v>102</v>
      </c>
      <c r="L79" s="1"/>
    </row>
    <row r="80" spans="1:12" ht="14.1" customHeight="1" x14ac:dyDescent="0.25">
      <c r="A80" s="2" t="s">
        <v>45</v>
      </c>
      <c r="B80" s="2" t="s">
        <v>45</v>
      </c>
      <c r="C80" s="2" t="s">
        <v>19</v>
      </c>
      <c r="D80" s="2" t="s">
        <v>55</v>
      </c>
      <c r="E80" s="3">
        <v>78.5</v>
      </c>
      <c r="F80" s="3">
        <v>70.355962097023422</v>
      </c>
      <c r="G80" s="16">
        <v>31583</v>
      </c>
      <c r="H80" s="16">
        <v>39264</v>
      </c>
      <c r="I80" s="17">
        <v>151.27120651600009</v>
      </c>
      <c r="J80" s="17">
        <v>-33.062516957599406</v>
      </c>
      <c r="K80" s="2" t="s">
        <v>102</v>
      </c>
      <c r="L80" s="1"/>
    </row>
    <row r="81" spans="1:12" ht="14.1" customHeight="1" x14ac:dyDescent="0.25">
      <c r="A81" s="2" t="s">
        <v>45</v>
      </c>
      <c r="B81" s="2" t="s">
        <v>475</v>
      </c>
      <c r="C81" s="2" t="s">
        <v>19</v>
      </c>
      <c r="D81" s="2" t="s">
        <v>55</v>
      </c>
      <c r="E81" s="3">
        <v>574</v>
      </c>
      <c r="F81" s="3">
        <v>419.92896863915001</v>
      </c>
      <c r="G81" s="16">
        <v>42447</v>
      </c>
      <c r="H81" s="16">
        <v>42447</v>
      </c>
      <c r="I81" s="17">
        <v>150.02780887139431</v>
      </c>
      <c r="J81" s="17">
        <v>-36.429038085499968</v>
      </c>
      <c r="K81" s="2" t="s">
        <v>110</v>
      </c>
      <c r="L81" s="1"/>
    </row>
    <row r="82" spans="1:12" ht="14.1" customHeight="1" x14ac:dyDescent="0.25">
      <c r="A82" s="2" t="s">
        <v>45</v>
      </c>
      <c r="B82" s="2" t="s">
        <v>45</v>
      </c>
      <c r="C82" s="2" t="s">
        <v>19</v>
      </c>
      <c r="D82" s="2" t="s">
        <v>55</v>
      </c>
      <c r="E82" s="3">
        <v>574</v>
      </c>
      <c r="F82" s="3">
        <v>103.809632976427</v>
      </c>
      <c r="G82" s="16">
        <v>42447</v>
      </c>
      <c r="H82" s="16">
        <v>42447</v>
      </c>
      <c r="I82" s="17">
        <v>150.0520540322008</v>
      </c>
      <c r="J82" s="17">
        <v>-36.445524362999947</v>
      </c>
      <c r="K82" s="2" t="s">
        <v>110</v>
      </c>
      <c r="L82" s="1"/>
    </row>
    <row r="83" spans="1:12" ht="14.1" customHeight="1" x14ac:dyDescent="0.25">
      <c r="A83" s="2" t="s">
        <v>45</v>
      </c>
      <c r="B83" s="2" t="s">
        <v>45</v>
      </c>
      <c r="C83" s="2" t="s">
        <v>19</v>
      </c>
      <c r="D83" s="2" t="s">
        <v>55</v>
      </c>
      <c r="E83" s="3">
        <v>574</v>
      </c>
      <c r="F83" s="3">
        <v>49.404777025969352</v>
      </c>
      <c r="G83" s="16">
        <v>42447</v>
      </c>
      <c r="H83" s="16">
        <v>42447</v>
      </c>
      <c r="I83" s="17">
        <v>150.04261398784561</v>
      </c>
      <c r="J83" s="17">
        <v>-36.438634031999953</v>
      </c>
      <c r="K83" s="2" t="s">
        <v>110</v>
      </c>
      <c r="L83" s="1"/>
    </row>
    <row r="84" spans="1:12" ht="14.1" customHeight="1" x14ac:dyDescent="0.25">
      <c r="A84" s="2" t="s">
        <v>45</v>
      </c>
      <c r="B84" s="2" t="s">
        <v>476</v>
      </c>
      <c r="C84" s="2" t="s">
        <v>19</v>
      </c>
      <c r="D84" s="2" t="s">
        <v>55</v>
      </c>
      <c r="E84" s="3">
        <v>115</v>
      </c>
      <c r="F84" s="3">
        <v>116.9845205484951</v>
      </c>
      <c r="G84" s="16">
        <v>36161</v>
      </c>
      <c r="H84" s="16">
        <v>36161</v>
      </c>
      <c r="I84" s="17">
        <v>152.1810857096643</v>
      </c>
      <c r="J84" s="17">
        <v>-31.735753829999972</v>
      </c>
      <c r="K84" s="2" t="s">
        <v>90</v>
      </c>
      <c r="L84" s="1"/>
    </row>
    <row r="85" spans="1:12" ht="14.1" customHeight="1" x14ac:dyDescent="0.25">
      <c r="A85" s="2" t="s">
        <v>45</v>
      </c>
      <c r="B85" s="2" t="s">
        <v>477</v>
      </c>
      <c r="C85" s="2" t="s">
        <v>19</v>
      </c>
      <c r="D85" s="2" t="s">
        <v>55</v>
      </c>
      <c r="E85" s="3">
        <v>415</v>
      </c>
      <c r="F85" s="3">
        <v>420.72862414946178</v>
      </c>
      <c r="G85" s="16">
        <v>32409</v>
      </c>
      <c r="H85" s="16">
        <v>32409</v>
      </c>
      <c r="I85" s="17">
        <v>150.20856150627051</v>
      </c>
      <c r="J85" s="17">
        <v>-33.330281001999943</v>
      </c>
      <c r="K85" s="2" t="s">
        <v>102</v>
      </c>
      <c r="L85" s="1"/>
    </row>
    <row r="86" spans="1:12" ht="14.1" customHeight="1" x14ac:dyDescent="0.25">
      <c r="A86" s="2" t="s">
        <v>45</v>
      </c>
      <c r="B86" s="2" t="s">
        <v>478</v>
      </c>
      <c r="C86" s="2" t="s">
        <v>19</v>
      </c>
      <c r="D86" s="2" t="s">
        <v>55</v>
      </c>
      <c r="E86" s="3">
        <v>165.5169982910156</v>
      </c>
      <c r="F86" s="3">
        <v>177.3357971656485</v>
      </c>
      <c r="G86" s="16">
        <v>26914</v>
      </c>
      <c r="H86" s="16">
        <v>26914</v>
      </c>
      <c r="I86" s="17">
        <v>149.16588343199999</v>
      </c>
      <c r="J86" s="17">
        <v>-33.056922986611461</v>
      </c>
      <c r="K86" s="2" t="s">
        <v>104</v>
      </c>
      <c r="L86" s="1"/>
    </row>
    <row r="87" spans="1:12" ht="14.1" customHeight="1" x14ac:dyDescent="0.25">
      <c r="A87" s="2" t="s">
        <v>45</v>
      </c>
      <c r="B87" s="2" t="s">
        <v>479</v>
      </c>
      <c r="C87" s="2" t="s">
        <v>19</v>
      </c>
      <c r="D87" s="2" t="s">
        <v>55</v>
      </c>
      <c r="E87" s="3">
        <v>15.39999961853027</v>
      </c>
      <c r="F87" s="3">
        <v>15.611935906745069</v>
      </c>
      <c r="G87" s="16">
        <v>31730</v>
      </c>
      <c r="H87" s="16">
        <v>31730</v>
      </c>
      <c r="I87" s="17">
        <v>150.1840076602895</v>
      </c>
      <c r="J87" s="17">
        <v>-35.366419858999919</v>
      </c>
      <c r="K87" s="2" t="s">
        <v>110</v>
      </c>
      <c r="L87" s="1"/>
    </row>
    <row r="88" spans="1:12" ht="14.1" customHeight="1" x14ac:dyDescent="0.25">
      <c r="A88" s="2" t="s">
        <v>45</v>
      </c>
      <c r="B88" s="2" t="s">
        <v>480</v>
      </c>
      <c r="C88" s="2" t="s">
        <v>19</v>
      </c>
      <c r="D88" s="2" t="s">
        <v>55</v>
      </c>
      <c r="E88" s="3">
        <v>406.656005859375</v>
      </c>
      <c r="F88" s="3">
        <v>291.84477718939661</v>
      </c>
      <c r="G88" s="16">
        <v>21342</v>
      </c>
      <c r="H88" s="16">
        <v>30890</v>
      </c>
      <c r="I88" s="17">
        <v>153.10439793750001</v>
      </c>
      <c r="J88" s="17">
        <v>-30.2592173015105</v>
      </c>
      <c r="K88" s="2" t="s">
        <v>90</v>
      </c>
      <c r="L88" s="1"/>
    </row>
    <row r="89" spans="1:12" ht="14.1" customHeight="1" x14ac:dyDescent="0.25">
      <c r="A89" s="2" t="s">
        <v>45</v>
      </c>
      <c r="B89" s="2" t="s">
        <v>45</v>
      </c>
      <c r="C89" s="2" t="s">
        <v>19</v>
      </c>
      <c r="D89" s="2" t="s">
        <v>55</v>
      </c>
      <c r="E89" s="3">
        <v>406.656005859375</v>
      </c>
      <c r="F89" s="3">
        <v>1.964373426803586</v>
      </c>
      <c r="G89" s="16">
        <v>21342</v>
      </c>
      <c r="H89" s="16">
        <v>30890</v>
      </c>
      <c r="I89" s="17">
        <v>153.0863069860122</v>
      </c>
      <c r="J89" s="17">
        <v>-30.239404590499898</v>
      </c>
      <c r="K89" s="2" t="s">
        <v>90</v>
      </c>
      <c r="L89" s="1"/>
    </row>
    <row r="90" spans="1:12" ht="14.1" customHeight="1" x14ac:dyDescent="0.25">
      <c r="A90" s="2" t="s">
        <v>45</v>
      </c>
      <c r="B90" s="2" t="s">
        <v>45</v>
      </c>
      <c r="C90" s="2" t="s">
        <v>19</v>
      </c>
      <c r="D90" s="2" t="s">
        <v>55</v>
      </c>
      <c r="E90" s="3">
        <v>406.656005859375</v>
      </c>
      <c r="F90" s="3">
        <v>67.482067895788873</v>
      </c>
      <c r="G90" s="16">
        <v>21342</v>
      </c>
      <c r="H90" s="16">
        <v>30890</v>
      </c>
      <c r="I90" s="17">
        <v>153.0998723056164</v>
      </c>
      <c r="J90" s="17">
        <v>-30.24067854699997</v>
      </c>
      <c r="K90" s="2" t="s">
        <v>90</v>
      </c>
      <c r="L90" s="1"/>
    </row>
    <row r="91" spans="1:12" ht="14.1" customHeight="1" x14ac:dyDescent="0.25">
      <c r="A91" s="2" t="s">
        <v>45</v>
      </c>
      <c r="B91" s="2" t="s">
        <v>45</v>
      </c>
      <c r="C91" s="2" t="s">
        <v>19</v>
      </c>
      <c r="D91" s="2" t="s">
        <v>55</v>
      </c>
      <c r="E91" s="3">
        <v>406.656005859375</v>
      </c>
      <c r="F91" s="3">
        <v>68.933751881217404</v>
      </c>
      <c r="G91" s="16">
        <v>21342</v>
      </c>
      <c r="H91" s="16">
        <v>30890</v>
      </c>
      <c r="I91" s="17">
        <v>153.09735568870451</v>
      </c>
      <c r="J91" s="17">
        <v>-30.243060316499971</v>
      </c>
      <c r="K91" s="2" t="s">
        <v>90</v>
      </c>
      <c r="L91" s="1"/>
    </row>
    <row r="92" spans="1:12" ht="14.1" customHeight="1" x14ac:dyDescent="0.25">
      <c r="A92" s="2" t="s">
        <v>45</v>
      </c>
      <c r="B92" s="2" t="s">
        <v>481</v>
      </c>
      <c r="C92" s="2" t="s">
        <v>19</v>
      </c>
      <c r="D92" s="2" t="s">
        <v>55</v>
      </c>
      <c r="E92" s="3">
        <v>155</v>
      </c>
      <c r="F92" s="3">
        <v>162.7852110441375</v>
      </c>
      <c r="G92" s="16">
        <v>34502</v>
      </c>
      <c r="H92" s="16">
        <v>34502</v>
      </c>
      <c r="I92" s="17">
        <v>146.48490918249999</v>
      </c>
      <c r="J92" s="17">
        <v>-34.976080266672383</v>
      </c>
      <c r="K92" s="2" t="s">
        <v>92</v>
      </c>
      <c r="L92" s="1"/>
    </row>
    <row r="93" spans="1:12" ht="14.1" customHeight="1" x14ac:dyDescent="0.25">
      <c r="A93" s="2" t="s">
        <v>45</v>
      </c>
      <c r="B93" s="2" t="s">
        <v>482</v>
      </c>
      <c r="C93" s="2" t="s">
        <v>19</v>
      </c>
      <c r="D93" s="2" t="s">
        <v>55</v>
      </c>
      <c r="E93" s="3">
        <v>2800</v>
      </c>
      <c r="F93" s="3">
        <v>2815.345931868017</v>
      </c>
      <c r="G93" s="16">
        <v>36892</v>
      </c>
      <c r="H93" s="16">
        <v>36892</v>
      </c>
      <c r="I93" s="17">
        <v>147.673136443</v>
      </c>
      <c r="J93" s="17">
        <v>-35.626868781378178</v>
      </c>
      <c r="K93" s="44" t="s">
        <v>1269</v>
      </c>
      <c r="L93" s="1"/>
    </row>
    <row r="94" spans="1:12" ht="14.1" customHeight="1" x14ac:dyDescent="0.25">
      <c r="A94" s="2" t="s">
        <v>45</v>
      </c>
      <c r="B94" s="2" t="s">
        <v>483</v>
      </c>
      <c r="C94" s="2" t="s">
        <v>19</v>
      </c>
      <c r="D94" s="2" t="s">
        <v>55</v>
      </c>
      <c r="E94" s="3">
        <v>70</v>
      </c>
      <c r="F94" s="3">
        <v>76.581955333012672</v>
      </c>
      <c r="G94" s="16">
        <v>34355</v>
      </c>
      <c r="H94" s="16">
        <v>34355</v>
      </c>
      <c r="I94" s="17">
        <v>151.77439966186759</v>
      </c>
      <c r="J94" s="17">
        <v>-31.51549865349995</v>
      </c>
      <c r="K94" s="44" t="s">
        <v>1270</v>
      </c>
      <c r="L94" s="1"/>
    </row>
    <row r="95" spans="1:12" ht="14.1" customHeight="1" x14ac:dyDescent="0.25">
      <c r="A95" s="2" t="s">
        <v>45</v>
      </c>
      <c r="B95" s="2" t="s">
        <v>484</v>
      </c>
      <c r="C95" s="2" t="s">
        <v>19</v>
      </c>
      <c r="D95" s="2" t="s">
        <v>55</v>
      </c>
      <c r="E95" s="3">
        <v>71</v>
      </c>
      <c r="F95" s="3">
        <v>76.130073909104695</v>
      </c>
      <c r="G95" s="16">
        <v>36892</v>
      </c>
      <c r="H95" s="16">
        <v>36892</v>
      </c>
      <c r="I95" s="17">
        <v>150.03332935796689</v>
      </c>
      <c r="J95" s="17">
        <v>-35.542135230499973</v>
      </c>
      <c r="K95" s="2" t="s">
        <v>110</v>
      </c>
      <c r="L95" s="1"/>
    </row>
    <row r="96" spans="1:12" ht="14.1" customHeight="1" x14ac:dyDescent="0.25">
      <c r="A96" s="2" t="s">
        <v>45</v>
      </c>
      <c r="B96" s="2" t="s">
        <v>485</v>
      </c>
      <c r="C96" s="2" t="s">
        <v>19</v>
      </c>
      <c r="D96" s="2" t="s">
        <v>55</v>
      </c>
      <c r="E96" s="3">
        <v>75</v>
      </c>
      <c r="F96" s="3">
        <v>77.399428771950582</v>
      </c>
      <c r="G96" s="16">
        <v>32682</v>
      </c>
      <c r="H96" s="16">
        <v>32682</v>
      </c>
      <c r="I96" s="17">
        <v>148.08460263089739</v>
      </c>
      <c r="J96" s="17">
        <v>-35.761716583499947</v>
      </c>
      <c r="K96" s="2" t="s">
        <v>104</v>
      </c>
      <c r="L96" s="1"/>
    </row>
    <row r="97" spans="1:12" ht="14.1" customHeight="1" x14ac:dyDescent="0.25">
      <c r="A97" s="2" t="s">
        <v>45</v>
      </c>
      <c r="B97" s="2" t="s">
        <v>486</v>
      </c>
      <c r="C97" s="2" t="s">
        <v>19</v>
      </c>
      <c r="D97" s="2" t="s">
        <v>55</v>
      </c>
      <c r="E97" s="3">
        <v>728</v>
      </c>
      <c r="F97" s="3">
        <v>726.36175587352272</v>
      </c>
      <c r="G97" s="16">
        <v>43280</v>
      </c>
      <c r="H97" s="16">
        <v>43280</v>
      </c>
      <c r="I97" s="17">
        <v>152.1609541539014</v>
      </c>
      <c r="J97" s="17">
        <v>-29.235152581999952</v>
      </c>
      <c r="K97" s="44" t="s">
        <v>1270</v>
      </c>
      <c r="L97" s="1"/>
    </row>
    <row r="98" spans="1:12" ht="14.1" customHeight="1" x14ac:dyDescent="0.25">
      <c r="A98" s="2" t="s">
        <v>45</v>
      </c>
      <c r="B98" s="2" t="s">
        <v>45</v>
      </c>
      <c r="C98" s="2" t="s">
        <v>19</v>
      </c>
      <c r="D98" s="2" t="s">
        <v>55</v>
      </c>
      <c r="E98" s="3">
        <v>728</v>
      </c>
      <c r="F98" s="3">
        <v>2.0035213710683939</v>
      </c>
      <c r="G98" s="16">
        <v>43280</v>
      </c>
      <c r="H98" s="16">
        <v>43280</v>
      </c>
      <c r="I98" s="17">
        <v>152.17470213249999</v>
      </c>
      <c r="J98" s="17">
        <v>-29.237721569794569</v>
      </c>
      <c r="K98" s="44" t="s">
        <v>1270</v>
      </c>
      <c r="L98" s="1"/>
    </row>
    <row r="99" spans="1:12" ht="14.1" customHeight="1" x14ac:dyDescent="0.25">
      <c r="A99" s="2" t="s">
        <v>45</v>
      </c>
      <c r="B99" s="2" t="s">
        <v>487</v>
      </c>
      <c r="C99" s="2" t="s">
        <v>19</v>
      </c>
      <c r="D99" s="2" t="s">
        <v>55</v>
      </c>
      <c r="E99" s="3">
        <v>104.82199859619141</v>
      </c>
      <c r="F99" s="3">
        <v>18.925349482293232</v>
      </c>
      <c r="G99" s="16">
        <v>26963</v>
      </c>
      <c r="H99" s="16">
        <v>29791</v>
      </c>
      <c r="I99" s="17">
        <v>153.06340928377901</v>
      </c>
      <c r="J99" s="17">
        <v>-29.835808857999961</v>
      </c>
      <c r="K99" s="2" t="s">
        <v>106</v>
      </c>
      <c r="L99" s="1"/>
    </row>
    <row r="100" spans="1:12" ht="14.1" customHeight="1" x14ac:dyDescent="0.25">
      <c r="A100" s="2" t="s">
        <v>45</v>
      </c>
      <c r="B100" s="2" t="s">
        <v>45</v>
      </c>
      <c r="C100" s="2" t="s">
        <v>19</v>
      </c>
      <c r="D100" s="2" t="s">
        <v>55</v>
      </c>
      <c r="E100" s="3">
        <v>104.82199859619141</v>
      </c>
      <c r="F100" s="3">
        <v>88.589135350823028</v>
      </c>
      <c r="G100" s="16">
        <v>26963</v>
      </c>
      <c r="H100" s="16">
        <v>29791</v>
      </c>
      <c r="I100" s="17">
        <v>153.0676650530624</v>
      </c>
      <c r="J100" s="17">
        <v>-29.832258129499952</v>
      </c>
      <c r="K100" s="2" t="s">
        <v>106</v>
      </c>
      <c r="L100" s="1"/>
    </row>
    <row r="101" spans="1:12" ht="14.1" customHeight="1" x14ac:dyDescent="0.25">
      <c r="A101" s="2" t="s">
        <v>45</v>
      </c>
      <c r="B101" s="2" t="s">
        <v>488</v>
      </c>
      <c r="C101" s="2" t="s">
        <v>19</v>
      </c>
      <c r="D101" s="2" t="s">
        <v>55</v>
      </c>
      <c r="E101" s="3">
        <v>58</v>
      </c>
      <c r="F101" s="3">
        <v>56.477074802662337</v>
      </c>
      <c r="G101" s="16">
        <v>31016</v>
      </c>
      <c r="H101" s="16">
        <v>31016</v>
      </c>
      <c r="I101" s="17">
        <v>152.5456610355001</v>
      </c>
      <c r="J101" s="17">
        <v>-29.456651040879429</v>
      </c>
      <c r="K101" s="2" t="s">
        <v>90</v>
      </c>
      <c r="L101" s="1"/>
    </row>
    <row r="102" spans="1:12" ht="14.1" customHeight="1" x14ac:dyDescent="0.25">
      <c r="A102" s="2" t="s">
        <v>45</v>
      </c>
      <c r="B102" s="2" t="s">
        <v>489</v>
      </c>
      <c r="C102" s="2" t="s">
        <v>19</v>
      </c>
      <c r="D102" s="2" t="s">
        <v>55</v>
      </c>
      <c r="E102" s="3">
        <v>110</v>
      </c>
      <c r="F102" s="3">
        <v>107.964248103679</v>
      </c>
      <c r="G102" s="16">
        <v>32640</v>
      </c>
      <c r="H102" s="16">
        <v>32640</v>
      </c>
      <c r="I102" s="17">
        <v>148.08632376395579</v>
      </c>
      <c r="J102" s="17">
        <v>-35.581189187999946</v>
      </c>
      <c r="K102" s="2" t="s">
        <v>104</v>
      </c>
      <c r="L102" s="1"/>
    </row>
    <row r="103" spans="1:12" ht="14.1" customHeight="1" x14ac:dyDescent="0.25">
      <c r="A103" s="2" t="s">
        <v>45</v>
      </c>
      <c r="B103" s="2" t="s">
        <v>490</v>
      </c>
      <c r="C103" s="2" t="s">
        <v>19</v>
      </c>
      <c r="D103" s="2" t="s">
        <v>55</v>
      </c>
      <c r="E103" s="3">
        <v>242.81199645996091</v>
      </c>
      <c r="F103" s="3">
        <v>262.15915826649302</v>
      </c>
      <c r="G103" s="16">
        <v>26249</v>
      </c>
      <c r="H103" s="16">
        <v>26249</v>
      </c>
      <c r="I103" s="17">
        <v>152.43609971437439</v>
      </c>
      <c r="J103" s="17">
        <v>-29.19573232549995</v>
      </c>
      <c r="K103" s="2" t="s">
        <v>90</v>
      </c>
      <c r="L103" s="1"/>
    </row>
    <row r="104" spans="1:12" ht="14.1" customHeight="1" x14ac:dyDescent="0.25">
      <c r="A104" s="2" t="s">
        <v>45</v>
      </c>
      <c r="B104" s="2" t="s">
        <v>491</v>
      </c>
      <c r="C104" s="2" t="s">
        <v>19</v>
      </c>
      <c r="D104" s="2" t="s">
        <v>55</v>
      </c>
      <c r="E104" s="3">
        <v>29</v>
      </c>
      <c r="F104" s="3">
        <v>31.822855709795881</v>
      </c>
      <c r="G104" s="16">
        <v>36892</v>
      </c>
      <c r="H104" s="16">
        <v>36892</v>
      </c>
      <c r="I104" s="17">
        <v>149.51622103279399</v>
      </c>
      <c r="J104" s="17">
        <v>-35.863035047499928</v>
      </c>
      <c r="K104" s="2" t="s">
        <v>104</v>
      </c>
      <c r="L104" s="1"/>
    </row>
    <row r="105" spans="1:12" ht="14.1" customHeight="1" x14ac:dyDescent="0.25">
      <c r="A105" s="2" t="s">
        <v>45</v>
      </c>
      <c r="B105" s="2" t="s">
        <v>492</v>
      </c>
      <c r="C105" s="2" t="s">
        <v>19</v>
      </c>
      <c r="D105" s="2" t="s">
        <v>55</v>
      </c>
      <c r="E105" s="3">
        <v>470</v>
      </c>
      <c r="F105" s="3">
        <v>475.43709479631241</v>
      </c>
      <c r="G105" s="16">
        <v>32556</v>
      </c>
      <c r="H105" s="16">
        <v>32556</v>
      </c>
      <c r="I105" s="17">
        <v>149.76783999450009</v>
      </c>
      <c r="J105" s="17">
        <v>-36.959958850786208</v>
      </c>
      <c r="K105" s="2" t="s">
        <v>110</v>
      </c>
      <c r="L105" s="1"/>
    </row>
    <row r="106" spans="1:12" ht="14.1" customHeight="1" x14ac:dyDescent="0.25">
      <c r="A106" s="2" t="s">
        <v>45</v>
      </c>
      <c r="B106" s="2" t="s">
        <v>493</v>
      </c>
      <c r="C106" s="2" t="s">
        <v>19</v>
      </c>
      <c r="D106" s="2" t="s">
        <v>55</v>
      </c>
      <c r="E106" s="3">
        <v>690</v>
      </c>
      <c r="F106" s="3">
        <v>732.11255192267288</v>
      </c>
      <c r="G106" s="16">
        <v>28846</v>
      </c>
      <c r="H106" s="16">
        <v>28846</v>
      </c>
      <c r="I106" s="17">
        <v>149.41060310899999</v>
      </c>
      <c r="J106" s="17">
        <v>-30.621752512540159</v>
      </c>
      <c r="K106" s="2" t="s">
        <v>78</v>
      </c>
      <c r="L106" s="1"/>
    </row>
    <row r="107" spans="1:12" ht="14.1" customHeight="1" x14ac:dyDescent="0.25">
      <c r="A107" s="2" t="s">
        <v>45</v>
      </c>
      <c r="B107" s="2" t="s">
        <v>494</v>
      </c>
      <c r="C107" s="2" t="s">
        <v>19</v>
      </c>
      <c r="D107" s="2" t="s">
        <v>55</v>
      </c>
      <c r="E107" s="3">
        <v>136.5</v>
      </c>
      <c r="F107" s="3">
        <v>139.73496589435709</v>
      </c>
      <c r="G107" s="16">
        <v>31226</v>
      </c>
      <c r="H107" s="16">
        <v>31226</v>
      </c>
      <c r="I107" s="17">
        <v>148.0523390160001</v>
      </c>
      <c r="J107" s="17">
        <v>-35.624483771790551</v>
      </c>
      <c r="K107" s="2" t="s">
        <v>104</v>
      </c>
      <c r="L107" s="1"/>
    </row>
    <row r="108" spans="1:12" ht="14.1" customHeight="1" x14ac:dyDescent="0.25">
      <c r="A108" s="2" t="s">
        <v>45</v>
      </c>
      <c r="B108" s="2" t="s">
        <v>495</v>
      </c>
      <c r="C108" s="2" t="s">
        <v>19</v>
      </c>
      <c r="D108" s="2" t="s">
        <v>55</v>
      </c>
      <c r="E108" s="3">
        <v>910</v>
      </c>
      <c r="F108" s="3">
        <v>909.73602407099293</v>
      </c>
      <c r="G108" s="16">
        <v>36161</v>
      </c>
      <c r="H108" s="16">
        <v>36161</v>
      </c>
      <c r="I108" s="17">
        <v>149.49712585816829</v>
      </c>
      <c r="J108" s="17">
        <v>-37.098624210999972</v>
      </c>
      <c r="K108" s="2" t="s">
        <v>110</v>
      </c>
      <c r="L108" s="1"/>
    </row>
    <row r="109" spans="1:12" ht="14.1" customHeight="1" x14ac:dyDescent="0.25">
      <c r="A109" s="2" t="s">
        <v>45</v>
      </c>
      <c r="B109" s="2" t="s">
        <v>45</v>
      </c>
      <c r="C109" s="2" t="s">
        <v>19</v>
      </c>
      <c r="D109" s="2" t="s">
        <v>55</v>
      </c>
      <c r="E109" s="3">
        <v>910</v>
      </c>
      <c r="F109" s="3">
        <v>1.165795529449223</v>
      </c>
      <c r="G109" s="16">
        <v>36161</v>
      </c>
      <c r="H109" s="16">
        <v>36161</v>
      </c>
      <c r="I109" s="17">
        <v>149.507244052</v>
      </c>
      <c r="J109" s="17">
        <v>-37.072372283604977</v>
      </c>
      <c r="K109" s="2" t="s">
        <v>110</v>
      </c>
      <c r="L109" s="1"/>
    </row>
    <row r="110" spans="1:12" ht="14.1" customHeight="1" x14ac:dyDescent="0.25">
      <c r="A110" s="2" t="s">
        <v>45</v>
      </c>
      <c r="B110" s="2" t="s">
        <v>496</v>
      </c>
      <c r="C110" s="2" t="s">
        <v>19</v>
      </c>
      <c r="D110" s="2" t="s">
        <v>55</v>
      </c>
      <c r="E110" s="3">
        <v>92</v>
      </c>
      <c r="F110" s="3">
        <v>97.930496605265105</v>
      </c>
      <c r="G110" s="16">
        <v>29525</v>
      </c>
      <c r="H110" s="16">
        <v>29525</v>
      </c>
      <c r="I110" s="17">
        <v>153.10795930951011</v>
      </c>
      <c r="J110" s="17">
        <v>-30.067070220999941</v>
      </c>
      <c r="K110" s="2" t="s">
        <v>106</v>
      </c>
      <c r="L110" s="1"/>
    </row>
    <row r="111" spans="1:12" ht="14.1" customHeight="1" x14ac:dyDescent="0.25">
      <c r="A111" s="2" t="s">
        <v>45</v>
      </c>
      <c r="B111" s="2" t="s">
        <v>497</v>
      </c>
      <c r="C111" s="2" t="s">
        <v>19</v>
      </c>
      <c r="D111" s="2" t="s">
        <v>55</v>
      </c>
      <c r="E111" s="3">
        <v>18</v>
      </c>
      <c r="F111" s="3">
        <v>18.189738323001961</v>
      </c>
      <c r="G111" s="16">
        <v>36892</v>
      </c>
      <c r="H111" s="16">
        <v>36892</v>
      </c>
      <c r="I111" s="17">
        <v>150.13609496899781</v>
      </c>
      <c r="J111" s="17">
        <v>-35.405050149499957</v>
      </c>
      <c r="K111" s="2" t="s">
        <v>110</v>
      </c>
      <c r="L111" s="1"/>
    </row>
    <row r="112" spans="1:12" ht="14.1" customHeight="1" x14ac:dyDescent="0.25">
      <c r="A112" s="2" t="s">
        <v>45</v>
      </c>
      <c r="B112" s="2" t="s">
        <v>498</v>
      </c>
      <c r="C112" s="2" t="s">
        <v>19</v>
      </c>
      <c r="D112" s="2" t="s">
        <v>55</v>
      </c>
      <c r="E112" s="3">
        <v>508</v>
      </c>
      <c r="F112" s="3">
        <v>138.583217657809</v>
      </c>
      <c r="G112" s="16">
        <v>32206</v>
      </c>
      <c r="H112" s="16">
        <v>36161</v>
      </c>
      <c r="I112" s="17">
        <v>149.83444862773689</v>
      </c>
      <c r="J112" s="17">
        <v>-37.40580546749996</v>
      </c>
      <c r="K112" s="2" t="s">
        <v>110</v>
      </c>
      <c r="L112" s="1"/>
    </row>
    <row r="113" spans="1:12" ht="14.1" customHeight="1" x14ac:dyDescent="0.25">
      <c r="A113" s="2" t="s">
        <v>45</v>
      </c>
      <c r="B113" s="2" t="s">
        <v>45</v>
      </c>
      <c r="C113" s="2" t="s">
        <v>19</v>
      </c>
      <c r="D113" s="2" t="s">
        <v>55</v>
      </c>
      <c r="E113" s="3">
        <v>508</v>
      </c>
      <c r="F113" s="3">
        <v>377.96037128079399</v>
      </c>
      <c r="G113" s="16">
        <v>32206</v>
      </c>
      <c r="H113" s="16">
        <v>36161</v>
      </c>
      <c r="I113" s="17">
        <v>149.80853093004839</v>
      </c>
      <c r="J113" s="17">
        <v>-37.415072498499967</v>
      </c>
      <c r="K113" s="2" t="s">
        <v>110</v>
      </c>
      <c r="L113" s="1"/>
    </row>
    <row r="114" spans="1:12" ht="14.1" customHeight="1" x14ac:dyDescent="0.25">
      <c r="A114" s="2" t="s">
        <v>45</v>
      </c>
      <c r="B114" s="2" t="s">
        <v>499</v>
      </c>
      <c r="C114" s="2" t="s">
        <v>19</v>
      </c>
      <c r="D114" s="2" t="s">
        <v>55</v>
      </c>
      <c r="E114" s="3">
        <v>526</v>
      </c>
      <c r="F114" s="3">
        <v>541.72021446459917</v>
      </c>
      <c r="G114" s="16">
        <v>31226</v>
      </c>
      <c r="H114" s="16">
        <v>31226</v>
      </c>
      <c r="I114" s="17">
        <v>148.5205922855001</v>
      </c>
      <c r="J114" s="17">
        <v>-35.3371185271874</v>
      </c>
      <c r="K114" s="2" t="s">
        <v>104</v>
      </c>
      <c r="L114" s="1"/>
    </row>
    <row r="115" spans="1:12" ht="14.1" customHeight="1" x14ac:dyDescent="0.25">
      <c r="A115" s="2" t="s">
        <v>45</v>
      </c>
      <c r="B115" s="2" t="s">
        <v>500</v>
      </c>
      <c r="C115" s="2" t="s">
        <v>19</v>
      </c>
      <c r="D115" s="2" t="s">
        <v>55</v>
      </c>
      <c r="E115" s="3">
        <v>157</v>
      </c>
      <c r="F115" s="3">
        <v>160.95969975643609</v>
      </c>
      <c r="G115" s="16">
        <v>31030</v>
      </c>
      <c r="H115" s="16">
        <v>31030</v>
      </c>
      <c r="I115" s="17">
        <v>152.41461221936959</v>
      </c>
      <c r="J115" s="17">
        <v>-30.08767610049992</v>
      </c>
      <c r="K115" s="2" t="s">
        <v>90</v>
      </c>
      <c r="L115" s="1"/>
    </row>
    <row r="116" spans="1:12" ht="14.1" customHeight="1" x14ac:dyDescent="0.25">
      <c r="A116" s="2" t="s">
        <v>45</v>
      </c>
      <c r="B116" s="2" t="s">
        <v>501</v>
      </c>
      <c r="C116" s="2" t="s">
        <v>19</v>
      </c>
      <c r="D116" s="2" t="s">
        <v>55</v>
      </c>
      <c r="E116" s="3">
        <v>20.030000686645511</v>
      </c>
      <c r="F116" s="3">
        <v>18.161958857514119</v>
      </c>
      <c r="G116" s="16">
        <v>26802</v>
      </c>
      <c r="H116" s="16">
        <v>26802</v>
      </c>
      <c r="I116" s="17">
        <v>152.53701327950009</v>
      </c>
      <c r="J116" s="17">
        <v>-31.280165425269718</v>
      </c>
      <c r="K116" s="2" t="s">
        <v>90</v>
      </c>
      <c r="L116" s="1"/>
    </row>
    <row r="117" spans="1:12" ht="14.1" customHeight="1" x14ac:dyDescent="0.25">
      <c r="A117" s="2" t="s">
        <v>45</v>
      </c>
      <c r="B117" s="2" t="s">
        <v>502</v>
      </c>
      <c r="C117" s="2" t="s">
        <v>19</v>
      </c>
      <c r="D117" s="2" t="s">
        <v>55</v>
      </c>
      <c r="E117" s="3">
        <v>13.60000038146973</v>
      </c>
      <c r="F117" s="3">
        <v>13.64616912896798</v>
      </c>
      <c r="G117" s="16">
        <v>26802</v>
      </c>
      <c r="H117" s="16">
        <v>26802</v>
      </c>
      <c r="I117" s="17">
        <v>152.78273019295781</v>
      </c>
      <c r="J117" s="17">
        <v>-30.19962682499995</v>
      </c>
      <c r="K117" s="2" t="s">
        <v>90</v>
      </c>
      <c r="L117" s="1"/>
    </row>
    <row r="118" spans="1:12" ht="14.1" customHeight="1" x14ac:dyDescent="0.25">
      <c r="A118" s="2" t="s">
        <v>45</v>
      </c>
      <c r="B118" s="2" t="s">
        <v>503</v>
      </c>
      <c r="C118" s="2" t="s">
        <v>19</v>
      </c>
      <c r="D118" s="2" t="s">
        <v>55</v>
      </c>
      <c r="E118" s="3">
        <v>2480</v>
      </c>
      <c r="F118" s="3">
        <v>1.733525844177346</v>
      </c>
      <c r="G118" s="16">
        <v>36161</v>
      </c>
      <c r="H118" s="16">
        <v>36161</v>
      </c>
      <c r="I118" s="17">
        <v>151.41628029021979</v>
      </c>
      <c r="J118" s="17">
        <v>-32.116252413999973</v>
      </c>
      <c r="K118" s="2" t="s">
        <v>90</v>
      </c>
      <c r="L118" s="1"/>
    </row>
    <row r="119" spans="1:12" ht="14.1" customHeight="1" x14ac:dyDescent="0.25">
      <c r="A119" s="2" t="s">
        <v>45</v>
      </c>
      <c r="B119" s="2" t="s">
        <v>45</v>
      </c>
      <c r="C119" s="2" t="s">
        <v>19</v>
      </c>
      <c r="D119" s="2" t="s">
        <v>55</v>
      </c>
      <c r="E119" s="3">
        <v>2480</v>
      </c>
      <c r="F119" s="3">
        <v>2474.38756054331</v>
      </c>
      <c r="G119" s="16">
        <v>36161</v>
      </c>
      <c r="H119" s="16">
        <v>36161</v>
      </c>
      <c r="I119" s="17">
        <v>151.41702813072141</v>
      </c>
      <c r="J119" s="17">
        <v>-32.123574334999937</v>
      </c>
      <c r="K119" s="2" t="s">
        <v>90</v>
      </c>
      <c r="L119" s="1"/>
    </row>
    <row r="120" spans="1:12" ht="14.1" customHeight="1" x14ac:dyDescent="0.25">
      <c r="A120" s="2" t="s">
        <v>45</v>
      </c>
      <c r="B120" s="2" t="s">
        <v>504</v>
      </c>
      <c r="C120" s="2" t="s">
        <v>19</v>
      </c>
      <c r="D120" s="2" t="s">
        <v>55</v>
      </c>
      <c r="E120" s="3">
        <v>430</v>
      </c>
      <c r="F120" s="3">
        <v>431.39981587207831</v>
      </c>
      <c r="G120" s="16">
        <v>36161</v>
      </c>
      <c r="H120" s="16">
        <v>36161</v>
      </c>
      <c r="I120" s="17">
        <v>152.11419894400009</v>
      </c>
      <c r="J120" s="17">
        <v>-31.810928797221479</v>
      </c>
      <c r="K120" s="2" t="s">
        <v>90</v>
      </c>
      <c r="L120" s="1"/>
    </row>
    <row r="121" spans="1:12" ht="14.1" customHeight="1" x14ac:dyDescent="0.25">
      <c r="A121" s="2" t="s">
        <v>45</v>
      </c>
      <c r="B121" s="2" t="s">
        <v>505</v>
      </c>
      <c r="C121" s="2" t="s">
        <v>19</v>
      </c>
      <c r="D121" s="2" t="s">
        <v>55</v>
      </c>
      <c r="E121" s="3">
        <v>940</v>
      </c>
      <c r="F121" s="3">
        <v>5.0696528761097493E-8</v>
      </c>
      <c r="G121" s="16">
        <v>36161</v>
      </c>
      <c r="H121" s="16">
        <v>36161</v>
      </c>
      <c r="I121" s="17">
        <v>149.5076340625273</v>
      </c>
      <c r="J121" s="17">
        <v>-37.187713971999941</v>
      </c>
      <c r="K121" s="2" t="s">
        <v>110</v>
      </c>
      <c r="L121" s="1"/>
    </row>
    <row r="122" spans="1:12" ht="14.1" customHeight="1" x14ac:dyDescent="0.25">
      <c r="A122" s="2" t="s">
        <v>45</v>
      </c>
      <c r="B122" s="2" t="s">
        <v>45</v>
      </c>
      <c r="C122" s="2" t="s">
        <v>19</v>
      </c>
      <c r="D122" s="2" t="s">
        <v>55</v>
      </c>
      <c r="E122" s="3">
        <v>940</v>
      </c>
      <c r="F122" s="3">
        <v>945.93055218478651</v>
      </c>
      <c r="G122" s="16">
        <v>36161</v>
      </c>
      <c r="H122" s="16">
        <v>36161</v>
      </c>
      <c r="I122" s="17">
        <v>149.53729605995929</v>
      </c>
      <c r="J122" s="17">
        <v>-37.191894597499953</v>
      </c>
      <c r="K122" s="2" t="s">
        <v>110</v>
      </c>
      <c r="L122" s="1"/>
    </row>
    <row r="123" spans="1:12" ht="14.1" customHeight="1" x14ac:dyDescent="0.25">
      <c r="A123" s="2" t="s">
        <v>45</v>
      </c>
      <c r="B123" s="2" t="s">
        <v>506</v>
      </c>
      <c r="C123" s="2" t="s">
        <v>19</v>
      </c>
      <c r="D123" s="2" t="s">
        <v>55</v>
      </c>
      <c r="E123" s="3">
        <v>6146</v>
      </c>
      <c r="F123" s="3">
        <v>108.7758983680967</v>
      </c>
      <c r="G123" s="16">
        <v>42447</v>
      </c>
      <c r="H123" s="16">
        <v>42447</v>
      </c>
      <c r="I123" s="17">
        <v>150.01542585842921</v>
      </c>
      <c r="J123" s="17">
        <v>-36.540789417999967</v>
      </c>
      <c r="K123" s="2" t="s">
        <v>110</v>
      </c>
      <c r="L123" s="1"/>
    </row>
    <row r="124" spans="1:12" ht="14.1" customHeight="1" x14ac:dyDescent="0.25">
      <c r="A124" s="2" t="s">
        <v>45</v>
      </c>
      <c r="B124" s="2" t="s">
        <v>45</v>
      </c>
      <c r="C124" s="2" t="s">
        <v>19</v>
      </c>
      <c r="D124" s="2" t="s">
        <v>55</v>
      </c>
      <c r="E124" s="3">
        <v>6146</v>
      </c>
      <c r="F124" s="3">
        <v>4.0038447581055783</v>
      </c>
      <c r="G124" s="16">
        <v>42447</v>
      </c>
      <c r="H124" s="16">
        <v>42447</v>
      </c>
      <c r="I124" s="17">
        <v>149.92928829316219</v>
      </c>
      <c r="J124" s="17">
        <v>-36.638791489999953</v>
      </c>
      <c r="K124" s="2" t="s">
        <v>110</v>
      </c>
      <c r="L124" s="1"/>
    </row>
    <row r="125" spans="1:12" ht="14.1" customHeight="1" x14ac:dyDescent="0.25">
      <c r="A125" s="2" t="s">
        <v>45</v>
      </c>
      <c r="B125" s="2" t="s">
        <v>45</v>
      </c>
      <c r="C125" s="2" t="s">
        <v>19</v>
      </c>
      <c r="D125" s="2" t="s">
        <v>55</v>
      </c>
      <c r="E125" s="3">
        <v>6146</v>
      </c>
      <c r="F125" s="3">
        <v>6003.2052508029992</v>
      </c>
      <c r="G125" s="16">
        <v>42447</v>
      </c>
      <c r="H125" s="16">
        <v>42447</v>
      </c>
      <c r="I125" s="17">
        <v>149.9295747468968</v>
      </c>
      <c r="J125" s="17">
        <v>-36.590098820499982</v>
      </c>
      <c r="K125" s="2" t="s">
        <v>110</v>
      </c>
      <c r="L125" s="1"/>
    </row>
    <row r="126" spans="1:12" ht="14.1" customHeight="1" x14ac:dyDescent="0.25">
      <c r="A126" s="2" t="s">
        <v>45</v>
      </c>
      <c r="B126" s="2" t="s">
        <v>45</v>
      </c>
      <c r="C126" s="2" t="s">
        <v>19</v>
      </c>
      <c r="D126" s="2" t="s">
        <v>55</v>
      </c>
      <c r="E126" s="3">
        <v>6146</v>
      </c>
      <c r="F126" s="3">
        <v>3.845252670547139</v>
      </c>
      <c r="G126" s="16">
        <v>42447</v>
      </c>
      <c r="H126" s="16">
        <v>42447</v>
      </c>
      <c r="I126" s="17">
        <v>149.94419818457629</v>
      </c>
      <c r="J126" s="17">
        <v>-36.547121462999947</v>
      </c>
      <c r="K126" s="2" t="s">
        <v>110</v>
      </c>
      <c r="L126" s="1"/>
    </row>
    <row r="127" spans="1:12" ht="14.1" customHeight="1" x14ac:dyDescent="0.25">
      <c r="A127" s="2" t="s">
        <v>45</v>
      </c>
      <c r="B127" s="2" t="s">
        <v>45</v>
      </c>
      <c r="C127" s="2" t="s">
        <v>19</v>
      </c>
      <c r="D127" s="2" t="s">
        <v>55</v>
      </c>
      <c r="E127" s="3">
        <v>6146</v>
      </c>
      <c r="F127" s="3">
        <v>9.6388343657847511</v>
      </c>
      <c r="G127" s="16">
        <v>42447</v>
      </c>
      <c r="H127" s="16">
        <v>42447</v>
      </c>
      <c r="I127" s="17">
        <v>150.0004238338141</v>
      </c>
      <c r="J127" s="17">
        <v>-36.542608393499961</v>
      </c>
      <c r="K127" s="2" t="s">
        <v>110</v>
      </c>
      <c r="L127" s="1"/>
    </row>
    <row r="128" spans="1:12" ht="14.1" customHeight="1" x14ac:dyDescent="0.25">
      <c r="A128" s="2" t="s">
        <v>45</v>
      </c>
      <c r="B128" s="2" t="s">
        <v>45</v>
      </c>
      <c r="C128" s="2" t="s">
        <v>19</v>
      </c>
      <c r="D128" s="2" t="s">
        <v>55</v>
      </c>
      <c r="E128" s="3">
        <v>6146</v>
      </c>
      <c r="F128" s="3">
        <v>7.775129011561642</v>
      </c>
      <c r="G128" s="16">
        <v>42447</v>
      </c>
      <c r="H128" s="16">
        <v>42447</v>
      </c>
      <c r="I128" s="17">
        <v>149.9784740413545</v>
      </c>
      <c r="J128" s="17">
        <v>-36.589240552999939</v>
      </c>
      <c r="K128" s="2" t="s">
        <v>110</v>
      </c>
      <c r="L128" s="1"/>
    </row>
    <row r="129" spans="1:12" ht="14.1" customHeight="1" x14ac:dyDescent="0.25">
      <c r="A129" s="2" t="s">
        <v>45</v>
      </c>
      <c r="B129" s="2" t="s">
        <v>507</v>
      </c>
      <c r="C129" s="2" t="s">
        <v>19</v>
      </c>
      <c r="D129" s="2" t="s">
        <v>55</v>
      </c>
      <c r="E129" s="3">
        <v>1945</v>
      </c>
      <c r="F129" s="3">
        <v>1946.9970518859641</v>
      </c>
      <c r="G129" s="16">
        <v>36892</v>
      </c>
      <c r="H129" s="16">
        <v>36892</v>
      </c>
      <c r="I129" s="17">
        <v>147.77847757250001</v>
      </c>
      <c r="J129" s="17">
        <v>-35.784191239019613</v>
      </c>
      <c r="K129" s="44" t="s">
        <v>1269</v>
      </c>
      <c r="L129" s="1"/>
    </row>
    <row r="130" spans="1:12" ht="14.1" customHeight="1" x14ac:dyDescent="0.25">
      <c r="A130" s="2" t="s">
        <v>45</v>
      </c>
      <c r="B130" s="2" t="s">
        <v>508</v>
      </c>
      <c r="C130" s="2" t="s">
        <v>19</v>
      </c>
      <c r="D130" s="2" t="s">
        <v>55</v>
      </c>
      <c r="E130" s="3">
        <v>1520</v>
      </c>
      <c r="F130" s="3">
        <v>1529.551966656129</v>
      </c>
      <c r="G130" s="16">
        <v>36892</v>
      </c>
      <c r="H130" s="16">
        <v>36892</v>
      </c>
      <c r="I130" s="17">
        <v>147.64790437150009</v>
      </c>
      <c r="J130" s="17">
        <v>-35.504563643026927</v>
      </c>
      <c r="K130" s="2" t="s">
        <v>92</v>
      </c>
      <c r="L130" s="1"/>
    </row>
    <row r="131" spans="1:12" ht="14.1" customHeight="1" x14ac:dyDescent="0.25">
      <c r="A131" s="2" t="s">
        <v>45</v>
      </c>
      <c r="B131" s="2" t="s">
        <v>509</v>
      </c>
      <c r="C131" s="2" t="s">
        <v>19</v>
      </c>
      <c r="D131" s="2" t="s">
        <v>55</v>
      </c>
      <c r="E131" s="3">
        <v>4223</v>
      </c>
      <c r="F131" s="3">
        <v>1.6940058007971841</v>
      </c>
      <c r="G131" s="16">
        <v>42447</v>
      </c>
      <c r="H131" s="16">
        <v>42447</v>
      </c>
      <c r="I131" s="17">
        <v>150.041660054</v>
      </c>
      <c r="J131" s="17">
        <v>-36.509567660348118</v>
      </c>
      <c r="K131" s="2" t="s">
        <v>110</v>
      </c>
      <c r="L131" s="1"/>
    </row>
    <row r="132" spans="1:12" ht="14.1" customHeight="1" x14ac:dyDescent="0.25">
      <c r="A132" s="2" t="s">
        <v>45</v>
      </c>
      <c r="B132" s="2" t="s">
        <v>45</v>
      </c>
      <c r="C132" s="2" t="s">
        <v>19</v>
      </c>
      <c r="D132" s="2" t="s">
        <v>55</v>
      </c>
      <c r="E132" s="3">
        <v>4223</v>
      </c>
      <c r="F132" s="3">
        <v>2.9559294956304178</v>
      </c>
      <c r="G132" s="16">
        <v>42447</v>
      </c>
      <c r="H132" s="16">
        <v>42447</v>
      </c>
      <c r="I132" s="17">
        <v>149.94068952713039</v>
      </c>
      <c r="J132" s="17">
        <v>-36.525346375999952</v>
      </c>
      <c r="K132" s="2" t="s">
        <v>110</v>
      </c>
      <c r="L132" s="1"/>
    </row>
    <row r="133" spans="1:12" ht="14.1" customHeight="1" x14ac:dyDescent="0.25">
      <c r="A133" s="2" t="s">
        <v>45</v>
      </c>
      <c r="B133" s="2" t="s">
        <v>45</v>
      </c>
      <c r="C133" s="2" t="s">
        <v>19</v>
      </c>
      <c r="D133" s="2" t="s">
        <v>55</v>
      </c>
      <c r="E133" s="3">
        <v>4223</v>
      </c>
      <c r="F133" s="3">
        <v>4212.6874912040721</v>
      </c>
      <c r="G133" s="16">
        <v>42447</v>
      </c>
      <c r="H133" s="16">
        <v>42447</v>
      </c>
      <c r="I133" s="17">
        <v>149.97792220393211</v>
      </c>
      <c r="J133" s="17">
        <v>-36.504900889999938</v>
      </c>
      <c r="K133" s="2" t="s">
        <v>110</v>
      </c>
      <c r="L133" s="1"/>
    </row>
    <row r="134" spans="1:12" ht="14.1" customHeight="1" x14ac:dyDescent="0.25">
      <c r="A134" s="2" t="s">
        <v>45</v>
      </c>
      <c r="B134" s="2" t="s">
        <v>510</v>
      </c>
      <c r="C134" s="2" t="s">
        <v>19</v>
      </c>
      <c r="D134" s="2" t="s">
        <v>55</v>
      </c>
      <c r="E134" s="3">
        <v>125</v>
      </c>
      <c r="F134" s="3">
        <v>125.01810947284049</v>
      </c>
      <c r="G134" s="16">
        <v>36161</v>
      </c>
      <c r="H134" s="16">
        <v>36161</v>
      </c>
      <c r="I134" s="17">
        <v>149.83983071850011</v>
      </c>
      <c r="J134" s="17">
        <v>-37.255216611169779</v>
      </c>
      <c r="K134" s="2" t="s">
        <v>110</v>
      </c>
      <c r="L134" s="1"/>
    </row>
    <row r="135" spans="1:12" ht="14.1" customHeight="1" x14ac:dyDescent="0.25">
      <c r="A135" s="2" t="s">
        <v>45</v>
      </c>
      <c r="B135" s="2" t="s">
        <v>511</v>
      </c>
      <c r="C135" s="2" t="s">
        <v>19</v>
      </c>
      <c r="D135" s="2" t="s">
        <v>55</v>
      </c>
      <c r="E135" s="3">
        <v>146</v>
      </c>
      <c r="F135" s="3">
        <v>149.3303226098393</v>
      </c>
      <c r="G135" s="16">
        <v>32199</v>
      </c>
      <c r="H135" s="16">
        <v>32199</v>
      </c>
      <c r="I135" s="17">
        <v>149.82063154750011</v>
      </c>
      <c r="J135" s="17">
        <v>-36.992253964307658</v>
      </c>
      <c r="K135" s="2" t="s">
        <v>110</v>
      </c>
      <c r="L135" s="1"/>
    </row>
    <row r="136" spans="1:12" ht="14.1" customHeight="1" x14ac:dyDescent="0.25">
      <c r="A136" s="2" t="s">
        <v>45</v>
      </c>
      <c r="B136" s="2" t="s">
        <v>512</v>
      </c>
      <c r="C136" s="2" t="s">
        <v>19</v>
      </c>
      <c r="D136" s="2" t="s">
        <v>55</v>
      </c>
      <c r="E136" s="3">
        <v>40</v>
      </c>
      <c r="F136" s="3">
        <v>39.739534285195617</v>
      </c>
      <c r="G136" s="16">
        <v>32500</v>
      </c>
      <c r="H136" s="16">
        <v>32500</v>
      </c>
      <c r="I136" s="17">
        <v>152.37472463306199</v>
      </c>
      <c r="J136" s="17">
        <v>-30.235478403499979</v>
      </c>
      <c r="K136" s="44" t="s">
        <v>1270</v>
      </c>
      <c r="L136" s="1"/>
    </row>
    <row r="137" spans="1:12" ht="14.1" customHeight="1" x14ac:dyDescent="0.25">
      <c r="A137" s="2" t="s">
        <v>45</v>
      </c>
      <c r="B137" s="2" t="s">
        <v>513</v>
      </c>
      <c r="C137" s="2" t="s">
        <v>19</v>
      </c>
      <c r="D137" s="2" t="s">
        <v>55</v>
      </c>
      <c r="E137" s="3">
        <v>21</v>
      </c>
      <c r="F137" s="3">
        <v>26.401225840188339</v>
      </c>
      <c r="G137" s="16">
        <v>31338</v>
      </c>
      <c r="H137" s="16">
        <v>31338</v>
      </c>
      <c r="I137" s="17">
        <v>149.77345607699689</v>
      </c>
      <c r="J137" s="17">
        <v>-37.109276179499972</v>
      </c>
      <c r="K137" s="2" t="s">
        <v>110</v>
      </c>
      <c r="L137" s="1"/>
    </row>
    <row r="138" spans="1:12" ht="14.1" customHeight="1" x14ac:dyDescent="0.25">
      <c r="A138" s="2" t="s">
        <v>45</v>
      </c>
      <c r="B138" s="2" t="s">
        <v>45</v>
      </c>
      <c r="C138" s="2" t="s">
        <v>19</v>
      </c>
      <c r="D138" s="2" t="s">
        <v>55</v>
      </c>
      <c r="E138" s="3">
        <v>21</v>
      </c>
      <c r="F138" s="3">
        <v>3.843802684956904E-2</v>
      </c>
      <c r="G138" s="16">
        <v>31338</v>
      </c>
      <c r="H138" s="16">
        <v>31338</v>
      </c>
      <c r="I138" s="17">
        <v>149.77113366873741</v>
      </c>
      <c r="J138" s="17">
        <v>-37.110602349499942</v>
      </c>
      <c r="K138" s="2" t="s">
        <v>110</v>
      </c>
      <c r="L138" s="1"/>
    </row>
    <row r="139" spans="1:12" ht="14.1" customHeight="1" x14ac:dyDescent="0.25">
      <c r="A139" s="2" t="s">
        <v>45</v>
      </c>
      <c r="B139" s="2" t="s">
        <v>514</v>
      </c>
      <c r="C139" s="2" t="s">
        <v>19</v>
      </c>
      <c r="D139" s="2" t="s">
        <v>55</v>
      </c>
      <c r="E139" s="3">
        <v>50</v>
      </c>
      <c r="F139" s="3">
        <v>55.160046917403491</v>
      </c>
      <c r="G139" s="16">
        <v>31877</v>
      </c>
      <c r="H139" s="16">
        <v>31877</v>
      </c>
      <c r="I139" s="17">
        <v>150.22794561300009</v>
      </c>
      <c r="J139" s="17">
        <v>-32.736827885336609</v>
      </c>
      <c r="K139" s="2" t="s">
        <v>102</v>
      </c>
      <c r="L139" s="1"/>
    </row>
    <row r="140" spans="1:12" ht="14.1" customHeight="1" x14ac:dyDescent="0.25">
      <c r="A140" s="2" t="s">
        <v>45</v>
      </c>
      <c r="B140" s="2" t="s">
        <v>515</v>
      </c>
      <c r="C140" s="2" t="s">
        <v>19</v>
      </c>
      <c r="D140" s="2" t="s">
        <v>55</v>
      </c>
      <c r="E140" s="3">
        <v>1630</v>
      </c>
      <c r="F140" s="3">
        <v>157.5642879646052</v>
      </c>
      <c r="G140" s="16">
        <v>36892</v>
      </c>
      <c r="H140" s="16">
        <v>36892</v>
      </c>
      <c r="I140" s="17">
        <v>148.5064964463989</v>
      </c>
      <c r="J140" s="17">
        <v>-35.027596816999967</v>
      </c>
      <c r="K140" s="2" t="s">
        <v>104</v>
      </c>
      <c r="L140" s="1"/>
    </row>
    <row r="141" spans="1:12" ht="14.1" customHeight="1" x14ac:dyDescent="0.25">
      <c r="A141" s="2" t="s">
        <v>45</v>
      </c>
      <c r="B141" s="2" t="s">
        <v>45</v>
      </c>
      <c r="C141" s="2" t="s">
        <v>19</v>
      </c>
      <c r="D141" s="2" t="s">
        <v>55</v>
      </c>
      <c r="E141" s="3">
        <v>1630</v>
      </c>
      <c r="F141" s="3">
        <v>0.64662646390321132</v>
      </c>
      <c r="G141" s="16">
        <v>36892</v>
      </c>
      <c r="H141" s="16">
        <v>36892</v>
      </c>
      <c r="I141" s="17">
        <v>148.48745916450011</v>
      </c>
      <c r="J141" s="17">
        <v>-35.056638338539713</v>
      </c>
      <c r="K141" s="2" t="s">
        <v>104</v>
      </c>
      <c r="L141" s="1"/>
    </row>
    <row r="142" spans="1:12" ht="14.1" customHeight="1" x14ac:dyDescent="0.25">
      <c r="A142" s="2" t="s">
        <v>45</v>
      </c>
      <c r="B142" s="2" t="s">
        <v>45</v>
      </c>
      <c r="C142" s="2" t="s">
        <v>19</v>
      </c>
      <c r="D142" s="2" t="s">
        <v>55</v>
      </c>
      <c r="E142" s="3">
        <v>1630</v>
      </c>
      <c r="F142" s="3">
        <v>1116.0455010180319</v>
      </c>
      <c r="G142" s="16">
        <v>36892</v>
      </c>
      <c r="H142" s="16">
        <v>36892</v>
      </c>
      <c r="I142" s="17">
        <v>148.46837355000011</v>
      </c>
      <c r="J142" s="17">
        <v>-35.038598647801606</v>
      </c>
      <c r="K142" s="2" t="s">
        <v>104</v>
      </c>
      <c r="L142" s="1"/>
    </row>
    <row r="143" spans="1:12" ht="14.1" customHeight="1" x14ac:dyDescent="0.25">
      <c r="A143" s="2" t="s">
        <v>45</v>
      </c>
      <c r="B143" s="2" t="s">
        <v>45</v>
      </c>
      <c r="C143" s="2" t="s">
        <v>19</v>
      </c>
      <c r="D143" s="2" t="s">
        <v>55</v>
      </c>
      <c r="E143" s="3">
        <v>1630</v>
      </c>
      <c r="F143" s="3">
        <v>371.38997502766279</v>
      </c>
      <c r="G143" s="16">
        <v>36892</v>
      </c>
      <c r="H143" s="16">
        <v>36892</v>
      </c>
      <c r="I143" s="17">
        <v>148.49877816899999</v>
      </c>
      <c r="J143" s="17">
        <v>-35.037888687157363</v>
      </c>
      <c r="K143" s="2" t="s">
        <v>104</v>
      </c>
      <c r="L143" s="1"/>
    </row>
    <row r="144" spans="1:12" ht="14.1" customHeight="1" x14ac:dyDescent="0.25">
      <c r="A144" s="2" t="s">
        <v>45</v>
      </c>
      <c r="B144" s="2" t="s">
        <v>516</v>
      </c>
      <c r="C144" s="2" t="s">
        <v>19</v>
      </c>
      <c r="D144" s="2" t="s">
        <v>55</v>
      </c>
      <c r="E144" s="3">
        <v>802</v>
      </c>
      <c r="F144" s="3">
        <v>799.11174567229921</v>
      </c>
      <c r="G144" s="16">
        <v>39264</v>
      </c>
      <c r="H144" s="16">
        <v>39264</v>
      </c>
      <c r="I144" s="17">
        <v>151.2176247980608</v>
      </c>
      <c r="J144" s="17">
        <v>-33.044146326499948</v>
      </c>
      <c r="K144" s="2" t="s">
        <v>102</v>
      </c>
      <c r="L144" s="1"/>
    </row>
    <row r="145" spans="1:12" ht="14.1" customHeight="1" x14ac:dyDescent="0.25">
      <c r="A145" s="2" t="s">
        <v>45</v>
      </c>
      <c r="B145" s="2" t="s">
        <v>517</v>
      </c>
      <c r="C145" s="2" t="s">
        <v>19</v>
      </c>
      <c r="D145" s="2" t="s">
        <v>55</v>
      </c>
      <c r="E145" s="3">
        <v>70</v>
      </c>
      <c r="F145" s="3">
        <v>72.475416643746755</v>
      </c>
      <c r="G145" s="16">
        <v>31723</v>
      </c>
      <c r="H145" s="16">
        <v>31723</v>
      </c>
      <c r="I145" s="17">
        <v>151.4275940736924</v>
      </c>
      <c r="J145" s="17">
        <v>-31.91329621599996</v>
      </c>
      <c r="K145" s="2" t="s">
        <v>90</v>
      </c>
      <c r="L145" s="1"/>
    </row>
    <row r="146" spans="1:12" ht="14.1" customHeight="1" x14ac:dyDescent="0.25">
      <c r="A146" s="2" t="s">
        <v>45</v>
      </c>
      <c r="B146" s="2" t="s">
        <v>518</v>
      </c>
      <c r="C146" s="2" t="s">
        <v>19</v>
      </c>
      <c r="D146" s="2" t="s">
        <v>55</v>
      </c>
      <c r="E146" s="3">
        <v>120</v>
      </c>
      <c r="F146" s="3">
        <v>126.5617241029754</v>
      </c>
      <c r="G146" s="16">
        <v>32422</v>
      </c>
      <c r="H146" s="16">
        <v>32422</v>
      </c>
      <c r="I146" s="17">
        <v>148.16672230064341</v>
      </c>
      <c r="J146" s="17">
        <v>-35.712817896999951</v>
      </c>
      <c r="K146" s="2" t="s">
        <v>74</v>
      </c>
      <c r="L146" s="1"/>
    </row>
    <row r="147" spans="1:12" ht="14.1" customHeight="1" x14ac:dyDescent="0.25">
      <c r="A147" s="2" t="s">
        <v>45</v>
      </c>
      <c r="B147" s="2" t="s">
        <v>519</v>
      </c>
      <c r="C147" s="2" t="s">
        <v>19</v>
      </c>
      <c r="D147" s="2" t="s">
        <v>55</v>
      </c>
      <c r="E147" s="3">
        <v>454.53009033203119</v>
      </c>
      <c r="F147" s="3">
        <v>296.10842100267189</v>
      </c>
      <c r="G147" s="16">
        <v>43679</v>
      </c>
      <c r="H147" s="16">
        <v>43679</v>
      </c>
      <c r="I147" s="17">
        <v>152.81577284863431</v>
      </c>
      <c r="J147" s="17">
        <v>-31.39488902299998</v>
      </c>
      <c r="K147" s="2" t="s">
        <v>90</v>
      </c>
      <c r="L147" s="1"/>
    </row>
    <row r="148" spans="1:12" ht="14.1" customHeight="1" x14ac:dyDescent="0.25">
      <c r="A148" s="2" t="s">
        <v>45</v>
      </c>
      <c r="B148" s="2" t="s">
        <v>520</v>
      </c>
      <c r="C148" s="2" t="s">
        <v>19</v>
      </c>
      <c r="D148" s="2" t="s">
        <v>55</v>
      </c>
      <c r="E148" s="3">
        <v>30</v>
      </c>
      <c r="F148" s="3">
        <v>34.891756037671414</v>
      </c>
      <c r="G148" s="16">
        <v>31723</v>
      </c>
      <c r="H148" s="16">
        <v>31723</v>
      </c>
      <c r="I148" s="17">
        <v>150.09301558495321</v>
      </c>
      <c r="J148" s="17">
        <v>-35.555156983999957</v>
      </c>
      <c r="K148" s="2" t="s">
        <v>110</v>
      </c>
      <c r="L148" s="1"/>
    </row>
    <row r="149" spans="1:12" ht="14.1" customHeight="1" x14ac:dyDescent="0.25">
      <c r="A149" s="2" t="s">
        <v>45</v>
      </c>
      <c r="B149" s="2" t="s">
        <v>521</v>
      </c>
      <c r="C149" s="2" t="s">
        <v>19</v>
      </c>
      <c r="D149" s="2" t="s">
        <v>55</v>
      </c>
      <c r="E149" s="3">
        <v>90</v>
      </c>
      <c r="F149" s="3">
        <v>97.221943724163339</v>
      </c>
      <c r="G149" s="16">
        <v>30862</v>
      </c>
      <c r="H149" s="16">
        <v>30862</v>
      </c>
      <c r="I149" s="17">
        <v>151.2504798536601</v>
      </c>
      <c r="J149" s="17">
        <v>-32.778092196999943</v>
      </c>
      <c r="K149" s="2" t="s">
        <v>102</v>
      </c>
      <c r="L149" s="1"/>
    </row>
    <row r="150" spans="1:12" ht="14.1" customHeight="1" x14ac:dyDescent="0.25">
      <c r="A150" s="2" t="s">
        <v>45</v>
      </c>
      <c r="B150" s="2" t="s">
        <v>522</v>
      </c>
      <c r="C150" s="2" t="s">
        <v>19</v>
      </c>
      <c r="D150" s="2" t="s">
        <v>55</v>
      </c>
      <c r="E150" s="3">
        <v>710</v>
      </c>
      <c r="F150" s="3">
        <v>721.81886698749793</v>
      </c>
      <c r="G150" s="16">
        <v>33781</v>
      </c>
      <c r="H150" s="16">
        <v>33781</v>
      </c>
      <c r="I150" s="17">
        <v>144.15319518199999</v>
      </c>
      <c r="J150" s="17">
        <v>-35.559401143627319</v>
      </c>
      <c r="K150" s="2" t="s">
        <v>100</v>
      </c>
      <c r="L150" s="1"/>
    </row>
    <row r="151" spans="1:12" ht="14.1" customHeight="1" x14ac:dyDescent="0.25">
      <c r="A151" s="2" t="s">
        <v>45</v>
      </c>
      <c r="B151" s="2" t="s">
        <v>523</v>
      </c>
      <c r="C151" s="2" t="s">
        <v>19</v>
      </c>
      <c r="D151" s="2" t="s">
        <v>55</v>
      </c>
      <c r="E151" s="3">
        <v>70</v>
      </c>
      <c r="F151" s="3">
        <v>65.816144068633932</v>
      </c>
      <c r="G151" s="16">
        <v>31261</v>
      </c>
      <c r="H151" s="16">
        <v>31261</v>
      </c>
      <c r="I151" s="17">
        <v>153.21753248651751</v>
      </c>
      <c r="J151" s="17">
        <v>-29.150743889999941</v>
      </c>
      <c r="K151" s="2" t="s">
        <v>106</v>
      </c>
      <c r="L151" s="1"/>
    </row>
    <row r="152" spans="1:12" ht="14.1" customHeight="1" x14ac:dyDescent="0.25">
      <c r="A152" s="2" t="s">
        <v>45</v>
      </c>
      <c r="B152" s="2" t="s">
        <v>524</v>
      </c>
      <c r="C152" s="2" t="s">
        <v>19</v>
      </c>
      <c r="D152" s="2" t="s">
        <v>55</v>
      </c>
      <c r="E152" s="3">
        <v>22</v>
      </c>
      <c r="F152" s="3">
        <v>59.007375303597819</v>
      </c>
      <c r="G152" s="16">
        <v>31079</v>
      </c>
      <c r="H152" s="16">
        <v>31079</v>
      </c>
      <c r="I152" s="17">
        <v>151.31370727688989</v>
      </c>
      <c r="J152" s="17">
        <v>-33.277853000999968</v>
      </c>
      <c r="K152" s="2" t="s">
        <v>102</v>
      </c>
      <c r="L152" s="1"/>
    </row>
    <row r="153" spans="1:12" ht="14.1" customHeight="1" x14ac:dyDescent="0.25">
      <c r="A153" s="2" t="s">
        <v>45</v>
      </c>
      <c r="B153" s="2" t="s">
        <v>525</v>
      </c>
      <c r="C153" s="2" t="s">
        <v>19</v>
      </c>
      <c r="D153" s="2" t="s">
        <v>55</v>
      </c>
      <c r="E153" s="3">
        <v>16</v>
      </c>
      <c r="F153" s="3">
        <v>14.642374454522921</v>
      </c>
      <c r="G153" s="16">
        <v>28321</v>
      </c>
      <c r="H153" s="16">
        <v>28321</v>
      </c>
      <c r="I153" s="17">
        <v>148.16826673649999</v>
      </c>
      <c r="J153" s="17">
        <v>-31.187180924923741</v>
      </c>
      <c r="K153" s="2" t="s">
        <v>84</v>
      </c>
      <c r="L153" s="1"/>
    </row>
    <row r="154" spans="1:12" ht="14.1" customHeight="1" x14ac:dyDescent="0.25">
      <c r="A154" s="2" t="s">
        <v>45</v>
      </c>
      <c r="B154" s="2" t="s">
        <v>526</v>
      </c>
      <c r="C154" s="2" t="s">
        <v>19</v>
      </c>
      <c r="D154" s="2" t="s">
        <v>55</v>
      </c>
      <c r="E154" s="3">
        <v>140</v>
      </c>
      <c r="F154" s="3">
        <v>145.77354393922781</v>
      </c>
      <c r="G154" s="16">
        <v>31359</v>
      </c>
      <c r="H154" s="16">
        <v>31359</v>
      </c>
      <c r="I154" s="17">
        <v>152.96930665550011</v>
      </c>
      <c r="J154" s="17">
        <v>-29.166013677741041</v>
      </c>
      <c r="K154" s="2" t="s">
        <v>106</v>
      </c>
      <c r="L154" s="1"/>
    </row>
    <row r="155" spans="1:12" ht="14.1" customHeight="1" x14ac:dyDescent="0.25">
      <c r="A155" s="2" t="s">
        <v>45</v>
      </c>
      <c r="B155" s="2" t="s">
        <v>527</v>
      </c>
      <c r="C155" s="2" t="s">
        <v>19</v>
      </c>
      <c r="D155" s="2" t="s">
        <v>55</v>
      </c>
      <c r="E155" s="3">
        <v>1248</v>
      </c>
      <c r="F155" s="3">
        <v>1305.951341663784</v>
      </c>
      <c r="G155" s="16">
        <v>36161</v>
      </c>
      <c r="H155" s="16">
        <v>36161</v>
      </c>
      <c r="I155" s="17">
        <v>149.75386816800011</v>
      </c>
      <c r="J155" s="17">
        <v>-37.306405749881527</v>
      </c>
      <c r="K155" s="2" t="s">
        <v>110</v>
      </c>
      <c r="L155" s="1"/>
    </row>
    <row r="156" spans="1:12" ht="14.1" customHeight="1" x14ac:dyDescent="0.25">
      <c r="A156" s="2" t="s">
        <v>45</v>
      </c>
      <c r="B156" s="2" t="s">
        <v>528</v>
      </c>
      <c r="C156" s="2" t="s">
        <v>19</v>
      </c>
      <c r="D156" s="2" t="s">
        <v>55</v>
      </c>
      <c r="E156" s="3">
        <v>57</v>
      </c>
      <c r="F156" s="3">
        <v>56.027591376612428</v>
      </c>
      <c r="G156" s="16">
        <v>31765</v>
      </c>
      <c r="H156" s="16">
        <v>31765</v>
      </c>
      <c r="I156" s="17">
        <v>150.00644339673849</v>
      </c>
      <c r="J156" s="17">
        <v>-36.220252576999968</v>
      </c>
      <c r="K156" s="2" t="s">
        <v>110</v>
      </c>
      <c r="L156" s="1"/>
    </row>
    <row r="157" spans="1:12" ht="14.1" customHeight="1" x14ac:dyDescent="0.25">
      <c r="A157" s="2" t="s">
        <v>45</v>
      </c>
      <c r="B157" s="2" t="s">
        <v>529</v>
      </c>
      <c r="C157" s="2" t="s">
        <v>19</v>
      </c>
      <c r="D157" s="2" t="s">
        <v>55</v>
      </c>
      <c r="E157" s="3">
        <v>102</v>
      </c>
      <c r="F157" s="3">
        <v>102.3229767255539</v>
      </c>
      <c r="G157" s="16">
        <v>34537</v>
      </c>
      <c r="H157" s="16">
        <v>34537</v>
      </c>
      <c r="I157" s="17">
        <v>150.17407890350009</v>
      </c>
      <c r="J157" s="17">
        <v>-33.413190579557657</v>
      </c>
      <c r="K157" s="2" t="s">
        <v>102</v>
      </c>
      <c r="L157" s="1"/>
    </row>
    <row r="158" spans="1:12" ht="14.1" customHeight="1" x14ac:dyDescent="0.25">
      <c r="A158" s="2" t="s">
        <v>45</v>
      </c>
      <c r="B158" s="2" t="s">
        <v>530</v>
      </c>
      <c r="C158" s="2" t="s">
        <v>19</v>
      </c>
      <c r="D158" s="2" t="s">
        <v>55</v>
      </c>
      <c r="E158" s="3">
        <v>265</v>
      </c>
      <c r="F158" s="3">
        <v>288.00647652298682</v>
      </c>
      <c r="G158" s="16">
        <v>31723</v>
      </c>
      <c r="H158" s="16">
        <v>31723</v>
      </c>
      <c r="I158" s="17">
        <v>150.2264105761482</v>
      </c>
      <c r="J158" s="17">
        <v>-34.644895729999938</v>
      </c>
      <c r="K158" s="2" t="s">
        <v>102</v>
      </c>
      <c r="L158" s="1"/>
    </row>
    <row r="159" spans="1:12" ht="14.1" customHeight="1" x14ac:dyDescent="0.25">
      <c r="A159" s="2" t="s">
        <v>45</v>
      </c>
      <c r="B159" s="2" t="s">
        <v>531</v>
      </c>
      <c r="C159" s="2" t="s">
        <v>19</v>
      </c>
      <c r="D159" s="2" t="s">
        <v>55</v>
      </c>
      <c r="E159" s="3">
        <v>70</v>
      </c>
      <c r="F159" s="3">
        <v>72.309177659413507</v>
      </c>
      <c r="G159" s="16">
        <v>32206</v>
      </c>
      <c r="H159" s="16">
        <v>32206</v>
      </c>
      <c r="I159" s="17">
        <v>147.90783440150011</v>
      </c>
      <c r="J159" s="17">
        <v>-32.579095401770957</v>
      </c>
      <c r="K159" s="44" t="s">
        <v>1271</v>
      </c>
      <c r="L159" s="1"/>
    </row>
    <row r="160" spans="1:12" ht="14.1" customHeight="1" x14ac:dyDescent="0.25">
      <c r="A160" s="2" t="s">
        <v>45</v>
      </c>
      <c r="B160" s="2" t="s">
        <v>532</v>
      </c>
      <c r="C160" s="2" t="s">
        <v>19</v>
      </c>
      <c r="D160" s="2" t="s">
        <v>55</v>
      </c>
      <c r="E160" s="3">
        <v>105</v>
      </c>
      <c r="F160" s="3">
        <v>107.39294952611129</v>
      </c>
      <c r="G160" s="16">
        <v>36161</v>
      </c>
      <c r="H160" s="16">
        <v>36161</v>
      </c>
      <c r="I160" s="17">
        <v>152.57799326500171</v>
      </c>
      <c r="J160" s="17">
        <v>-29.493196826999949</v>
      </c>
      <c r="K160" s="2" t="s">
        <v>90</v>
      </c>
      <c r="L160" s="1"/>
    </row>
    <row r="161" spans="1:12" ht="14.1" customHeight="1" x14ac:dyDescent="0.25">
      <c r="A161" s="2" t="s">
        <v>45</v>
      </c>
      <c r="B161" s="2" t="s">
        <v>533</v>
      </c>
      <c r="C161" s="2" t="s">
        <v>19</v>
      </c>
      <c r="D161" s="2" t="s">
        <v>55</v>
      </c>
      <c r="E161" s="3">
        <v>868</v>
      </c>
      <c r="F161" s="3">
        <v>0.43856323255653928</v>
      </c>
      <c r="G161" s="16">
        <v>42447</v>
      </c>
      <c r="H161" s="16">
        <v>42447</v>
      </c>
      <c r="I161" s="17">
        <v>149.91775256888829</v>
      </c>
      <c r="J161" s="17">
        <v>-36.681300085999958</v>
      </c>
      <c r="K161" s="2" t="s">
        <v>110</v>
      </c>
      <c r="L161" s="1"/>
    </row>
    <row r="162" spans="1:12" ht="14.1" customHeight="1" x14ac:dyDescent="0.25">
      <c r="A162" s="2" t="s">
        <v>45</v>
      </c>
      <c r="B162" s="2" t="s">
        <v>45</v>
      </c>
      <c r="C162" s="2" t="s">
        <v>19</v>
      </c>
      <c r="D162" s="2" t="s">
        <v>55</v>
      </c>
      <c r="E162" s="3">
        <v>868</v>
      </c>
      <c r="F162" s="3">
        <v>44.809033483453128</v>
      </c>
      <c r="G162" s="16">
        <v>42447</v>
      </c>
      <c r="H162" s="16">
        <v>42447</v>
      </c>
      <c r="I162" s="17">
        <v>149.9667694711371</v>
      </c>
      <c r="J162" s="17">
        <v>-36.69434181799997</v>
      </c>
      <c r="K162" s="2" t="s">
        <v>110</v>
      </c>
      <c r="L162" s="1"/>
    </row>
    <row r="163" spans="1:12" ht="14.1" customHeight="1" x14ac:dyDescent="0.25">
      <c r="A163" s="2" t="s">
        <v>45</v>
      </c>
      <c r="B163" s="2" t="s">
        <v>45</v>
      </c>
      <c r="C163" s="2" t="s">
        <v>19</v>
      </c>
      <c r="D163" s="2" t="s">
        <v>55</v>
      </c>
      <c r="E163" s="3">
        <v>868</v>
      </c>
      <c r="F163" s="3">
        <v>821.4343699922274</v>
      </c>
      <c r="G163" s="16">
        <v>42447</v>
      </c>
      <c r="H163" s="16">
        <v>42447</v>
      </c>
      <c r="I163" s="17">
        <v>149.92190068658491</v>
      </c>
      <c r="J163" s="17">
        <v>-36.69066385099994</v>
      </c>
      <c r="K163" s="2" t="s">
        <v>110</v>
      </c>
      <c r="L163" s="1"/>
    </row>
    <row r="164" spans="1:12" ht="14.1" customHeight="1" x14ac:dyDescent="0.25">
      <c r="A164" s="2" t="s">
        <v>45</v>
      </c>
      <c r="B164" s="2" t="s">
        <v>534</v>
      </c>
      <c r="C164" s="2" t="s">
        <v>19</v>
      </c>
      <c r="D164" s="2" t="s">
        <v>55</v>
      </c>
      <c r="E164" s="3">
        <v>464.40499877929688</v>
      </c>
      <c r="F164" s="3">
        <v>405.16087060878078</v>
      </c>
      <c r="G164" s="16">
        <v>26263</v>
      </c>
      <c r="H164" s="16">
        <v>30995</v>
      </c>
      <c r="I164" s="17">
        <v>149.13174587750009</v>
      </c>
      <c r="J164" s="17">
        <v>-37.162509978985717</v>
      </c>
      <c r="K164" s="2" t="s">
        <v>104</v>
      </c>
      <c r="L164" s="1"/>
    </row>
    <row r="165" spans="1:12" ht="14.1" customHeight="1" x14ac:dyDescent="0.25">
      <c r="A165" s="2" t="s">
        <v>45</v>
      </c>
      <c r="B165" s="2" t="s">
        <v>45</v>
      </c>
      <c r="C165" s="2" t="s">
        <v>19</v>
      </c>
      <c r="D165" s="2" t="s">
        <v>55</v>
      </c>
      <c r="E165" s="3">
        <v>464.40499877929688</v>
      </c>
      <c r="F165" s="3">
        <v>89.102034929114694</v>
      </c>
      <c r="G165" s="16">
        <v>26263</v>
      </c>
      <c r="H165" s="16">
        <v>30995</v>
      </c>
      <c r="I165" s="17">
        <v>149.11686088115971</v>
      </c>
      <c r="J165" s="17">
        <v>-37.158827738499937</v>
      </c>
      <c r="K165" s="2" t="s">
        <v>104</v>
      </c>
      <c r="L165" s="1"/>
    </row>
    <row r="166" spans="1:12" ht="14.1" customHeight="1" x14ac:dyDescent="0.25">
      <c r="A166" s="2" t="s">
        <v>45</v>
      </c>
      <c r="B166" s="2" t="s">
        <v>535</v>
      </c>
      <c r="C166" s="2" t="s">
        <v>19</v>
      </c>
      <c r="D166" s="2" t="s">
        <v>55</v>
      </c>
      <c r="E166" s="3">
        <v>934</v>
      </c>
      <c r="F166" s="3">
        <v>916.37457377338671</v>
      </c>
      <c r="G166" s="16">
        <v>39264</v>
      </c>
      <c r="H166" s="16">
        <v>39264</v>
      </c>
      <c r="I166" s="17">
        <v>151.44369338199999</v>
      </c>
      <c r="J166" s="17">
        <v>-32.967391148671169</v>
      </c>
      <c r="K166" s="2" t="s">
        <v>102</v>
      </c>
      <c r="L166" s="1"/>
    </row>
    <row r="167" spans="1:12" ht="14.1" customHeight="1" x14ac:dyDescent="0.25">
      <c r="A167" s="2" t="s">
        <v>45</v>
      </c>
      <c r="B167" s="2" t="s">
        <v>45</v>
      </c>
      <c r="C167" s="2" t="s">
        <v>19</v>
      </c>
      <c r="D167" s="2" t="s">
        <v>55</v>
      </c>
      <c r="E167" s="3">
        <v>934</v>
      </c>
      <c r="F167" s="3">
        <v>4.1364532119546276</v>
      </c>
      <c r="G167" s="16">
        <v>39264</v>
      </c>
      <c r="H167" s="16">
        <v>39264</v>
      </c>
      <c r="I167" s="17">
        <v>151.44068538358539</v>
      </c>
      <c r="J167" s="17">
        <v>-33.009726344999983</v>
      </c>
      <c r="K167" s="2" t="s">
        <v>102</v>
      </c>
      <c r="L167" s="1"/>
    </row>
    <row r="168" spans="1:12" ht="14.1" customHeight="1" x14ac:dyDescent="0.25">
      <c r="A168" s="2" t="s">
        <v>45</v>
      </c>
      <c r="B168" s="2" t="s">
        <v>45</v>
      </c>
      <c r="C168" s="2" t="s">
        <v>19</v>
      </c>
      <c r="D168" s="2" t="s">
        <v>55</v>
      </c>
      <c r="E168" s="3">
        <v>934</v>
      </c>
      <c r="F168" s="3">
        <v>16.72483033879584</v>
      </c>
      <c r="G168" s="16">
        <v>39264</v>
      </c>
      <c r="H168" s="16">
        <v>39264</v>
      </c>
      <c r="I168" s="17">
        <v>151.44975064250011</v>
      </c>
      <c r="J168" s="17">
        <v>-33.027773140507783</v>
      </c>
      <c r="K168" s="2" t="s">
        <v>102</v>
      </c>
      <c r="L168" s="1"/>
    </row>
    <row r="169" spans="1:12" ht="14.1" customHeight="1" x14ac:dyDescent="0.25">
      <c r="A169" s="2" t="s">
        <v>45</v>
      </c>
      <c r="B169" s="2" t="s">
        <v>536</v>
      </c>
      <c r="C169" s="2" t="s">
        <v>19</v>
      </c>
      <c r="D169" s="2" t="s">
        <v>55</v>
      </c>
      <c r="E169" s="3">
        <v>187</v>
      </c>
      <c r="F169" s="3">
        <v>185.57709942450711</v>
      </c>
      <c r="G169" s="16">
        <v>30778</v>
      </c>
      <c r="H169" s="16">
        <v>30778</v>
      </c>
      <c r="I169" s="17">
        <v>152.14127857638169</v>
      </c>
      <c r="J169" s="17">
        <v>-31.532936800499929</v>
      </c>
      <c r="K169" s="2" t="s">
        <v>90</v>
      </c>
      <c r="L169" s="1"/>
    </row>
    <row r="170" spans="1:12" ht="14.1" customHeight="1" x14ac:dyDescent="0.25">
      <c r="A170" s="2" t="s">
        <v>45</v>
      </c>
      <c r="B170" s="2" t="s">
        <v>537</v>
      </c>
      <c r="C170" s="2" t="s">
        <v>19</v>
      </c>
      <c r="D170" s="2" t="s">
        <v>55</v>
      </c>
      <c r="E170" s="3">
        <v>300</v>
      </c>
      <c r="F170" s="3">
        <v>305.54350835955012</v>
      </c>
      <c r="G170" s="16">
        <v>32094</v>
      </c>
      <c r="H170" s="16">
        <v>32094</v>
      </c>
      <c r="I170" s="17">
        <v>152.9256706126946</v>
      </c>
      <c r="J170" s="17">
        <v>-30.11753652799996</v>
      </c>
      <c r="K170" s="2" t="s">
        <v>90</v>
      </c>
      <c r="L170" s="1"/>
    </row>
    <row r="171" spans="1:12" ht="14.1" customHeight="1" x14ac:dyDescent="0.25">
      <c r="A171" s="2" t="s">
        <v>45</v>
      </c>
      <c r="B171" s="2" t="s">
        <v>538</v>
      </c>
      <c r="C171" s="2" t="s">
        <v>19</v>
      </c>
      <c r="D171" s="2" t="s">
        <v>55</v>
      </c>
      <c r="E171" s="3">
        <v>3080</v>
      </c>
      <c r="F171" s="3">
        <v>426.93740409161683</v>
      </c>
      <c r="G171" s="16">
        <v>36161</v>
      </c>
      <c r="H171" s="16">
        <v>36161</v>
      </c>
      <c r="I171" s="17">
        <v>149.7202815095915</v>
      </c>
      <c r="J171" s="17">
        <v>-37.39202074049993</v>
      </c>
      <c r="K171" s="2" t="s">
        <v>110</v>
      </c>
      <c r="L171" s="1"/>
    </row>
    <row r="172" spans="1:12" ht="14.1" customHeight="1" x14ac:dyDescent="0.25">
      <c r="A172" s="2" t="s">
        <v>45</v>
      </c>
      <c r="B172" s="2" t="s">
        <v>45</v>
      </c>
      <c r="C172" s="2" t="s">
        <v>19</v>
      </c>
      <c r="D172" s="2" t="s">
        <v>55</v>
      </c>
      <c r="E172" s="3">
        <v>3080</v>
      </c>
      <c r="F172" s="3">
        <v>2676.9956218680109</v>
      </c>
      <c r="G172" s="16">
        <v>36161</v>
      </c>
      <c r="H172" s="16">
        <v>36161</v>
      </c>
      <c r="I172" s="17">
        <v>149.67683931180841</v>
      </c>
      <c r="J172" s="17">
        <v>-37.277528825999951</v>
      </c>
      <c r="K172" s="2" t="s">
        <v>110</v>
      </c>
      <c r="L172" s="1"/>
    </row>
    <row r="173" spans="1:12" ht="14.1" customHeight="1" x14ac:dyDescent="0.25">
      <c r="A173" s="2" t="s">
        <v>45</v>
      </c>
      <c r="B173" s="2" t="s">
        <v>539</v>
      </c>
      <c r="C173" s="2" t="s">
        <v>19</v>
      </c>
      <c r="D173" s="2" t="s">
        <v>55</v>
      </c>
      <c r="E173" s="3">
        <v>491</v>
      </c>
      <c r="F173" s="3">
        <v>191.51604346015881</v>
      </c>
      <c r="G173" s="16">
        <v>30589</v>
      </c>
      <c r="H173" s="16">
        <v>39264</v>
      </c>
      <c r="I173" s="17">
        <v>151.8958487030001</v>
      </c>
      <c r="J173" s="17">
        <v>-32.627011579679163</v>
      </c>
      <c r="K173" s="2" t="s">
        <v>102</v>
      </c>
      <c r="L173" s="1"/>
    </row>
    <row r="174" spans="1:12" ht="14.1" customHeight="1" x14ac:dyDescent="0.25">
      <c r="A174" s="2" t="s">
        <v>45</v>
      </c>
      <c r="B174" s="2" t="s">
        <v>45</v>
      </c>
      <c r="C174" s="2" t="s">
        <v>19</v>
      </c>
      <c r="D174" s="2" t="s">
        <v>55</v>
      </c>
      <c r="E174" s="3">
        <v>491</v>
      </c>
      <c r="F174" s="3">
        <v>270.9241802778281</v>
      </c>
      <c r="G174" s="16">
        <v>30589</v>
      </c>
      <c r="H174" s="16">
        <v>39264</v>
      </c>
      <c r="I174" s="17">
        <v>151.91925486926519</v>
      </c>
      <c r="J174" s="17">
        <v>-32.619415337999953</v>
      </c>
      <c r="K174" s="44" t="s">
        <v>1272</v>
      </c>
      <c r="L174" s="1"/>
    </row>
    <row r="175" spans="1:12" ht="14.1" customHeight="1" x14ac:dyDescent="0.25">
      <c r="A175" s="2" t="s">
        <v>45</v>
      </c>
      <c r="B175" s="2" t="s">
        <v>45</v>
      </c>
      <c r="C175" s="2" t="s">
        <v>19</v>
      </c>
      <c r="D175" s="2" t="s">
        <v>55</v>
      </c>
      <c r="E175" s="3">
        <v>491</v>
      </c>
      <c r="F175" s="3">
        <v>24.789175452100501</v>
      </c>
      <c r="G175" s="16">
        <v>30589</v>
      </c>
      <c r="H175" s="16">
        <v>39264</v>
      </c>
      <c r="I175" s="17">
        <v>151.8834725757734</v>
      </c>
      <c r="J175" s="17">
        <v>-32.620253869499933</v>
      </c>
      <c r="K175" s="44" t="s">
        <v>1272</v>
      </c>
      <c r="L175" s="1"/>
    </row>
    <row r="176" spans="1:12" ht="14.1" customHeight="1" x14ac:dyDescent="0.25">
      <c r="A176" s="2" t="s">
        <v>45</v>
      </c>
      <c r="B176" s="2" t="s">
        <v>540</v>
      </c>
      <c r="C176" s="2" t="s">
        <v>19</v>
      </c>
      <c r="D176" s="2" t="s">
        <v>55</v>
      </c>
      <c r="E176" s="3">
        <v>618</v>
      </c>
      <c r="F176" s="3">
        <v>107.87397536910559</v>
      </c>
      <c r="G176" s="16">
        <v>31457</v>
      </c>
      <c r="H176" s="16">
        <v>39264</v>
      </c>
      <c r="I176" s="17">
        <v>151.26525828872551</v>
      </c>
      <c r="J176" s="17">
        <v>-33.043841552999943</v>
      </c>
      <c r="K176" s="2" t="s">
        <v>102</v>
      </c>
      <c r="L176" s="1"/>
    </row>
    <row r="177" spans="1:12" ht="14.1" customHeight="1" x14ac:dyDescent="0.25">
      <c r="A177" s="2" t="s">
        <v>45</v>
      </c>
      <c r="B177" s="2" t="s">
        <v>45</v>
      </c>
      <c r="C177" s="2" t="s">
        <v>19</v>
      </c>
      <c r="D177" s="2" t="s">
        <v>55</v>
      </c>
      <c r="E177" s="3">
        <v>618</v>
      </c>
      <c r="F177" s="3">
        <v>515.19929713041608</v>
      </c>
      <c r="G177" s="16">
        <v>31457</v>
      </c>
      <c r="H177" s="16">
        <v>39264</v>
      </c>
      <c r="I177" s="17">
        <v>151.28786830149949</v>
      </c>
      <c r="J177" s="17">
        <v>-33.044063080999933</v>
      </c>
      <c r="K177" s="2" t="s">
        <v>102</v>
      </c>
      <c r="L177" s="1"/>
    </row>
    <row r="178" spans="1:12" ht="14.1" customHeight="1" x14ac:dyDescent="0.25">
      <c r="A178" s="2" t="s">
        <v>45</v>
      </c>
      <c r="B178" s="2" t="s">
        <v>541</v>
      </c>
      <c r="C178" s="2" t="s">
        <v>19</v>
      </c>
      <c r="D178" s="2" t="s">
        <v>55</v>
      </c>
      <c r="E178" s="3">
        <v>238</v>
      </c>
      <c r="F178" s="3">
        <v>248.6707352224818</v>
      </c>
      <c r="G178" s="16">
        <v>32409</v>
      </c>
      <c r="H178" s="16">
        <v>32409</v>
      </c>
      <c r="I178" s="17">
        <v>149.8514087185001</v>
      </c>
      <c r="J178" s="17">
        <v>-37.32747947650526</v>
      </c>
      <c r="K178" s="2" t="s">
        <v>110</v>
      </c>
      <c r="L178" s="1"/>
    </row>
    <row r="179" spans="1:12" ht="14.1" customHeight="1" x14ac:dyDescent="0.25">
      <c r="A179" s="2" t="s">
        <v>45</v>
      </c>
      <c r="B179" s="2" t="s">
        <v>542</v>
      </c>
      <c r="C179" s="2" t="s">
        <v>19</v>
      </c>
      <c r="D179" s="2" t="s">
        <v>55</v>
      </c>
      <c r="E179" s="3">
        <v>260</v>
      </c>
      <c r="F179" s="3">
        <v>225.3562875864325</v>
      </c>
      <c r="G179" s="16">
        <v>33816</v>
      </c>
      <c r="H179" s="16">
        <v>33816</v>
      </c>
      <c r="I179" s="17">
        <v>153.06659729100011</v>
      </c>
      <c r="J179" s="17">
        <v>-29.8916678114463</v>
      </c>
      <c r="K179" s="2" t="s">
        <v>106</v>
      </c>
      <c r="L179" s="1"/>
    </row>
    <row r="180" spans="1:12" ht="14.1" customHeight="1" x14ac:dyDescent="0.25">
      <c r="A180" s="2" t="s">
        <v>45</v>
      </c>
      <c r="B180" s="2" t="s">
        <v>543</v>
      </c>
      <c r="C180" s="2" t="s">
        <v>19</v>
      </c>
      <c r="D180" s="2" t="s">
        <v>55</v>
      </c>
      <c r="E180" s="3">
        <v>100</v>
      </c>
      <c r="F180" s="3">
        <v>102.70285840015831</v>
      </c>
      <c r="G180" s="16">
        <v>31254</v>
      </c>
      <c r="H180" s="16">
        <v>31254</v>
      </c>
      <c r="I180" s="17">
        <v>152.30981116700011</v>
      </c>
      <c r="J180" s="17">
        <v>-28.956448958789021</v>
      </c>
      <c r="K180" s="2" t="s">
        <v>90</v>
      </c>
      <c r="L180" s="1"/>
    </row>
    <row r="181" spans="1:12" ht="14.1" customHeight="1" x14ac:dyDescent="0.25">
      <c r="A181" s="2" t="s">
        <v>45</v>
      </c>
      <c r="B181" s="2" t="s">
        <v>544</v>
      </c>
      <c r="C181" s="2" t="s">
        <v>19</v>
      </c>
      <c r="D181" s="2" t="s">
        <v>55</v>
      </c>
      <c r="E181" s="3">
        <v>180</v>
      </c>
      <c r="F181" s="3">
        <v>181.48988024620661</v>
      </c>
      <c r="G181" s="16">
        <v>34509</v>
      </c>
      <c r="H181" s="16">
        <v>34509</v>
      </c>
      <c r="I181" s="17">
        <v>149.63931813762619</v>
      </c>
      <c r="J181" s="17">
        <v>-37.309402527999943</v>
      </c>
      <c r="K181" s="2" t="s">
        <v>110</v>
      </c>
      <c r="L181" s="1"/>
    </row>
    <row r="182" spans="1:12" ht="14.1" customHeight="1" x14ac:dyDescent="0.25">
      <c r="A182" s="2" t="s">
        <v>45</v>
      </c>
      <c r="B182" s="2" t="s">
        <v>545</v>
      </c>
      <c r="C182" s="2" t="s">
        <v>19</v>
      </c>
      <c r="D182" s="2" t="s">
        <v>55</v>
      </c>
      <c r="E182" s="3">
        <v>48.560001373291023</v>
      </c>
      <c r="F182" s="3">
        <v>60.394369901003977</v>
      </c>
      <c r="G182" s="16">
        <v>31002</v>
      </c>
      <c r="H182" s="16">
        <v>31002</v>
      </c>
      <c r="I182" s="17">
        <v>148.96062369350011</v>
      </c>
      <c r="J182" s="17">
        <v>-32.22506668365579</v>
      </c>
      <c r="K182" s="2" t="s">
        <v>78</v>
      </c>
      <c r="L182" s="1"/>
    </row>
    <row r="183" spans="1:12" ht="14.1" customHeight="1" x14ac:dyDescent="0.25">
      <c r="A183" s="2" t="s">
        <v>45</v>
      </c>
      <c r="B183" s="2" t="s">
        <v>546</v>
      </c>
      <c r="C183" s="2" t="s">
        <v>19</v>
      </c>
      <c r="D183" s="2" t="s">
        <v>55</v>
      </c>
      <c r="E183" s="3">
        <v>120.9688186645508</v>
      </c>
      <c r="F183" s="3">
        <v>98.686636510571674</v>
      </c>
      <c r="G183" s="16">
        <v>43980</v>
      </c>
      <c r="H183" s="16">
        <v>43980</v>
      </c>
      <c r="I183" s="17">
        <v>153.03327116559481</v>
      </c>
      <c r="J183" s="17">
        <v>-30.33384589749998</v>
      </c>
      <c r="K183" s="2" t="s">
        <v>90</v>
      </c>
      <c r="L183" s="1"/>
    </row>
    <row r="184" spans="1:12" x14ac:dyDescent="0.25">
      <c r="A184" s="18" t="s">
        <v>45</v>
      </c>
      <c r="B184" s="18" t="s">
        <v>44</v>
      </c>
      <c r="C184" s="18" t="s">
        <v>45</v>
      </c>
      <c r="D184" s="19">
        <v>107</v>
      </c>
      <c r="E184" s="18" t="s">
        <v>45</v>
      </c>
      <c r="F184" s="19">
        <v>42002.635004637639</v>
      </c>
      <c r="G184" s="18" t="s">
        <v>45</v>
      </c>
      <c r="H184" s="18" t="s">
        <v>45</v>
      </c>
      <c r="I184" s="18" t="s">
        <v>45</v>
      </c>
      <c r="J184" s="18" t="s">
        <v>45</v>
      </c>
      <c r="K184" s="18" t="s">
        <v>45</v>
      </c>
      <c r="L184" s="1"/>
    </row>
    <row r="185" spans="1:12" ht="14.1" customHeight="1" x14ac:dyDescent="0.25">
      <c r="A185" s="2" t="s">
        <v>20</v>
      </c>
      <c r="B185" s="2" t="s">
        <v>412</v>
      </c>
      <c r="C185" s="2" t="s">
        <v>21</v>
      </c>
      <c r="D185" s="2" t="s">
        <v>61</v>
      </c>
      <c r="E185" s="3">
        <v>467.1</v>
      </c>
      <c r="F185" s="3">
        <v>482.44316463156679</v>
      </c>
      <c r="G185" s="16">
        <v>29112</v>
      </c>
      <c r="H185" s="16">
        <v>37505</v>
      </c>
      <c r="I185" s="17">
        <v>152.98141199000011</v>
      </c>
      <c r="J185" s="17">
        <v>-30.92812886138891</v>
      </c>
      <c r="K185" s="2" t="s">
        <v>90</v>
      </c>
      <c r="L185" s="1"/>
    </row>
    <row r="186" spans="1:12" x14ac:dyDescent="0.25">
      <c r="A186" s="18" t="s">
        <v>45</v>
      </c>
      <c r="B186" s="18" t="s">
        <v>44</v>
      </c>
      <c r="C186" s="18" t="s">
        <v>45</v>
      </c>
      <c r="D186" s="19">
        <v>1</v>
      </c>
      <c r="E186" s="18" t="s">
        <v>45</v>
      </c>
      <c r="F186" s="19">
        <v>482.44316463156679</v>
      </c>
      <c r="G186" s="18" t="s">
        <v>45</v>
      </c>
      <c r="H186" s="18" t="s">
        <v>45</v>
      </c>
      <c r="I186" s="18" t="s">
        <v>45</v>
      </c>
      <c r="J186" s="18" t="s">
        <v>45</v>
      </c>
      <c r="K186" s="18" t="s">
        <v>45</v>
      </c>
      <c r="L186" s="1"/>
    </row>
    <row r="187" spans="1:12" ht="14.1" customHeight="1" x14ac:dyDescent="0.25">
      <c r="A187" s="2" t="s">
        <v>22</v>
      </c>
      <c r="B187" s="2" t="s">
        <v>547</v>
      </c>
      <c r="C187" s="2" t="s">
        <v>23</v>
      </c>
      <c r="D187" s="2" t="s">
        <v>59</v>
      </c>
      <c r="E187" s="3">
        <v>2900</v>
      </c>
      <c r="F187" s="3">
        <v>47.209055570890342</v>
      </c>
      <c r="G187" s="16">
        <v>40243</v>
      </c>
      <c r="H187" s="16">
        <v>40243</v>
      </c>
      <c r="I187" s="17">
        <v>151.46260883824419</v>
      </c>
      <c r="J187" s="17">
        <v>-29.45920265249995</v>
      </c>
      <c r="K187" s="2" t="s">
        <v>94</v>
      </c>
      <c r="L187" s="1"/>
    </row>
    <row r="188" spans="1:12" ht="14.1" customHeight="1" x14ac:dyDescent="0.25">
      <c r="A188" s="2" t="s">
        <v>45</v>
      </c>
      <c r="B188" s="2" t="s">
        <v>45</v>
      </c>
      <c r="C188" s="2" t="s">
        <v>23</v>
      </c>
      <c r="D188" s="2" t="s">
        <v>62</v>
      </c>
      <c r="E188" s="3">
        <v>2900</v>
      </c>
      <c r="F188" s="3">
        <v>2665.4263850733469</v>
      </c>
      <c r="G188" s="16">
        <v>40243</v>
      </c>
      <c r="H188" s="16">
        <v>40243</v>
      </c>
      <c r="I188" s="17">
        <v>151.4547882085001</v>
      </c>
      <c r="J188" s="17">
        <v>-29.478400426011049</v>
      </c>
      <c r="K188" s="2" t="s">
        <v>94</v>
      </c>
      <c r="L188" s="1"/>
    </row>
    <row r="189" spans="1:12" ht="14.1" customHeight="1" x14ac:dyDescent="0.25">
      <c r="A189" s="2" t="s">
        <v>45</v>
      </c>
      <c r="B189" s="2" t="s">
        <v>548</v>
      </c>
      <c r="C189" s="2" t="s">
        <v>23</v>
      </c>
      <c r="D189" s="2" t="s">
        <v>61</v>
      </c>
      <c r="E189" s="3">
        <v>261</v>
      </c>
      <c r="F189" s="3">
        <v>260.9300097843381</v>
      </c>
      <c r="G189" s="16">
        <v>40506</v>
      </c>
      <c r="H189" s="16">
        <v>40506</v>
      </c>
      <c r="I189" s="17">
        <v>146.96781748800009</v>
      </c>
      <c r="J189" s="17">
        <v>-29.983793648704651</v>
      </c>
      <c r="K189" s="2" t="s">
        <v>84</v>
      </c>
      <c r="L189" s="1"/>
    </row>
    <row r="190" spans="1:12" ht="14.1" customHeight="1" x14ac:dyDescent="0.25">
      <c r="A190" s="2" t="s">
        <v>45</v>
      </c>
      <c r="B190" s="2" t="s">
        <v>549</v>
      </c>
      <c r="C190" s="2" t="s">
        <v>23</v>
      </c>
      <c r="D190" s="2" t="s">
        <v>62</v>
      </c>
      <c r="E190" s="3">
        <v>81</v>
      </c>
      <c r="F190" s="3">
        <v>85.16589408733708</v>
      </c>
      <c r="G190" s="16">
        <v>40725</v>
      </c>
      <c r="H190" s="16">
        <v>40725</v>
      </c>
      <c r="I190" s="17">
        <v>152.6981863040001</v>
      </c>
      <c r="J190" s="17">
        <v>-30.25259627118535</v>
      </c>
      <c r="K190" s="2" t="s">
        <v>90</v>
      </c>
      <c r="L190" s="1"/>
    </row>
    <row r="191" spans="1:12" ht="14.1" customHeight="1" x14ac:dyDescent="0.25">
      <c r="A191" s="2" t="s">
        <v>45</v>
      </c>
      <c r="B191" s="2" t="s">
        <v>550</v>
      </c>
      <c r="C191" s="2" t="s">
        <v>23</v>
      </c>
      <c r="D191" s="2" t="s">
        <v>61</v>
      </c>
      <c r="E191" s="3">
        <v>103.55</v>
      </c>
      <c r="F191" s="3">
        <v>110.80831846652841</v>
      </c>
      <c r="G191" s="16">
        <v>40872</v>
      </c>
      <c r="H191" s="16">
        <v>40872</v>
      </c>
      <c r="I191" s="17">
        <v>152.99391315849999</v>
      </c>
      <c r="J191" s="17">
        <v>-30.668727442429489</v>
      </c>
      <c r="K191" s="2" t="s">
        <v>90</v>
      </c>
      <c r="L191" s="1"/>
    </row>
    <row r="192" spans="1:12" ht="14.1" customHeight="1" x14ac:dyDescent="0.25">
      <c r="A192" s="2" t="s">
        <v>45</v>
      </c>
      <c r="B192" s="2" t="s">
        <v>551</v>
      </c>
      <c r="C192" s="2" t="s">
        <v>23</v>
      </c>
      <c r="D192" s="2" t="s">
        <v>59</v>
      </c>
      <c r="E192" s="3">
        <v>0</v>
      </c>
      <c r="F192" s="3">
        <v>21987.302696472649</v>
      </c>
      <c r="G192" s="16">
        <v>43804</v>
      </c>
      <c r="H192" s="16">
        <v>43804</v>
      </c>
      <c r="I192" s="17">
        <v>145.49949438750011</v>
      </c>
      <c r="J192" s="17">
        <v>-32.797271781438262</v>
      </c>
      <c r="K192" s="2" t="s">
        <v>1273</v>
      </c>
      <c r="L192" s="1"/>
    </row>
    <row r="193" spans="1:12" ht="14.1" customHeight="1" x14ac:dyDescent="0.25">
      <c r="A193" s="2" t="s">
        <v>45</v>
      </c>
      <c r="B193" s="2" t="s">
        <v>45</v>
      </c>
      <c r="C193" s="2" t="s">
        <v>23</v>
      </c>
      <c r="D193" s="2" t="s">
        <v>59</v>
      </c>
      <c r="E193" s="3">
        <v>0</v>
      </c>
      <c r="F193" s="3">
        <v>0.37190589959602799</v>
      </c>
      <c r="G193" s="16">
        <v>43804</v>
      </c>
      <c r="H193" s="16">
        <v>43804</v>
      </c>
      <c r="I193" s="17">
        <v>145.62919444251639</v>
      </c>
      <c r="J193" s="17">
        <v>-32.80097888399996</v>
      </c>
      <c r="K193" s="2" t="s">
        <v>1273</v>
      </c>
      <c r="L193" s="1"/>
    </row>
    <row r="194" spans="1:12" ht="14.1" customHeight="1" x14ac:dyDescent="0.25">
      <c r="A194" s="2" t="s">
        <v>45</v>
      </c>
      <c r="B194" s="2" t="s">
        <v>552</v>
      </c>
      <c r="C194" s="2" t="s">
        <v>23</v>
      </c>
      <c r="D194" s="2" t="s">
        <v>59</v>
      </c>
      <c r="E194" s="3">
        <v>2163.6</v>
      </c>
      <c r="F194" s="3">
        <v>2160.136962416846</v>
      </c>
      <c r="G194" s="16">
        <v>40774</v>
      </c>
      <c r="H194" s="16">
        <v>40774</v>
      </c>
      <c r="I194" s="17">
        <v>153.35004338400009</v>
      </c>
      <c r="J194" s="17">
        <v>-29.18805595174722</v>
      </c>
      <c r="K194" s="2" t="s">
        <v>106</v>
      </c>
      <c r="L194" s="1"/>
    </row>
    <row r="195" spans="1:12" ht="14.1" customHeight="1" x14ac:dyDescent="0.25">
      <c r="A195" s="2" t="s">
        <v>45</v>
      </c>
      <c r="B195" s="2" t="s">
        <v>553</v>
      </c>
      <c r="C195" s="2" t="s">
        <v>23</v>
      </c>
      <c r="D195" s="2" t="s">
        <v>62</v>
      </c>
      <c r="E195" s="3">
        <v>864</v>
      </c>
      <c r="F195" s="3">
        <v>861.20719532785267</v>
      </c>
      <c r="G195" s="16">
        <v>41317</v>
      </c>
      <c r="H195" s="16">
        <v>41317</v>
      </c>
      <c r="I195" s="17">
        <v>153.4480953880001</v>
      </c>
      <c r="J195" s="17">
        <v>-28.958376137208528</v>
      </c>
      <c r="K195" s="2" t="s">
        <v>106</v>
      </c>
      <c r="L195" s="1"/>
    </row>
    <row r="196" spans="1:12" ht="14.1" customHeight="1" x14ac:dyDescent="0.25">
      <c r="A196" s="2" t="s">
        <v>45</v>
      </c>
      <c r="B196" s="2" t="s">
        <v>554</v>
      </c>
      <c r="C196" s="2" t="s">
        <v>23</v>
      </c>
      <c r="D196" s="2" t="s">
        <v>62</v>
      </c>
      <c r="E196" s="3">
        <v>930</v>
      </c>
      <c r="F196" s="3">
        <v>928.52652750981849</v>
      </c>
      <c r="G196" s="16">
        <v>39973</v>
      </c>
      <c r="H196" s="16">
        <v>39973</v>
      </c>
      <c r="I196" s="17">
        <v>151.35384318802551</v>
      </c>
      <c r="J196" s="17">
        <v>-30.073664328499969</v>
      </c>
      <c r="K196" s="2" t="s">
        <v>94</v>
      </c>
      <c r="L196" s="1"/>
    </row>
    <row r="197" spans="1:12" ht="14.1" customHeight="1" x14ac:dyDescent="0.25">
      <c r="A197" s="2" t="s">
        <v>45</v>
      </c>
      <c r="B197" s="2" t="s">
        <v>555</v>
      </c>
      <c r="C197" s="2" t="s">
        <v>23</v>
      </c>
      <c r="D197" s="2" t="s">
        <v>62</v>
      </c>
      <c r="E197" s="3">
        <v>4114</v>
      </c>
      <c r="F197" s="3">
        <v>4113.7473309754878</v>
      </c>
      <c r="G197" s="16">
        <v>38051</v>
      </c>
      <c r="H197" s="16">
        <v>38051</v>
      </c>
      <c r="I197" s="17">
        <v>144.45498297149061</v>
      </c>
      <c r="J197" s="17">
        <v>-34.556635472999929</v>
      </c>
      <c r="K197" s="2" t="s">
        <v>100</v>
      </c>
      <c r="L197" s="1"/>
    </row>
    <row r="198" spans="1:12" ht="14.1" customHeight="1" x14ac:dyDescent="0.25">
      <c r="A198" s="2" t="s">
        <v>45</v>
      </c>
      <c r="B198" s="2" t="s">
        <v>556</v>
      </c>
      <c r="C198" s="2" t="s">
        <v>23</v>
      </c>
      <c r="D198" s="2" t="s">
        <v>61</v>
      </c>
      <c r="E198" s="3">
        <v>645</v>
      </c>
      <c r="F198" s="3">
        <v>645.12994408051691</v>
      </c>
      <c r="G198" s="16">
        <v>37072</v>
      </c>
      <c r="H198" s="16">
        <v>37072</v>
      </c>
      <c r="I198" s="17">
        <v>151.8886553400001</v>
      </c>
      <c r="J198" s="17">
        <v>-30.030361236922349</v>
      </c>
      <c r="K198" s="2" t="s">
        <v>94</v>
      </c>
      <c r="L198" s="1"/>
    </row>
    <row r="199" spans="1:12" ht="14.1" customHeight="1" x14ac:dyDescent="0.25">
      <c r="A199" s="2" t="s">
        <v>45</v>
      </c>
      <c r="B199" s="2" t="s">
        <v>557</v>
      </c>
      <c r="C199" s="2" t="s">
        <v>23</v>
      </c>
      <c r="D199" s="2" t="s">
        <v>61</v>
      </c>
      <c r="E199" s="3">
        <v>3792</v>
      </c>
      <c r="F199" s="3">
        <v>4073.2435394550439</v>
      </c>
      <c r="G199" s="16">
        <v>40725</v>
      </c>
      <c r="H199" s="16">
        <v>40725</v>
      </c>
      <c r="I199" s="17">
        <v>146.8385827468019</v>
      </c>
      <c r="J199" s="17">
        <v>-29.233635874999951</v>
      </c>
      <c r="K199" s="44" t="s">
        <v>1274</v>
      </c>
      <c r="L199" s="1"/>
    </row>
    <row r="200" spans="1:12" x14ac:dyDescent="0.25">
      <c r="A200" s="18" t="s">
        <v>45</v>
      </c>
      <c r="B200" s="18" t="s">
        <v>44</v>
      </c>
      <c r="C200" s="18" t="s">
        <v>45</v>
      </c>
      <c r="D200" s="19">
        <v>13</v>
      </c>
      <c r="E200" s="18" t="s">
        <v>45</v>
      </c>
      <c r="F200" s="19">
        <v>37939.205765120249</v>
      </c>
      <c r="G200" s="18" t="s">
        <v>45</v>
      </c>
      <c r="H200" s="18" t="s">
        <v>45</v>
      </c>
      <c r="I200" s="18" t="s">
        <v>45</v>
      </c>
      <c r="J200" s="18" t="s">
        <v>45</v>
      </c>
      <c r="K200" s="18" t="s">
        <v>45</v>
      </c>
      <c r="L200" s="1"/>
    </row>
    <row r="201" spans="1:12" ht="14.1" customHeight="1" x14ac:dyDescent="0.25">
      <c r="A201" s="2" t="s">
        <v>24</v>
      </c>
      <c r="B201" s="2" t="s">
        <v>558</v>
      </c>
      <c r="C201" s="2" t="s">
        <v>25</v>
      </c>
      <c r="D201" s="2" t="s">
        <v>58</v>
      </c>
      <c r="E201" s="3">
        <v>1434</v>
      </c>
      <c r="F201" s="3">
        <v>1486.185055626474</v>
      </c>
      <c r="G201" s="16">
        <v>35772</v>
      </c>
      <c r="H201" s="16">
        <v>35772</v>
      </c>
      <c r="I201" s="17">
        <v>149.36343382650011</v>
      </c>
      <c r="J201" s="17">
        <v>-33.905095610280071</v>
      </c>
      <c r="K201" s="44" t="s">
        <v>1269</v>
      </c>
      <c r="L201" s="1"/>
    </row>
    <row r="202" spans="1:12" ht="14.1" customHeight="1" x14ac:dyDescent="0.25">
      <c r="A202" s="2" t="s">
        <v>45</v>
      </c>
      <c r="B202" s="2" t="s">
        <v>559</v>
      </c>
      <c r="C202" s="2" t="s">
        <v>25</v>
      </c>
      <c r="D202" s="2" t="s">
        <v>58</v>
      </c>
      <c r="E202" s="3">
        <v>140.30000000000001</v>
      </c>
      <c r="F202" s="3">
        <v>132.5768753732826</v>
      </c>
      <c r="G202" s="16">
        <v>35772</v>
      </c>
      <c r="H202" s="16">
        <v>39633</v>
      </c>
      <c r="I202" s="17">
        <v>148.92898624599999</v>
      </c>
      <c r="J202" s="17">
        <v>-33.243352283904137</v>
      </c>
      <c r="K202" s="2" t="s">
        <v>104</v>
      </c>
      <c r="L202" s="1"/>
    </row>
    <row r="203" spans="1:12" ht="14.1" customHeight="1" x14ac:dyDescent="0.25">
      <c r="A203" s="2" t="s">
        <v>45</v>
      </c>
      <c r="B203" s="2" t="s">
        <v>560</v>
      </c>
      <c r="C203" s="2" t="s">
        <v>25</v>
      </c>
      <c r="D203" s="2" t="s">
        <v>58</v>
      </c>
      <c r="E203" s="3">
        <v>3085</v>
      </c>
      <c r="F203" s="3">
        <v>3146.0079163757991</v>
      </c>
      <c r="G203" s="16">
        <v>35772</v>
      </c>
      <c r="H203" s="16">
        <v>41187</v>
      </c>
      <c r="I203" s="17">
        <v>150.01083102449999</v>
      </c>
      <c r="J203" s="17">
        <v>-33.791513801248669</v>
      </c>
      <c r="K203" s="2" t="s">
        <v>104</v>
      </c>
      <c r="L203" s="1"/>
    </row>
    <row r="204" spans="1:12" ht="14.1" customHeight="1" x14ac:dyDescent="0.25">
      <c r="A204" s="2" t="s">
        <v>45</v>
      </c>
      <c r="B204" s="2" t="s">
        <v>561</v>
      </c>
      <c r="C204" s="2" t="s">
        <v>25</v>
      </c>
      <c r="D204" s="2" t="s">
        <v>58</v>
      </c>
      <c r="E204" s="3">
        <v>568.79999999999995</v>
      </c>
      <c r="F204" s="3">
        <v>563.70102733918304</v>
      </c>
      <c r="G204" s="16">
        <v>35772</v>
      </c>
      <c r="H204" s="16">
        <v>39500</v>
      </c>
      <c r="I204" s="17">
        <v>149.9557230557356</v>
      </c>
      <c r="J204" s="17">
        <v>-34.298846077999968</v>
      </c>
      <c r="K204" s="2" t="s">
        <v>104</v>
      </c>
      <c r="L204" s="1"/>
    </row>
    <row r="205" spans="1:12" x14ac:dyDescent="0.25">
      <c r="A205" s="18" t="s">
        <v>45</v>
      </c>
      <c r="B205" s="18" t="s">
        <v>44</v>
      </c>
      <c r="C205" s="18" t="s">
        <v>45</v>
      </c>
      <c r="D205" s="19">
        <v>4</v>
      </c>
      <c r="E205" s="18" t="s">
        <v>45</v>
      </c>
      <c r="F205" s="19">
        <v>5328.4708747147388</v>
      </c>
      <c r="G205" s="18" t="s">
        <v>45</v>
      </c>
      <c r="H205" s="18" t="s">
        <v>45</v>
      </c>
      <c r="I205" s="18" t="s">
        <v>45</v>
      </c>
      <c r="J205" s="18" t="s">
        <v>45</v>
      </c>
      <c r="K205" s="18" t="s">
        <v>45</v>
      </c>
      <c r="L205" s="1"/>
    </row>
    <row r="206" spans="1:12" ht="14.1" customHeight="1" x14ac:dyDescent="0.25">
      <c r="A206" s="2" t="s">
        <v>26</v>
      </c>
      <c r="B206" s="2" t="s">
        <v>414</v>
      </c>
      <c r="C206" s="2" t="s">
        <v>27</v>
      </c>
      <c r="D206" s="2" t="s">
        <v>64</v>
      </c>
      <c r="E206" s="3">
        <v>0</v>
      </c>
      <c r="F206" s="3">
        <v>55451.939217240411</v>
      </c>
      <c r="G206" s="16"/>
      <c r="H206" s="16"/>
      <c r="I206" s="17"/>
      <c r="J206" s="17"/>
      <c r="K206" s="2" t="s">
        <v>415</v>
      </c>
      <c r="L206" s="1"/>
    </row>
    <row r="207" spans="1:12" x14ac:dyDescent="0.25">
      <c r="A207" s="18" t="s">
        <v>45</v>
      </c>
      <c r="B207" s="18" t="s">
        <v>44</v>
      </c>
      <c r="C207" s="18" t="s">
        <v>45</v>
      </c>
      <c r="D207" s="42">
        <v>147</v>
      </c>
      <c r="E207" s="18" t="s">
        <v>45</v>
      </c>
      <c r="F207" s="19">
        <v>55451.939217240411</v>
      </c>
      <c r="G207" s="18" t="s">
        <v>45</v>
      </c>
      <c r="H207" s="18" t="s">
        <v>45</v>
      </c>
      <c r="I207" s="18" t="s">
        <v>45</v>
      </c>
      <c r="J207" s="18" t="s">
        <v>45</v>
      </c>
      <c r="K207" s="18" t="s">
        <v>45</v>
      </c>
      <c r="L207" s="1"/>
    </row>
    <row r="208" spans="1:12" ht="14.1" customHeight="1" x14ac:dyDescent="0.25">
      <c r="A208" s="2" t="s">
        <v>28</v>
      </c>
      <c r="B208" s="2" t="s">
        <v>562</v>
      </c>
      <c r="C208" s="2" t="s">
        <v>29</v>
      </c>
      <c r="D208" s="2" t="s">
        <v>59</v>
      </c>
      <c r="E208" s="3">
        <v>0</v>
      </c>
      <c r="F208" s="3">
        <v>0.52286315089791702</v>
      </c>
      <c r="G208" s="16">
        <v>40729</v>
      </c>
      <c r="H208" s="16">
        <v>40729</v>
      </c>
      <c r="I208" s="17">
        <v>151.1588056024699</v>
      </c>
      <c r="J208" s="17">
        <v>-33.735966437499947</v>
      </c>
      <c r="K208" s="2" t="s">
        <v>102</v>
      </c>
      <c r="L208" s="1"/>
    </row>
    <row r="209" spans="1:12" ht="14.1" customHeight="1" x14ac:dyDescent="0.25">
      <c r="A209" s="2" t="s">
        <v>45</v>
      </c>
      <c r="B209" s="2" t="s">
        <v>563</v>
      </c>
      <c r="C209" s="2" t="s">
        <v>29</v>
      </c>
      <c r="D209" s="2" t="s">
        <v>59</v>
      </c>
      <c r="E209" s="3">
        <v>0</v>
      </c>
      <c r="F209" s="3">
        <v>22.18890469361202</v>
      </c>
      <c r="G209" s="16"/>
      <c r="H209" s="16"/>
      <c r="I209" s="17">
        <v>151.42870751000001</v>
      </c>
      <c r="J209" s="17">
        <v>-33.452349733226711</v>
      </c>
      <c r="K209" s="2" t="s">
        <v>102</v>
      </c>
      <c r="L209" s="1"/>
    </row>
    <row r="210" spans="1:12" ht="14.1" customHeight="1" x14ac:dyDescent="0.25">
      <c r="A210" s="2" t="s">
        <v>45</v>
      </c>
      <c r="B210" s="2" t="s">
        <v>564</v>
      </c>
      <c r="C210" s="2" t="s">
        <v>29</v>
      </c>
      <c r="D210" s="2" t="s">
        <v>59</v>
      </c>
      <c r="E210" s="3">
        <v>0</v>
      </c>
      <c r="F210" s="3">
        <v>766.14264756372665</v>
      </c>
      <c r="G210" s="16">
        <v>38590</v>
      </c>
      <c r="H210" s="16">
        <v>38590</v>
      </c>
      <c r="I210" s="17">
        <v>151.65930567950011</v>
      </c>
      <c r="J210" s="17">
        <v>-32.858967009732837</v>
      </c>
      <c r="K210" s="2" t="s">
        <v>102</v>
      </c>
      <c r="L210" s="1"/>
    </row>
    <row r="211" spans="1:12" ht="14.1" customHeight="1" x14ac:dyDescent="0.25">
      <c r="A211" s="2" t="s">
        <v>45</v>
      </c>
      <c r="B211" s="2" t="s">
        <v>1256</v>
      </c>
      <c r="C211" s="2" t="s">
        <v>29</v>
      </c>
      <c r="D211" s="2" t="s">
        <v>55</v>
      </c>
      <c r="E211" s="3">
        <v>0</v>
      </c>
      <c r="F211" s="3">
        <v>28895.807797241821</v>
      </c>
      <c r="G211" s="16"/>
      <c r="H211" s="16"/>
      <c r="I211" s="17">
        <v>141.28356989629651</v>
      </c>
      <c r="J211" s="17">
        <v>-33.179871645499958</v>
      </c>
      <c r="K211" s="2" t="s">
        <v>86</v>
      </c>
      <c r="L211" s="1"/>
    </row>
    <row r="212" spans="1:12" ht="14.1" customHeight="1" x14ac:dyDescent="0.25">
      <c r="A212" s="2" t="s">
        <v>45</v>
      </c>
      <c r="B212" s="2" t="s">
        <v>565</v>
      </c>
      <c r="C212" s="2" t="s">
        <v>29</v>
      </c>
      <c r="D212" s="2" t="s">
        <v>57</v>
      </c>
      <c r="E212" s="3">
        <v>0</v>
      </c>
      <c r="F212" s="3">
        <v>282.8687774867393</v>
      </c>
      <c r="G212" s="16"/>
      <c r="H212" s="16"/>
      <c r="I212" s="17">
        <v>151.68908440600009</v>
      </c>
      <c r="J212" s="17">
        <v>-30.348135404562122</v>
      </c>
      <c r="K212" s="2" t="s">
        <v>94</v>
      </c>
      <c r="L212" s="1"/>
    </row>
    <row r="213" spans="1:12" ht="14.1" customHeight="1" x14ac:dyDescent="0.25">
      <c r="A213" s="2" t="s">
        <v>45</v>
      </c>
      <c r="B213" s="2" t="s">
        <v>566</v>
      </c>
      <c r="C213" s="2" t="s">
        <v>29</v>
      </c>
      <c r="D213" s="2" t="s">
        <v>59</v>
      </c>
      <c r="E213" s="3">
        <v>0</v>
      </c>
      <c r="F213" s="3">
        <v>3.1330560088390491E-4</v>
      </c>
      <c r="G213" s="16"/>
      <c r="H213" s="16"/>
      <c r="I213" s="17">
        <v>142.4423624266667</v>
      </c>
      <c r="J213" s="17">
        <v>-34.459347929333283</v>
      </c>
      <c r="K213" s="44" t="s">
        <v>1275</v>
      </c>
      <c r="L213" s="1"/>
    </row>
    <row r="214" spans="1:12" ht="14.1" customHeight="1" x14ac:dyDescent="0.25">
      <c r="A214" s="2" t="s">
        <v>45</v>
      </c>
      <c r="B214" s="2" t="s">
        <v>45</v>
      </c>
      <c r="C214" s="2" t="s">
        <v>29</v>
      </c>
      <c r="D214" s="2" t="s">
        <v>59</v>
      </c>
      <c r="E214" s="3">
        <v>0</v>
      </c>
      <c r="F214" s="3">
        <v>93952.299238311447</v>
      </c>
      <c r="G214" s="16"/>
      <c r="H214" s="16"/>
      <c r="I214" s="17">
        <v>143.29123171500001</v>
      </c>
      <c r="J214" s="17">
        <v>-34.04202154070019</v>
      </c>
      <c r="K214" s="44" t="s">
        <v>1275</v>
      </c>
      <c r="L214" s="1"/>
    </row>
    <row r="215" spans="1:12" ht="14.1" customHeight="1" x14ac:dyDescent="0.25">
      <c r="A215" s="2" t="s">
        <v>45</v>
      </c>
      <c r="B215" s="2" t="s">
        <v>567</v>
      </c>
      <c r="C215" s="2" t="s">
        <v>29</v>
      </c>
      <c r="D215" s="2" t="s">
        <v>57</v>
      </c>
      <c r="E215" s="3">
        <v>0</v>
      </c>
      <c r="F215" s="3">
        <v>1501.3181817179609</v>
      </c>
      <c r="G215" s="16">
        <v>40599</v>
      </c>
      <c r="H215" s="16">
        <v>40599</v>
      </c>
      <c r="I215" s="17">
        <v>149.23932048899999</v>
      </c>
      <c r="J215" s="17">
        <v>-31.189707169822821</v>
      </c>
      <c r="K215" s="2" t="s">
        <v>78</v>
      </c>
      <c r="L215" s="1"/>
    </row>
    <row r="216" spans="1:12" x14ac:dyDescent="0.25">
      <c r="A216" s="18" t="s">
        <v>45</v>
      </c>
      <c r="B216" s="18" t="s">
        <v>44</v>
      </c>
      <c r="C216" s="18" t="s">
        <v>45</v>
      </c>
      <c r="D216" s="19">
        <v>8</v>
      </c>
      <c r="E216" s="18" t="s">
        <v>45</v>
      </c>
      <c r="F216" s="19">
        <v>125421.14872347181</v>
      </c>
      <c r="G216" s="18" t="s">
        <v>45</v>
      </c>
      <c r="H216" s="18" t="s">
        <v>45</v>
      </c>
      <c r="I216" s="18" t="s">
        <v>45</v>
      </c>
      <c r="J216" s="18" t="s">
        <v>45</v>
      </c>
      <c r="K216" s="18" t="s">
        <v>45</v>
      </c>
      <c r="L216" s="1"/>
    </row>
    <row r="217" spans="1:12" ht="14.1" customHeight="1" x14ac:dyDescent="0.25">
      <c r="A217" s="2" t="s">
        <v>30</v>
      </c>
      <c r="B217" s="2" t="s">
        <v>568</v>
      </c>
      <c r="C217" s="2" t="s">
        <v>31</v>
      </c>
      <c r="D217" s="2" t="s">
        <v>57</v>
      </c>
      <c r="E217" s="3">
        <v>19452.89</v>
      </c>
      <c r="F217" s="3">
        <v>19340.759948737759</v>
      </c>
      <c r="G217" s="16">
        <v>35055</v>
      </c>
      <c r="H217" s="16">
        <v>41110</v>
      </c>
      <c r="I217" s="17">
        <v>149.70140141249999</v>
      </c>
      <c r="J217" s="17">
        <v>-34.112724348047351</v>
      </c>
      <c r="K217" s="2" t="s">
        <v>104</v>
      </c>
      <c r="L217" s="1"/>
    </row>
    <row r="218" spans="1:12" ht="14.1" customHeight="1" x14ac:dyDescent="0.25">
      <c r="A218" s="2" t="s">
        <v>45</v>
      </c>
      <c r="B218" s="2" t="s">
        <v>569</v>
      </c>
      <c r="C218" s="2" t="s">
        <v>31</v>
      </c>
      <c r="D218" s="2" t="s">
        <v>57</v>
      </c>
      <c r="E218" s="3">
        <v>114.7764</v>
      </c>
      <c r="F218" s="3">
        <v>146.27076260612029</v>
      </c>
      <c r="G218" s="16">
        <v>40522</v>
      </c>
      <c r="H218" s="16">
        <v>41320</v>
      </c>
      <c r="I218" s="17">
        <v>153.07465720188671</v>
      </c>
      <c r="J218" s="17">
        <v>-30.88347054349995</v>
      </c>
      <c r="K218" s="2" t="s">
        <v>90</v>
      </c>
      <c r="L218" s="1"/>
    </row>
    <row r="219" spans="1:12" ht="14.1" customHeight="1" x14ac:dyDescent="0.25">
      <c r="A219" s="2" t="s">
        <v>45</v>
      </c>
      <c r="B219" s="2" t="s">
        <v>570</v>
      </c>
      <c r="C219" s="2" t="s">
        <v>31</v>
      </c>
      <c r="D219" s="2" t="s">
        <v>61</v>
      </c>
      <c r="E219" s="3">
        <v>199.102</v>
      </c>
      <c r="F219" s="3">
        <v>199.4086632476521</v>
      </c>
      <c r="G219" s="16">
        <v>37190</v>
      </c>
      <c r="H219" s="16">
        <v>40004</v>
      </c>
      <c r="I219" s="17">
        <v>153.62215386450009</v>
      </c>
      <c r="J219" s="17">
        <v>-28.66245893957079</v>
      </c>
      <c r="K219" s="2" t="s">
        <v>106</v>
      </c>
      <c r="L219" s="1"/>
    </row>
    <row r="220" spans="1:12" ht="14.1" customHeight="1" x14ac:dyDescent="0.25">
      <c r="A220" s="2" t="s">
        <v>45</v>
      </c>
      <c r="B220" s="2" t="s">
        <v>571</v>
      </c>
      <c r="C220" s="2" t="s">
        <v>31</v>
      </c>
      <c r="D220" s="2" t="s">
        <v>57</v>
      </c>
      <c r="E220" s="3">
        <v>4023</v>
      </c>
      <c r="F220" s="3">
        <v>3977.3965218359899</v>
      </c>
      <c r="G220" s="16">
        <v>36161</v>
      </c>
      <c r="H220" s="16">
        <v>36161</v>
      </c>
      <c r="I220" s="17">
        <v>152.6364209082156</v>
      </c>
      <c r="J220" s="17">
        <v>-31.525306956499939</v>
      </c>
      <c r="K220" s="2" t="s">
        <v>90</v>
      </c>
      <c r="L220" s="1"/>
    </row>
    <row r="221" spans="1:12" ht="14.1" customHeight="1" x14ac:dyDescent="0.25">
      <c r="A221" s="2" t="s">
        <v>45</v>
      </c>
      <c r="B221" s="2" t="s">
        <v>572</v>
      </c>
      <c r="C221" s="2" t="s">
        <v>31</v>
      </c>
      <c r="D221" s="2" t="s">
        <v>57</v>
      </c>
      <c r="E221" s="3">
        <v>8883.3619999999992</v>
      </c>
      <c r="F221" s="3">
        <v>8869.1132329121447</v>
      </c>
      <c r="G221" s="16">
        <v>26249</v>
      </c>
      <c r="H221" s="16">
        <v>37379</v>
      </c>
      <c r="I221" s="17">
        <v>152.0587657640001</v>
      </c>
      <c r="J221" s="17">
        <v>-28.869512117753199</v>
      </c>
      <c r="K221" s="2" t="s">
        <v>94</v>
      </c>
      <c r="L221" s="1"/>
    </row>
    <row r="222" spans="1:12" ht="14.1" customHeight="1" x14ac:dyDescent="0.25">
      <c r="A222" s="2" t="s">
        <v>45</v>
      </c>
      <c r="B222" s="2" t="s">
        <v>573</v>
      </c>
      <c r="C222" s="2" t="s">
        <v>31</v>
      </c>
      <c r="D222" s="2" t="s">
        <v>55</v>
      </c>
      <c r="E222" s="3">
        <v>1335</v>
      </c>
      <c r="F222" s="3">
        <v>2135.132875534573</v>
      </c>
      <c r="G222" s="16">
        <v>36892</v>
      </c>
      <c r="H222" s="16">
        <v>39444</v>
      </c>
      <c r="I222" s="17">
        <v>150.19350317499999</v>
      </c>
      <c r="J222" s="17">
        <v>-34.449833926344247</v>
      </c>
      <c r="K222" s="2" t="s">
        <v>102</v>
      </c>
      <c r="L222" s="1"/>
    </row>
    <row r="223" spans="1:12" ht="14.1" customHeight="1" x14ac:dyDescent="0.25">
      <c r="A223" s="2" t="s">
        <v>45</v>
      </c>
      <c r="B223" s="2" t="s">
        <v>574</v>
      </c>
      <c r="C223" s="2" t="s">
        <v>31</v>
      </c>
      <c r="D223" s="2" t="s">
        <v>57</v>
      </c>
      <c r="E223" s="3">
        <v>5010.82</v>
      </c>
      <c r="F223" s="3">
        <v>4991.9680000821991</v>
      </c>
      <c r="G223" s="16">
        <v>36161</v>
      </c>
      <c r="H223" s="16">
        <v>40319</v>
      </c>
      <c r="I223" s="17">
        <v>151.84388654975629</v>
      </c>
      <c r="J223" s="17">
        <v>-31.625181605499929</v>
      </c>
      <c r="K223" s="2" t="s">
        <v>90</v>
      </c>
      <c r="L223" s="1"/>
    </row>
    <row r="224" spans="1:12" ht="14.1" customHeight="1" x14ac:dyDescent="0.25">
      <c r="A224" s="2" t="s">
        <v>45</v>
      </c>
      <c r="B224" s="2" t="s">
        <v>575</v>
      </c>
      <c r="C224" s="2" t="s">
        <v>31</v>
      </c>
      <c r="D224" s="2" t="s">
        <v>56</v>
      </c>
      <c r="E224" s="3">
        <v>11214</v>
      </c>
      <c r="F224" s="3">
        <v>11155.82665606644</v>
      </c>
      <c r="G224" s="16">
        <v>36161</v>
      </c>
      <c r="H224" s="16">
        <v>36161</v>
      </c>
      <c r="I224" s="17">
        <v>152.22995791650001</v>
      </c>
      <c r="J224" s="17">
        <v>-29.66876003146972</v>
      </c>
      <c r="K224" s="44" t="s">
        <v>1270</v>
      </c>
      <c r="L224" s="1"/>
    </row>
    <row r="225" spans="1:12" ht="14.1" customHeight="1" x14ac:dyDescent="0.25">
      <c r="A225" s="2" t="s">
        <v>45</v>
      </c>
      <c r="B225" s="2" t="s">
        <v>576</v>
      </c>
      <c r="C225" s="2" t="s">
        <v>31</v>
      </c>
      <c r="D225" s="2" t="s">
        <v>56</v>
      </c>
      <c r="E225" s="3">
        <v>76511.608399999997</v>
      </c>
      <c r="F225" s="3">
        <v>76890.380307524858</v>
      </c>
      <c r="G225" s="16">
        <v>25540</v>
      </c>
      <c r="H225" s="16">
        <v>40333</v>
      </c>
      <c r="I225" s="17">
        <v>151.4582253142664</v>
      </c>
      <c r="J225" s="17">
        <v>-32.071288200999952</v>
      </c>
      <c r="K225" s="2" t="s">
        <v>90</v>
      </c>
      <c r="L225" s="1"/>
    </row>
    <row r="226" spans="1:12" ht="14.1" customHeight="1" x14ac:dyDescent="0.25">
      <c r="A226" s="2" t="s">
        <v>45</v>
      </c>
      <c r="B226" s="2" t="s">
        <v>577</v>
      </c>
      <c r="C226" s="2" t="s">
        <v>31</v>
      </c>
      <c r="D226" s="2" t="s">
        <v>57</v>
      </c>
      <c r="E226" s="3">
        <v>2820</v>
      </c>
      <c r="F226" s="3">
        <v>2804.987819642251</v>
      </c>
      <c r="G226" s="16">
        <v>36161</v>
      </c>
      <c r="H226" s="16">
        <v>36161</v>
      </c>
      <c r="I226" s="17">
        <v>152.1691471930001</v>
      </c>
      <c r="J226" s="17">
        <v>-28.934063956978871</v>
      </c>
      <c r="K226" s="2" t="s">
        <v>94</v>
      </c>
      <c r="L226" s="1"/>
    </row>
    <row r="227" spans="1:12" ht="14.1" customHeight="1" x14ac:dyDescent="0.25">
      <c r="A227" s="2" t="s">
        <v>45</v>
      </c>
      <c r="B227" s="2" t="s">
        <v>578</v>
      </c>
      <c r="C227" s="2" t="s">
        <v>31</v>
      </c>
      <c r="D227" s="2" t="s">
        <v>55</v>
      </c>
      <c r="E227" s="3">
        <v>294</v>
      </c>
      <c r="F227" s="3">
        <v>288.4698788146685</v>
      </c>
      <c r="G227" s="16">
        <v>37622</v>
      </c>
      <c r="H227" s="16">
        <v>38905</v>
      </c>
      <c r="I227" s="17">
        <v>151.30152586450001</v>
      </c>
      <c r="J227" s="17">
        <v>-32.649151377430712</v>
      </c>
      <c r="K227" s="2" t="s">
        <v>102</v>
      </c>
      <c r="L227" s="1"/>
    </row>
    <row r="228" spans="1:12" ht="14.1" customHeight="1" x14ac:dyDescent="0.25">
      <c r="A228" s="2" t="s">
        <v>45</v>
      </c>
      <c r="B228" s="2" t="s">
        <v>579</v>
      </c>
      <c r="C228" s="2" t="s">
        <v>31</v>
      </c>
      <c r="D228" s="2" t="s">
        <v>57</v>
      </c>
      <c r="E228" s="3">
        <v>2830</v>
      </c>
      <c r="F228" s="3">
        <v>2831.6345257906501</v>
      </c>
      <c r="G228" s="16">
        <v>35431</v>
      </c>
      <c r="H228" s="16">
        <v>35431</v>
      </c>
      <c r="I228" s="17">
        <v>152.6980508607169</v>
      </c>
      <c r="J228" s="17">
        <v>-30.410501544999949</v>
      </c>
      <c r="K228" s="2" t="s">
        <v>90</v>
      </c>
      <c r="L228" s="1"/>
    </row>
    <row r="229" spans="1:12" ht="14.1" customHeight="1" x14ac:dyDescent="0.25">
      <c r="A229" s="2" t="s">
        <v>45</v>
      </c>
      <c r="B229" s="2" t="s">
        <v>580</v>
      </c>
      <c r="C229" s="2" t="s">
        <v>31</v>
      </c>
      <c r="D229" s="2" t="s">
        <v>57</v>
      </c>
      <c r="E229" s="3">
        <v>10485.607400000001</v>
      </c>
      <c r="F229" s="3">
        <v>10762.92848756017</v>
      </c>
      <c r="G229" s="16">
        <v>26249</v>
      </c>
      <c r="H229" s="16">
        <v>38268</v>
      </c>
      <c r="I229" s="17">
        <v>149.99159928649999</v>
      </c>
      <c r="J229" s="17">
        <v>-37.190801926891609</v>
      </c>
      <c r="K229" s="2" t="s">
        <v>110</v>
      </c>
      <c r="L229" s="1"/>
    </row>
    <row r="230" spans="1:12" ht="14.1" customHeight="1" x14ac:dyDescent="0.25">
      <c r="A230" s="2" t="s">
        <v>45</v>
      </c>
      <c r="B230" s="2" t="s">
        <v>581</v>
      </c>
      <c r="C230" s="2" t="s">
        <v>31</v>
      </c>
      <c r="D230" s="2" t="s">
        <v>55</v>
      </c>
      <c r="E230" s="3">
        <v>518</v>
      </c>
      <c r="F230" s="3">
        <v>516.08924219029609</v>
      </c>
      <c r="G230" s="16">
        <v>43490</v>
      </c>
      <c r="H230" s="16">
        <v>43490</v>
      </c>
      <c r="I230" s="17">
        <v>151.2293435930001</v>
      </c>
      <c r="J230" s="17">
        <v>-31.58287564471355</v>
      </c>
      <c r="K230" s="2" t="s">
        <v>90</v>
      </c>
      <c r="L230" s="1"/>
    </row>
    <row r="231" spans="1:12" ht="14.1" customHeight="1" x14ac:dyDescent="0.25">
      <c r="A231" s="2" t="s">
        <v>45</v>
      </c>
      <c r="B231" s="2" t="s">
        <v>582</v>
      </c>
      <c r="C231" s="2" t="s">
        <v>31</v>
      </c>
      <c r="D231" s="2" t="s">
        <v>55</v>
      </c>
      <c r="E231" s="3">
        <v>1399</v>
      </c>
      <c r="F231" s="3">
        <v>1400.149983369324</v>
      </c>
      <c r="G231" s="16">
        <v>36892</v>
      </c>
      <c r="H231" s="16">
        <v>36892</v>
      </c>
      <c r="I231" s="17">
        <v>147.09884354500011</v>
      </c>
      <c r="J231" s="17">
        <v>-35.773699257822322</v>
      </c>
      <c r="K231" s="2" t="s">
        <v>92</v>
      </c>
      <c r="L231" s="1"/>
    </row>
    <row r="232" spans="1:12" ht="14.1" customHeight="1" x14ac:dyDescent="0.25">
      <c r="A232" s="2" t="s">
        <v>45</v>
      </c>
      <c r="B232" s="2" t="s">
        <v>583</v>
      </c>
      <c r="C232" s="2" t="s">
        <v>31</v>
      </c>
      <c r="D232" s="2" t="s">
        <v>57</v>
      </c>
      <c r="E232" s="3">
        <v>1784</v>
      </c>
      <c r="F232" s="3">
        <v>1860.738813283539</v>
      </c>
      <c r="G232" s="16">
        <v>40544</v>
      </c>
      <c r="H232" s="16">
        <v>40544</v>
      </c>
      <c r="I232" s="17">
        <v>148.45115514849999</v>
      </c>
      <c r="J232" s="17">
        <v>-34.069989189672093</v>
      </c>
      <c r="K232" s="2" t="s">
        <v>92</v>
      </c>
      <c r="L232" s="1"/>
    </row>
    <row r="233" spans="1:12" ht="14.1" customHeight="1" x14ac:dyDescent="0.25">
      <c r="A233" s="2" t="s">
        <v>45</v>
      </c>
      <c r="B233" s="2" t="s">
        <v>584</v>
      </c>
      <c r="C233" s="2" t="s">
        <v>31</v>
      </c>
      <c r="D233" s="2" t="s">
        <v>57</v>
      </c>
      <c r="E233" s="3">
        <v>3876</v>
      </c>
      <c r="F233" s="3">
        <v>3594.8335972895638</v>
      </c>
      <c r="G233" s="16">
        <v>41162</v>
      </c>
      <c r="H233" s="16">
        <v>41162</v>
      </c>
      <c r="I233" s="17">
        <v>151.10422309266221</v>
      </c>
      <c r="J233" s="17">
        <v>-33.640605656999938</v>
      </c>
      <c r="K233" s="2" t="s">
        <v>102</v>
      </c>
      <c r="L233" s="1"/>
    </row>
    <row r="234" spans="1:12" ht="14.1" customHeight="1" x14ac:dyDescent="0.25">
      <c r="A234" s="2" t="s">
        <v>45</v>
      </c>
      <c r="B234" s="2" t="s">
        <v>585</v>
      </c>
      <c r="C234" s="2" t="s">
        <v>31</v>
      </c>
      <c r="D234" s="2" t="s">
        <v>57</v>
      </c>
      <c r="E234" s="3">
        <v>13749.37</v>
      </c>
      <c r="F234" s="3">
        <v>13574.417152094449</v>
      </c>
      <c r="G234" s="16">
        <v>34668</v>
      </c>
      <c r="H234" s="16">
        <v>38814</v>
      </c>
      <c r="I234" s="17">
        <v>149.95017324337221</v>
      </c>
      <c r="J234" s="17">
        <v>-36.455131808999973</v>
      </c>
      <c r="K234" s="2" t="s">
        <v>110</v>
      </c>
      <c r="L234" s="1"/>
    </row>
    <row r="235" spans="1:12" ht="14.1" customHeight="1" x14ac:dyDescent="0.25">
      <c r="A235" s="2" t="s">
        <v>45</v>
      </c>
      <c r="B235" s="2" t="s">
        <v>586</v>
      </c>
      <c r="C235" s="2" t="s">
        <v>31</v>
      </c>
      <c r="D235" s="2" t="s">
        <v>57</v>
      </c>
      <c r="E235" s="3">
        <v>4396</v>
      </c>
      <c r="F235" s="3">
        <v>4319.6361848504821</v>
      </c>
      <c r="G235" s="16">
        <v>36892</v>
      </c>
      <c r="H235" s="16">
        <v>36980</v>
      </c>
      <c r="I235" s="17">
        <v>150.11317599000009</v>
      </c>
      <c r="J235" s="17">
        <v>-35.479624982676476</v>
      </c>
      <c r="K235" s="2" t="s">
        <v>110</v>
      </c>
      <c r="L235" s="1"/>
    </row>
    <row r="236" spans="1:12" ht="14.1" customHeight="1" x14ac:dyDescent="0.25">
      <c r="A236" s="2" t="s">
        <v>45</v>
      </c>
      <c r="B236" s="2" t="s">
        <v>587</v>
      </c>
      <c r="C236" s="2" t="s">
        <v>31</v>
      </c>
      <c r="D236" s="2" t="s">
        <v>57</v>
      </c>
      <c r="E236" s="3">
        <v>5595.4</v>
      </c>
      <c r="F236" s="3">
        <v>5575.3411841855504</v>
      </c>
      <c r="G236" s="16">
        <v>36161</v>
      </c>
      <c r="H236" s="16">
        <v>39675</v>
      </c>
      <c r="I236" s="17">
        <v>152.93461555500011</v>
      </c>
      <c r="J236" s="17">
        <v>-30.297839563057611</v>
      </c>
      <c r="K236" s="2" t="s">
        <v>90</v>
      </c>
      <c r="L236" s="1"/>
    </row>
    <row r="237" spans="1:12" ht="14.1" customHeight="1" x14ac:dyDescent="0.25">
      <c r="A237" s="2" t="s">
        <v>45</v>
      </c>
      <c r="B237" s="2" t="s">
        <v>588</v>
      </c>
      <c r="C237" s="2" t="s">
        <v>31</v>
      </c>
      <c r="D237" s="2" t="s">
        <v>57</v>
      </c>
      <c r="E237" s="3">
        <v>6528.1</v>
      </c>
      <c r="F237" s="3">
        <v>6492.6797011913532</v>
      </c>
      <c r="G237" s="16">
        <v>36161</v>
      </c>
      <c r="H237" s="16">
        <v>38709</v>
      </c>
      <c r="I237" s="17">
        <v>152.26653163800009</v>
      </c>
      <c r="J237" s="17">
        <v>-31.507782999524569</v>
      </c>
      <c r="K237" s="2" t="s">
        <v>90</v>
      </c>
      <c r="L237" s="1"/>
    </row>
    <row r="238" spans="1:12" ht="14.1" customHeight="1" x14ac:dyDescent="0.25">
      <c r="A238" s="2" t="s">
        <v>45</v>
      </c>
      <c r="B238" s="2" t="s">
        <v>589</v>
      </c>
      <c r="C238" s="2" t="s">
        <v>31</v>
      </c>
      <c r="D238" s="2" t="s">
        <v>57</v>
      </c>
      <c r="E238" s="3">
        <v>269457.0085</v>
      </c>
      <c r="F238" s="3">
        <v>269270.61751710979</v>
      </c>
      <c r="G238" s="16">
        <v>24746</v>
      </c>
      <c r="H238" s="16">
        <v>43714</v>
      </c>
      <c r="I238" s="17">
        <v>150.36720362550011</v>
      </c>
      <c r="J238" s="17">
        <v>-34.006145625319853</v>
      </c>
      <c r="K238" s="44" t="s">
        <v>1276</v>
      </c>
      <c r="L238" s="1"/>
    </row>
    <row r="239" spans="1:12" ht="14.1" customHeight="1" x14ac:dyDescent="0.25">
      <c r="A239" s="2" t="s">
        <v>45</v>
      </c>
      <c r="B239" s="2" t="s">
        <v>590</v>
      </c>
      <c r="C239" s="2" t="s">
        <v>31</v>
      </c>
      <c r="D239" s="2" t="s">
        <v>57</v>
      </c>
      <c r="E239" s="3">
        <v>4316.4399999999996</v>
      </c>
      <c r="F239" s="3">
        <v>4251.7864367564252</v>
      </c>
      <c r="G239" s="16">
        <v>34773</v>
      </c>
      <c r="H239" s="16">
        <v>40599</v>
      </c>
      <c r="I239" s="17">
        <v>153.0701147770001</v>
      </c>
      <c r="J239" s="17">
        <v>-30.397738107896341</v>
      </c>
      <c r="K239" s="2" t="s">
        <v>90</v>
      </c>
      <c r="L239" s="1"/>
    </row>
    <row r="240" spans="1:12" ht="14.1" customHeight="1" x14ac:dyDescent="0.25">
      <c r="A240" s="2" t="s">
        <v>45</v>
      </c>
      <c r="B240" s="2" t="s">
        <v>591</v>
      </c>
      <c r="C240" s="2" t="s">
        <v>31</v>
      </c>
      <c r="D240" s="2" t="s">
        <v>57</v>
      </c>
      <c r="E240" s="3">
        <v>4767</v>
      </c>
      <c r="F240" s="3">
        <v>4803.417837567823</v>
      </c>
      <c r="G240" s="16">
        <v>30029</v>
      </c>
      <c r="H240" s="16">
        <v>40529</v>
      </c>
      <c r="I240" s="17">
        <v>152.1584925385001</v>
      </c>
      <c r="J240" s="17">
        <v>-28.8505960442257</v>
      </c>
      <c r="K240" s="44" t="s">
        <v>1270</v>
      </c>
      <c r="L240" s="1"/>
    </row>
    <row r="241" spans="1:12" ht="14.1" customHeight="1" x14ac:dyDescent="0.25">
      <c r="A241" s="2" t="s">
        <v>45</v>
      </c>
      <c r="B241" s="2" t="s">
        <v>592</v>
      </c>
      <c r="C241" s="2" t="s">
        <v>31</v>
      </c>
      <c r="D241" s="2" t="s">
        <v>57</v>
      </c>
      <c r="E241" s="3">
        <v>1566.98</v>
      </c>
      <c r="F241" s="3">
        <v>1538.2875298937411</v>
      </c>
      <c r="G241" s="16">
        <v>33718</v>
      </c>
      <c r="H241" s="16">
        <v>36224</v>
      </c>
      <c r="I241" s="17">
        <v>152.54601421699999</v>
      </c>
      <c r="J241" s="17">
        <v>-32.240655928346627</v>
      </c>
      <c r="K241" s="2" t="s">
        <v>90</v>
      </c>
      <c r="L241" s="1"/>
    </row>
    <row r="242" spans="1:12" ht="14.1" customHeight="1" x14ac:dyDescent="0.25">
      <c r="A242" s="2" t="s">
        <v>45</v>
      </c>
      <c r="B242" s="2" t="s">
        <v>593</v>
      </c>
      <c r="C242" s="2" t="s">
        <v>31</v>
      </c>
      <c r="D242" s="2" t="s">
        <v>56</v>
      </c>
      <c r="E242" s="3">
        <v>31729.365600000001</v>
      </c>
      <c r="F242" s="3">
        <v>31646.618101468801</v>
      </c>
      <c r="G242" s="16">
        <v>29014</v>
      </c>
      <c r="H242" s="16">
        <v>38730</v>
      </c>
      <c r="I242" s="17">
        <v>152.79437184418009</v>
      </c>
      <c r="J242" s="17">
        <v>-28.37681086549998</v>
      </c>
      <c r="K242" s="2" t="s">
        <v>106</v>
      </c>
      <c r="L242" s="1"/>
    </row>
    <row r="243" spans="1:12" ht="14.1" customHeight="1" x14ac:dyDescent="0.25">
      <c r="A243" s="2" t="s">
        <v>45</v>
      </c>
      <c r="B243" s="2" t="s">
        <v>594</v>
      </c>
      <c r="C243" s="2" t="s">
        <v>31</v>
      </c>
      <c r="D243" s="2" t="s">
        <v>57</v>
      </c>
      <c r="E243" s="3">
        <v>1532.4281000000001</v>
      </c>
      <c r="F243" s="3">
        <v>1617.741008498522</v>
      </c>
      <c r="G243" s="16">
        <v>24746</v>
      </c>
      <c r="H243" s="16">
        <v>38730</v>
      </c>
      <c r="I243" s="17">
        <v>151.4024017495318</v>
      </c>
      <c r="J243" s="17">
        <v>-33.518404177499953</v>
      </c>
      <c r="K243" s="2" t="s">
        <v>102</v>
      </c>
      <c r="L243" s="1"/>
    </row>
    <row r="244" spans="1:12" ht="14.1" customHeight="1" x14ac:dyDescent="0.25">
      <c r="A244" s="2" t="s">
        <v>45</v>
      </c>
      <c r="B244" s="2" t="s">
        <v>595</v>
      </c>
      <c r="C244" s="2" t="s">
        <v>31</v>
      </c>
      <c r="D244" s="2" t="s">
        <v>57</v>
      </c>
      <c r="E244" s="3">
        <v>2654.5010000000002</v>
      </c>
      <c r="F244" s="3">
        <v>2662.0254879852132</v>
      </c>
      <c r="G244" s="16">
        <v>33718</v>
      </c>
      <c r="H244" s="16">
        <v>39500</v>
      </c>
      <c r="I244" s="17">
        <v>149.9209335299627</v>
      </c>
      <c r="J244" s="17">
        <v>-36.812649699499929</v>
      </c>
      <c r="K244" s="2" t="s">
        <v>110</v>
      </c>
      <c r="L244" s="1"/>
    </row>
    <row r="245" spans="1:12" ht="14.1" customHeight="1" x14ac:dyDescent="0.25">
      <c r="A245" s="2" t="s">
        <v>45</v>
      </c>
      <c r="B245" s="2" t="s">
        <v>596</v>
      </c>
      <c r="C245" s="2" t="s">
        <v>31</v>
      </c>
      <c r="D245" s="2" t="s">
        <v>57</v>
      </c>
      <c r="E245" s="3">
        <v>21595</v>
      </c>
      <c r="F245" s="3">
        <v>21288.159885099871</v>
      </c>
      <c r="G245" s="16">
        <v>35159</v>
      </c>
      <c r="H245" s="16">
        <v>41964</v>
      </c>
      <c r="I245" s="17">
        <v>148.79334476800011</v>
      </c>
      <c r="J245" s="17">
        <v>-35.267594981120219</v>
      </c>
      <c r="K245" s="44" t="s">
        <v>1277</v>
      </c>
      <c r="L245" s="1"/>
    </row>
    <row r="246" spans="1:12" ht="14.1" customHeight="1" x14ac:dyDescent="0.25">
      <c r="A246" s="2" t="s">
        <v>45</v>
      </c>
      <c r="B246" s="2" t="s">
        <v>597</v>
      </c>
      <c r="C246" s="2" t="s">
        <v>31</v>
      </c>
      <c r="D246" s="2" t="s">
        <v>57</v>
      </c>
      <c r="E246" s="3">
        <v>11587.6297</v>
      </c>
      <c r="F246" s="3">
        <v>12102.549964650951</v>
      </c>
      <c r="G246" s="16">
        <v>24746</v>
      </c>
      <c r="H246" s="16">
        <v>42279</v>
      </c>
      <c r="I246" s="17">
        <v>151.24519360400009</v>
      </c>
      <c r="J246" s="17">
        <v>-33.471723903985591</v>
      </c>
      <c r="K246" s="2" t="s">
        <v>102</v>
      </c>
      <c r="L246" s="1"/>
    </row>
    <row r="247" spans="1:12" ht="14.1" customHeight="1" x14ac:dyDescent="0.25">
      <c r="A247" s="2" t="s">
        <v>45</v>
      </c>
      <c r="B247" s="2" t="s">
        <v>598</v>
      </c>
      <c r="C247" s="2" t="s">
        <v>31</v>
      </c>
      <c r="D247" s="2" t="s">
        <v>57</v>
      </c>
      <c r="E247" s="3">
        <v>4272.72</v>
      </c>
      <c r="F247" s="3">
        <v>4098.8118058617447</v>
      </c>
      <c r="G247" s="16">
        <v>27222</v>
      </c>
      <c r="H247" s="16">
        <v>41162</v>
      </c>
      <c r="I247" s="17">
        <v>153.41228249599999</v>
      </c>
      <c r="J247" s="17">
        <v>-29.062319420925391</v>
      </c>
      <c r="K247" s="2" t="s">
        <v>106</v>
      </c>
      <c r="L247" s="1"/>
    </row>
    <row r="248" spans="1:12" ht="14.1" customHeight="1" x14ac:dyDescent="0.25">
      <c r="A248" s="2" t="s">
        <v>45</v>
      </c>
      <c r="B248" s="2" t="s">
        <v>599</v>
      </c>
      <c r="C248" s="2" t="s">
        <v>31</v>
      </c>
      <c r="D248" s="2" t="s">
        <v>56</v>
      </c>
      <c r="E248" s="3">
        <v>23786.5</v>
      </c>
      <c r="F248" s="3">
        <v>23797.766789161709</v>
      </c>
      <c r="G248" s="16">
        <v>28391</v>
      </c>
      <c r="H248" s="16">
        <v>36892</v>
      </c>
      <c r="I248" s="17">
        <v>150.0650012545</v>
      </c>
      <c r="J248" s="17">
        <v>-35.4132214742286</v>
      </c>
      <c r="K248" s="44" t="s">
        <v>724</v>
      </c>
      <c r="L248" s="1"/>
    </row>
    <row r="249" spans="1:12" ht="14.1" customHeight="1" x14ac:dyDescent="0.25">
      <c r="A249" s="2" t="s">
        <v>45</v>
      </c>
      <c r="B249" s="2" t="s">
        <v>600</v>
      </c>
      <c r="C249" s="2" t="s">
        <v>31</v>
      </c>
      <c r="D249" s="2" t="s">
        <v>57</v>
      </c>
      <c r="E249" s="3">
        <v>7240.902</v>
      </c>
      <c r="F249" s="3">
        <v>7389.5081376100097</v>
      </c>
      <c r="G249" s="16">
        <v>31688</v>
      </c>
      <c r="H249" s="16">
        <v>43466</v>
      </c>
      <c r="I249" s="17">
        <v>150.65719766560019</v>
      </c>
      <c r="J249" s="17">
        <v>-34.667722223999967</v>
      </c>
      <c r="K249" s="2" t="s">
        <v>102</v>
      </c>
      <c r="L249" s="1"/>
    </row>
    <row r="250" spans="1:12" ht="14.1" customHeight="1" x14ac:dyDescent="0.25">
      <c r="A250" s="2" t="s">
        <v>45</v>
      </c>
      <c r="B250" s="2" t="s">
        <v>601</v>
      </c>
      <c r="C250" s="2" t="s">
        <v>31</v>
      </c>
      <c r="D250" s="2" t="s">
        <v>55</v>
      </c>
      <c r="E250" s="3">
        <v>1022</v>
      </c>
      <c r="F250" s="3">
        <v>1003.482905263712</v>
      </c>
      <c r="G250" s="16">
        <v>36892</v>
      </c>
      <c r="H250" s="16">
        <v>36892</v>
      </c>
      <c r="I250" s="17">
        <v>150.43648363700009</v>
      </c>
      <c r="J250" s="17">
        <v>-34.829534629586718</v>
      </c>
      <c r="K250" s="2" t="s">
        <v>102</v>
      </c>
      <c r="L250" s="1"/>
    </row>
    <row r="251" spans="1:12" ht="14.1" customHeight="1" x14ac:dyDescent="0.25">
      <c r="A251" s="2" t="s">
        <v>45</v>
      </c>
      <c r="B251" s="2" t="s">
        <v>602</v>
      </c>
      <c r="C251" s="2" t="s">
        <v>31</v>
      </c>
      <c r="D251" s="2" t="s">
        <v>56</v>
      </c>
      <c r="E251" s="3">
        <v>20444.783599999999</v>
      </c>
      <c r="F251" s="3">
        <v>21213.784627851619</v>
      </c>
      <c r="G251" s="16">
        <v>29245</v>
      </c>
      <c r="H251" s="16">
        <v>40564</v>
      </c>
      <c r="I251" s="17">
        <v>153.347547112</v>
      </c>
      <c r="J251" s="17">
        <v>-29.248878125119418</v>
      </c>
      <c r="K251" s="2" t="s">
        <v>106</v>
      </c>
      <c r="L251" s="1"/>
    </row>
    <row r="252" spans="1:12" ht="14.1" customHeight="1" x14ac:dyDescent="0.25">
      <c r="A252" s="2" t="s">
        <v>45</v>
      </c>
      <c r="B252" s="2" t="s">
        <v>603</v>
      </c>
      <c r="C252" s="2" t="s">
        <v>31</v>
      </c>
      <c r="D252" s="2" t="s">
        <v>57</v>
      </c>
      <c r="E252" s="3">
        <v>3730</v>
      </c>
      <c r="F252" s="3">
        <v>3711.214706815038</v>
      </c>
      <c r="G252" s="16">
        <v>36161</v>
      </c>
      <c r="H252" s="16">
        <v>36161</v>
      </c>
      <c r="I252" s="17">
        <v>153.14405625650011</v>
      </c>
      <c r="J252" s="17">
        <v>-29.115358156207769</v>
      </c>
      <c r="K252" s="2" t="s">
        <v>106</v>
      </c>
      <c r="L252" s="1"/>
    </row>
    <row r="253" spans="1:12" ht="14.1" customHeight="1" x14ac:dyDescent="0.25">
      <c r="A253" s="2" t="s">
        <v>45</v>
      </c>
      <c r="B253" s="2" t="s">
        <v>338</v>
      </c>
      <c r="C253" s="2" t="s">
        <v>31</v>
      </c>
      <c r="D253" s="2" t="s">
        <v>57</v>
      </c>
      <c r="E253" s="3">
        <v>770</v>
      </c>
      <c r="F253" s="3">
        <v>768.99491563603431</v>
      </c>
      <c r="G253" s="16">
        <v>40319</v>
      </c>
      <c r="H253" s="16">
        <v>40319</v>
      </c>
      <c r="I253" s="17">
        <v>150.02257288804671</v>
      </c>
      <c r="J253" s="17">
        <v>-34.799325926499961</v>
      </c>
      <c r="K253" s="2" t="s">
        <v>104</v>
      </c>
      <c r="L253" s="1"/>
    </row>
    <row r="254" spans="1:12" ht="14.1" customHeight="1" x14ac:dyDescent="0.25">
      <c r="A254" s="2" t="s">
        <v>45</v>
      </c>
      <c r="B254" s="2" t="s">
        <v>604</v>
      </c>
      <c r="C254" s="2" t="s">
        <v>31</v>
      </c>
      <c r="D254" s="2" t="s">
        <v>57</v>
      </c>
      <c r="E254" s="3">
        <v>3000</v>
      </c>
      <c r="F254" s="3">
        <v>3004.834684784505</v>
      </c>
      <c r="G254" s="16">
        <v>36161</v>
      </c>
      <c r="H254" s="16">
        <v>36161</v>
      </c>
      <c r="I254" s="17">
        <v>152.01944762554839</v>
      </c>
      <c r="J254" s="17">
        <v>-29.52199956749995</v>
      </c>
      <c r="K254" s="2" t="s">
        <v>94</v>
      </c>
      <c r="L254" s="1"/>
    </row>
    <row r="255" spans="1:12" ht="14.1" customHeight="1" x14ac:dyDescent="0.25">
      <c r="A255" s="2" t="s">
        <v>45</v>
      </c>
      <c r="B255" s="2" t="s">
        <v>605</v>
      </c>
      <c r="C255" s="2" t="s">
        <v>31</v>
      </c>
      <c r="D255" s="2" t="s">
        <v>57</v>
      </c>
      <c r="E255" s="3">
        <v>5612.41</v>
      </c>
      <c r="F255" s="3">
        <v>5553.446641517824</v>
      </c>
      <c r="G255" s="16">
        <v>40354</v>
      </c>
      <c r="H255" s="16">
        <v>42468</v>
      </c>
      <c r="I255" s="17">
        <v>150.02045245849999</v>
      </c>
      <c r="J255" s="17">
        <v>-33.040897291680757</v>
      </c>
      <c r="K255" s="44" t="s">
        <v>1269</v>
      </c>
      <c r="L255" s="1"/>
    </row>
    <row r="256" spans="1:12" ht="14.1" customHeight="1" x14ac:dyDescent="0.25">
      <c r="A256" s="2" t="s">
        <v>45</v>
      </c>
      <c r="B256" s="2" t="s">
        <v>606</v>
      </c>
      <c r="C256" s="2" t="s">
        <v>31</v>
      </c>
      <c r="D256" s="2" t="s">
        <v>57</v>
      </c>
      <c r="E256" s="3">
        <v>4297</v>
      </c>
      <c r="F256" s="3">
        <v>4278.7859822673681</v>
      </c>
      <c r="G256" s="16">
        <v>36161</v>
      </c>
      <c r="H256" s="16">
        <v>37622</v>
      </c>
      <c r="I256" s="17">
        <v>152.00910963809449</v>
      </c>
      <c r="J256" s="17">
        <v>-29.386770944499979</v>
      </c>
      <c r="K256" s="2" t="s">
        <v>94</v>
      </c>
      <c r="L256" s="1"/>
    </row>
    <row r="257" spans="1:12" ht="14.1" customHeight="1" x14ac:dyDescent="0.25">
      <c r="A257" s="2" t="s">
        <v>45</v>
      </c>
      <c r="B257" s="2" t="s">
        <v>607</v>
      </c>
      <c r="C257" s="2" t="s">
        <v>31</v>
      </c>
      <c r="D257" s="2" t="s">
        <v>57</v>
      </c>
      <c r="E257" s="3">
        <v>11760.57</v>
      </c>
      <c r="F257" s="3">
        <v>11698.25503296531</v>
      </c>
      <c r="G257" s="16">
        <v>36161</v>
      </c>
      <c r="H257" s="16">
        <v>43490</v>
      </c>
      <c r="I257" s="17">
        <v>152.21511004518911</v>
      </c>
      <c r="J257" s="17">
        <v>-30.89485297599995</v>
      </c>
      <c r="K257" s="2" t="s">
        <v>90</v>
      </c>
      <c r="L257" s="1"/>
    </row>
    <row r="258" spans="1:12" ht="14.1" customHeight="1" x14ac:dyDescent="0.25">
      <c r="A258" s="2" t="s">
        <v>45</v>
      </c>
      <c r="B258" s="2" t="s">
        <v>608</v>
      </c>
      <c r="C258" s="2" t="s">
        <v>31</v>
      </c>
      <c r="D258" s="2" t="s">
        <v>57</v>
      </c>
      <c r="E258" s="3">
        <v>3620</v>
      </c>
      <c r="F258" s="3">
        <v>3602.242714329283</v>
      </c>
      <c r="G258" s="16">
        <v>36161</v>
      </c>
      <c r="H258" s="16">
        <v>36161</v>
      </c>
      <c r="I258" s="17">
        <v>152.8117545057066</v>
      </c>
      <c r="J258" s="17">
        <v>-30.259645554499929</v>
      </c>
      <c r="K258" s="2" t="s">
        <v>90</v>
      </c>
      <c r="L258" s="1"/>
    </row>
    <row r="259" spans="1:12" ht="14.1" customHeight="1" x14ac:dyDescent="0.25">
      <c r="A259" s="2" t="s">
        <v>45</v>
      </c>
      <c r="B259" s="2" t="s">
        <v>274</v>
      </c>
      <c r="C259" s="2" t="s">
        <v>31</v>
      </c>
      <c r="D259" s="2" t="s">
        <v>57</v>
      </c>
      <c r="E259" s="3">
        <v>3406</v>
      </c>
      <c r="F259" s="3">
        <v>3460.431548667359</v>
      </c>
      <c r="G259" s="16">
        <v>37622</v>
      </c>
      <c r="H259" s="16">
        <v>38919</v>
      </c>
      <c r="I259" s="17">
        <v>152.34542754149999</v>
      </c>
      <c r="J259" s="17">
        <v>-28.732364936437978</v>
      </c>
      <c r="K259" s="2" t="s">
        <v>90</v>
      </c>
      <c r="L259" s="1"/>
    </row>
    <row r="260" spans="1:12" ht="14.1" customHeight="1" x14ac:dyDescent="0.25">
      <c r="A260" s="2" t="s">
        <v>45</v>
      </c>
      <c r="B260" s="2" t="s">
        <v>609</v>
      </c>
      <c r="C260" s="2" t="s">
        <v>31</v>
      </c>
      <c r="D260" s="2" t="s">
        <v>56</v>
      </c>
      <c r="E260" s="3">
        <v>10977.7</v>
      </c>
      <c r="F260" s="3">
        <v>11071.150869921879</v>
      </c>
      <c r="G260" s="16">
        <v>28811</v>
      </c>
      <c r="H260" s="16">
        <v>41285</v>
      </c>
      <c r="I260" s="17">
        <v>152.20562736901161</v>
      </c>
      <c r="J260" s="17">
        <v>-30.436716970499969</v>
      </c>
      <c r="K260" s="2" t="s">
        <v>94</v>
      </c>
      <c r="L260" s="1"/>
    </row>
    <row r="261" spans="1:12" ht="14.1" customHeight="1" x14ac:dyDescent="0.25">
      <c r="A261" s="2" t="s">
        <v>45</v>
      </c>
      <c r="B261" s="2" t="s">
        <v>610</v>
      </c>
      <c r="C261" s="2" t="s">
        <v>31</v>
      </c>
      <c r="D261" s="2" t="s">
        <v>61</v>
      </c>
      <c r="E261" s="3">
        <v>424.2</v>
      </c>
      <c r="F261" s="3">
        <v>429.46179548140049</v>
      </c>
      <c r="G261" s="16">
        <v>33718</v>
      </c>
      <c r="H261" s="16">
        <v>33886</v>
      </c>
      <c r="I261" s="17">
        <v>150.8996208935001</v>
      </c>
      <c r="J261" s="17">
        <v>-33.54653825562567</v>
      </c>
      <c r="K261" s="2" t="s">
        <v>102</v>
      </c>
      <c r="L261" s="1"/>
    </row>
    <row r="262" spans="1:12" ht="14.1" customHeight="1" x14ac:dyDescent="0.25">
      <c r="A262" s="2" t="s">
        <v>45</v>
      </c>
      <c r="B262" s="2" t="s">
        <v>276</v>
      </c>
      <c r="C262" s="2" t="s">
        <v>31</v>
      </c>
      <c r="D262" s="2" t="s">
        <v>57</v>
      </c>
      <c r="E262" s="3">
        <v>19174.900000000001</v>
      </c>
      <c r="F262" s="3">
        <v>19121.76579612587</v>
      </c>
      <c r="G262" s="16">
        <v>35431</v>
      </c>
      <c r="H262" s="16">
        <v>39304</v>
      </c>
      <c r="I262" s="17">
        <v>152.52484929650009</v>
      </c>
      <c r="J262" s="17">
        <v>-30.009849160835621</v>
      </c>
      <c r="K262" s="2" t="s">
        <v>90</v>
      </c>
      <c r="L262" s="1"/>
    </row>
    <row r="263" spans="1:12" ht="14.1" customHeight="1" x14ac:dyDescent="0.25">
      <c r="A263" s="2" t="s">
        <v>45</v>
      </c>
      <c r="B263" s="2" t="s">
        <v>611</v>
      </c>
      <c r="C263" s="2" t="s">
        <v>31</v>
      </c>
      <c r="D263" s="2" t="s">
        <v>57</v>
      </c>
      <c r="E263" s="3">
        <v>1278</v>
      </c>
      <c r="F263" s="3">
        <v>1264.4767345098489</v>
      </c>
      <c r="G263" s="16">
        <v>36892</v>
      </c>
      <c r="H263" s="16">
        <v>36892</v>
      </c>
      <c r="I263" s="17">
        <v>150.14980111546569</v>
      </c>
      <c r="J263" s="17">
        <v>-35.676886584999977</v>
      </c>
      <c r="K263" s="2" t="s">
        <v>110</v>
      </c>
      <c r="L263" s="1"/>
    </row>
    <row r="264" spans="1:12" ht="14.1" customHeight="1" x14ac:dyDescent="0.25">
      <c r="A264" s="2" t="s">
        <v>45</v>
      </c>
      <c r="B264" s="2" t="s">
        <v>612</v>
      </c>
      <c r="C264" s="2" t="s">
        <v>31</v>
      </c>
      <c r="D264" s="2" t="s">
        <v>57</v>
      </c>
      <c r="E264" s="3">
        <v>8357.9058999999997</v>
      </c>
      <c r="F264" s="3">
        <v>8298.7340652853491</v>
      </c>
      <c r="G264" s="16">
        <v>25540</v>
      </c>
      <c r="H264" s="16">
        <v>30512</v>
      </c>
      <c r="I264" s="17">
        <v>146.23617644949999</v>
      </c>
      <c r="J264" s="17">
        <v>-34.088728616672491</v>
      </c>
      <c r="K264" s="2" t="s">
        <v>82</v>
      </c>
      <c r="L264" s="1"/>
    </row>
    <row r="265" spans="1:12" ht="14.1" customHeight="1" x14ac:dyDescent="0.25">
      <c r="A265" s="2" t="s">
        <v>45</v>
      </c>
      <c r="B265" s="2" t="s">
        <v>613</v>
      </c>
      <c r="C265" s="2" t="s">
        <v>31</v>
      </c>
      <c r="D265" s="2" t="s">
        <v>57</v>
      </c>
      <c r="E265" s="3">
        <v>1290.18</v>
      </c>
      <c r="F265" s="3">
        <v>1287.049304557353</v>
      </c>
      <c r="G265" s="16">
        <v>39264</v>
      </c>
      <c r="H265" s="16">
        <v>42713</v>
      </c>
      <c r="I265" s="17">
        <v>151.73983164163201</v>
      </c>
      <c r="J265" s="17">
        <v>-32.586813242999952</v>
      </c>
      <c r="K265" s="2" t="s">
        <v>90</v>
      </c>
      <c r="L265" s="1"/>
    </row>
    <row r="266" spans="1:12" ht="14.1" customHeight="1" x14ac:dyDescent="0.25">
      <c r="A266" s="2" t="s">
        <v>45</v>
      </c>
      <c r="B266" s="2" t="s">
        <v>614</v>
      </c>
      <c r="C266" s="2" t="s">
        <v>31</v>
      </c>
      <c r="D266" s="2" t="s">
        <v>57</v>
      </c>
      <c r="E266" s="3">
        <v>8471.7000000000007</v>
      </c>
      <c r="F266" s="3">
        <v>8847.6379565612388</v>
      </c>
      <c r="G266" s="16">
        <v>29420</v>
      </c>
      <c r="H266" s="16">
        <v>39507</v>
      </c>
      <c r="I266" s="17">
        <v>148.33703890875319</v>
      </c>
      <c r="J266" s="17">
        <v>-33.843666802499968</v>
      </c>
      <c r="K266" s="2" t="s">
        <v>92</v>
      </c>
      <c r="L266" s="1"/>
    </row>
    <row r="267" spans="1:12" ht="14.1" customHeight="1" x14ac:dyDescent="0.25">
      <c r="A267" s="2" t="s">
        <v>45</v>
      </c>
      <c r="B267" s="2" t="s">
        <v>615</v>
      </c>
      <c r="C267" s="2" t="s">
        <v>31</v>
      </c>
      <c r="D267" s="2" t="s">
        <v>57</v>
      </c>
      <c r="E267" s="3">
        <v>11597.0635</v>
      </c>
      <c r="F267" s="3">
        <v>11592.48605440045</v>
      </c>
      <c r="G267" s="16">
        <v>34668</v>
      </c>
      <c r="H267" s="16">
        <v>40333</v>
      </c>
      <c r="I267" s="17">
        <v>150.49102600200109</v>
      </c>
      <c r="J267" s="17">
        <v>-35.178092880999969</v>
      </c>
      <c r="K267" s="2" t="s">
        <v>102</v>
      </c>
      <c r="L267" s="1"/>
    </row>
    <row r="268" spans="1:12" ht="14.1" customHeight="1" x14ac:dyDescent="0.25">
      <c r="A268" s="2" t="s">
        <v>45</v>
      </c>
      <c r="B268" s="2" t="s">
        <v>616</v>
      </c>
      <c r="C268" s="2" t="s">
        <v>31</v>
      </c>
      <c r="D268" s="2" t="s">
        <v>57</v>
      </c>
      <c r="E268" s="3">
        <v>16483.973000000002</v>
      </c>
      <c r="F268" s="3">
        <v>16246.40234252801</v>
      </c>
      <c r="G268" s="16">
        <v>35251</v>
      </c>
      <c r="H268" s="16">
        <v>41110</v>
      </c>
      <c r="I268" s="17">
        <v>150.09648501030409</v>
      </c>
      <c r="J268" s="17">
        <v>-31.76576142999998</v>
      </c>
      <c r="K268" s="2" t="s">
        <v>78</v>
      </c>
      <c r="L268" s="1"/>
    </row>
    <row r="269" spans="1:12" ht="14.1" customHeight="1" x14ac:dyDescent="0.25">
      <c r="A269" s="2" t="s">
        <v>45</v>
      </c>
      <c r="B269" s="2" t="s">
        <v>617</v>
      </c>
      <c r="C269" s="2" t="s">
        <v>31</v>
      </c>
      <c r="D269" s="2" t="s">
        <v>57</v>
      </c>
      <c r="E269" s="3">
        <v>1840</v>
      </c>
      <c r="F269" s="3">
        <v>1806.562760210272</v>
      </c>
      <c r="G269" s="16">
        <v>36161</v>
      </c>
      <c r="H269" s="16">
        <v>36161</v>
      </c>
      <c r="I269" s="17">
        <v>152.52357465780969</v>
      </c>
      <c r="J269" s="17">
        <v>-31.713195243499982</v>
      </c>
      <c r="K269" s="2" t="s">
        <v>90</v>
      </c>
      <c r="L269" s="1"/>
    </row>
    <row r="270" spans="1:12" ht="14.1" customHeight="1" x14ac:dyDescent="0.25">
      <c r="A270" s="2" t="s">
        <v>45</v>
      </c>
      <c r="B270" s="2" t="s">
        <v>618</v>
      </c>
      <c r="C270" s="2" t="s">
        <v>31</v>
      </c>
      <c r="D270" s="2" t="s">
        <v>57</v>
      </c>
      <c r="E270" s="3">
        <v>30679</v>
      </c>
      <c r="F270" s="3">
        <v>30577.46173580402</v>
      </c>
      <c r="G270" s="16">
        <v>36161</v>
      </c>
      <c r="H270" s="16">
        <v>37985</v>
      </c>
      <c r="I270" s="17">
        <v>152.09414807501881</v>
      </c>
      <c r="J270" s="17">
        <v>-31.343928177999931</v>
      </c>
      <c r="K270" s="44" t="s">
        <v>1270</v>
      </c>
      <c r="L270" s="1"/>
    </row>
    <row r="271" spans="1:12" ht="14.1" customHeight="1" x14ac:dyDescent="0.25">
      <c r="A271" s="2" t="s">
        <v>45</v>
      </c>
      <c r="B271" s="2" t="s">
        <v>619</v>
      </c>
      <c r="C271" s="2" t="s">
        <v>31</v>
      </c>
      <c r="D271" s="2" t="s">
        <v>57</v>
      </c>
      <c r="E271" s="3">
        <v>10436.822200000001</v>
      </c>
      <c r="F271" s="3">
        <v>10705.46455824531</v>
      </c>
      <c r="G271" s="16">
        <v>26648</v>
      </c>
      <c r="H271" s="16">
        <v>40606</v>
      </c>
      <c r="I271" s="17">
        <v>152.72390402800011</v>
      </c>
      <c r="J271" s="17">
        <v>-31.814999963250131</v>
      </c>
      <c r="K271" s="2" t="s">
        <v>90</v>
      </c>
      <c r="L271" s="1"/>
    </row>
    <row r="272" spans="1:12" ht="14.1" customHeight="1" x14ac:dyDescent="0.25">
      <c r="A272" s="2" t="s">
        <v>45</v>
      </c>
      <c r="B272" s="2" t="s">
        <v>620</v>
      </c>
      <c r="C272" s="2" t="s">
        <v>31</v>
      </c>
      <c r="D272" s="2" t="s">
        <v>57</v>
      </c>
      <c r="E272" s="3">
        <v>37525.699999999997</v>
      </c>
      <c r="F272" s="3">
        <v>37859.301792933191</v>
      </c>
      <c r="G272" s="16">
        <v>35159</v>
      </c>
      <c r="H272" s="16">
        <v>42272</v>
      </c>
      <c r="I272" s="17">
        <v>146.92390390814089</v>
      </c>
      <c r="J272" s="17">
        <v>-29.068050919499939</v>
      </c>
      <c r="K272" s="44" t="s">
        <v>1274</v>
      </c>
      <c r="L272" s="1"/>
    </row>
    <row r="273" spans="1:12" ht="14.1" customHeight="1" x14ac:dyDescent="0.25">
      <c r="A273" s="2" t="s">
        <v>45</v>
      </c>
      <c r="B273" s="2" t="s">
        <v>621</v>
      </c>
      <c r="C273" s="2" t="s">
        <v>31</v>
      </c>
      <c r="D273" s="2" t="s">
        <v>57</v>
      </c>
      <c r="E273" s="3">
        <v>16315</v>
      </c>
      <c r="F273" s="3">
        <v>16220.656271708869</v>
      </c>
      <c r="G273" s="16">
        <v>36161</v>
      </c>
      <c r="H273" s="16">
        <v>37622</v>
      </c>
      <c r="I273" s="17">
        <v>152.13299228150001</v>
      </c>
      <c r="J273" s="17">
        <v>-30.735978343754571</v>
      </c>
      <c r="K273" s="44" t="s">
        <v>1270</v>
      </c>
      <c r="L273" s="1"/>
    </row>
    <row r="274" spans="1:12" ht="14.1" customHeight="1" x14ac:dyDescent="0.25">
      <c r="A274" s="2" t="s">
        <v>45</v>
      </c>
      <c r="B274" s="2" t="s">
        <v>622</v>
      </c>
      <c r="C274" s="2" t="s">
        <v>31</v>
      </c>
      <c r="D274" s="2" t="s">
        <v>57</v>
      </c>
      <c r="E274" s="3">
        <v>15682.2</v>
      </c>
      <c r="F274" s="3">
        <v>15675.61231697957</v>
      </c>
      <c r="G274" s="16">
        <v>38870</v>
      </c>
      <c r="H274" s="16">
        <v>43637</v>
      </c>
      <c r="I274" s="17">
        <v>151.6187849336111</v>
      </c>
      <c r="J274" s="17">
        <v>-31.652751568999989</v>
      </c>
      <c r="K274" s="44" t="s">
        <v>1270</v>
      </c>
      <c r="L274" s="1"/>
    </row>
    <row r="275" spans="1:12" ht="14.1" customHeight="1" x14ac:dyDescent="0.25">
      <c r="A275" s="2" t="s">
        <v>45</v>
      </c>
      <c r="B275" s="2" t="s">
        <v>623</v>
      </c>
      <c r="C275" s="2" t="s">
        <v>31</v>
      </c>
      <c r="D275" s="2" t="s">
        <v>56</v>
      </c>
      <c r="E275" s="3">
        <v>122419.0254</v>
      </c>
      <c r="F275" s="3">
        <v>121220.0497519974</v>
      </c>
      <c r="G275" s="16">
        <v>28944</v>
      </c>
      <c r="H275" s="16">
        <v>41971</v>
      </c>
      <c r="I275" s="17">
        <v>149.8048441453013</v>
      </c>
      <c r="J275" s="17">
        <v>-35.923746342999948</v>
      </c>
      <c r="K275" s="44" t="s">
        <v>724</v>
      </c>
      <c r="L275" s="1"/>
    </row>
    <row r="276" spans="1:12" ht="14.1" customHeight="1" x14ac:dyDescent="0.25">
      <c r="A276" s="2" t="s">
        <v>45</v>
      </c>
      <c r="B276" s="2" t="s">
        <v>624</v>
      </c>
      <c r="C276" s="2" t="s">
        <v>31</v>
      </c>
      <c r="D276" s="2" t="s">
        <v>57</v>
      </c>
      <c r="E276" s="3">
        <v>6829.45</v>
      </c>
      <c r="F276" s="3">
        <v>6927.9251339769207</v>
      </c>
      <c r="G276" s="16">
        <v>40994</v>
      </c>
      <c r="H276" s="16">
        <v>43490</v>
      </c>
      <c r="I276" s="17">
        <v>150.85808062157861</v>
      </c>
      <c r="J276" s="17">
        <v>-34.197985456999959</v>
      </c>
      <c r="K276" s="2" t="s">
        <v>102</v>
      </c>
      <c r="L276" s="1"/>
    </row>
    <row r="277" spans="1:12" ht="14.1" customHeight="1" x14ac:dyDescent="0.25">
      <c r="A277" s="2" t="s">
        <v>45</v>
      </c>
      <c r="B277" s="2" t="s">
        <v>625</v>
      </c>
      <c r="C277" s="2" t="s">
        <v>31</v>
      </c>
      <c r="D277" s="2" t="s">
        <v>57</v>
      </c>
      <c r="E277" s="3">
        <v>14852.2871</v>
      </c>
      <c r="F277" s="3">
        <v>15331.988633597441</v>
      </c>
      <c r="G277" s="16">
        <v>24746</v>
      </c>
      <c r="H277" s="16">
        <v>39591</v>
      </c>
      <c r="I277" s="17">
        <v>151.064712811969</v>
      </c>
      <c r="J277" s="17">
        <v>-33.379796997999946</v>
      </c>
      <c r="K277" s="2" t="s">
        <v>102</v>
      </c>
      <c r="L277" s="1"/>
    </row>
    <row r="278" spans="1:12" ht="14.1" customHeight="1" x14ac:dyDescent="0.25">
      <c r="A278" s="2" t="s">
        <v>45</v>
      </c>
      <c r="B278" s="2" t="s">
        <v>626</v>
      </c>
      <c r="C278" s="2" t="s">
        <v>31</v>
      </c>
      <c r="D278" s="2" t="s">
        <v>57</v>
      </c>
      <c r="E278" s="3">
        <v>1067.1500000000001</v>
      </c>
      <c r="F278" s="3">
        <v>1096.15459440674</v>
      </c>
      <c r="G278" s="16">
        <v>35431</v>
      </c>
      <c r="H278" s="16">
        <v>42068</v>
      </c>
      <c r="I278" s="17">
        <v>152.77499309199999</v>
      </c>
      <c r="J278" s="17">
        <v>-31.663511894015091</v>
      </c>
      <c r="K278" s="2" t="s">
        <v>90</v>
      </c>
      <c r="L278" s="1"/>
    </row>
    <row r="279" spans="1:12" ht="14.1" customHeight="1" x14ac:dyDescent="0.25">
      <c r="A279" s="2" t="s">
        <v>45</v>
      </c>
      <c r="B279" s="2" t="s">
        <v>627</v>
      </c>
      <c r="C279" s="2" t="s">
        <v>31</v>
      </c>
      <c r="D279" s="2" t="s">
        <v>57</v>
      </c>
      <c r="E279" s="3">
        <v>11902.3729</v>
      </c>
      <c r="F279" s="3">
        <v>11768.55636468075</v>
      </c>
      <c r="G279" s="16">
        <v>24746</v>
      </c>
      <c r="H279" s="16">
        <v>37622</v>
      </c>
      <c r="I279" s="17">
        <v>152.82361257550011</v>
      </c>
      <c r="J279" s="17">
        <v>-30.353990919895629</v>
      </c>
      <c r="K279" s="2" t="s">
        <v>90</v>
      </c>
      <c r="L279" s="1"/>
    </row>
    <row r="280" spans="1:12" ht="14.1" customHeight="1" x14ac:dyDescent="0.25">
      <c r="A280" s="2" t="s">
        <v>45</v>
      </c>
      <c r="B280" s="2" t="s">
        <v>628</v>
      </c>
      <c r="C280" s="2" t="s">
        <v>31</v>
      </c>
      <c r="D280" s="2" t="s">
        <v>57</v>
      </c>
      <c r="E280" s="3">
        <v>2651</v>
      </c>
      <c r="F280" s="3">
        <v>2582.8530295928208</v>
      </c>
      <c r="G280" s="16">
        <v>35431</v>
      </c>
      <c r="H280" s="16">
        <v>37622</v>
      </c>
      <c r="I280" s="17">
        <v>152.68326516950009</v>
      </c>
      <c r="J280" s="17">
        <v>-30.669075314830572</v>
      </c>
      <c r="K280" s="2" t="s">
        <v>90</v>
      </c>
      <c r="L280" s="1"/>
    </row>
    <row r="281" spans="1:12" ht="14.1" customHeight="1" x14ac:dyDescent="0.25">
      <c r="A281" s="2" t="s">
        <v>45</v>
      </c>
      <c r="B281" s="2" t="s">
        <v>629</v>
      </c>
      <c r="C281" s="2" t="s">
        <v>31</v>
      </c>
      <c r="D281" s="2" t="s">
        <v>57</v>
      </c>
      <c r="E281" s="3">
        <v>2914.489</v>
      </c>
      <c r="F281" s="3">
        <v>3030.8473067274808</v>
      </c>
      <c r="G281" s="16">
        <v>35055</v>
      </c>
      <c r="H281" s="16">
        <v>42068</v>
      </c>
      <c r="I281" s="17">
        <v>150.11555203530051</v>
      </c>
      <c r="J281" s="17">
        <v>-36.131115006999948</v>
      </c>
      <c r="K281" s="2" t="s">
        <v>110</v>
      </c>
      <c r="L281" s="1"/>
    </row>
    <row r="282" spans="1:12" ht="14.1" customHeight="1" x14ac:dyDescent="0.25">
      <c r="A282" s="2" t="s">
        <v>45</v>
      </c>
      <c r="B282" s="2" t="s">
        <v>630</v>
      </c>
      <c r="C282" s="2" t="s">
        <v>31</v>
      </c>
      <c r="D282" s="2" t="s">
        <v>57</v>
      </c>
      <c r="E282" s="3">
        <v>1923.73</v>
      </c>
      <c r="F282" s="3">
        <v>1923.8235728717391</v>
      </c>
      <c r="G282" s="16">
        <v>41964</v>
      </c>
      <c r="H282" s="16">
        <v>43714</v>
      </c>
      <c r="I282" s="17">
        <v>153.04854310100009</v>
      </c>
      <c r="J282" s="17">
        <v>-29.52589783219651</v>
      </c>
      <c r="K282" s="2" t="s">
        <v>106</v>
      </c>
      <c r="L282" s="1"/>
    </row>
    <row r="283" spans="1:12" ht="14.1" customHeight="1" x14ac:dyDescent="0.25">
      <c r="A283" s="2" t="s">
        <v>45</v>
      </c>
      <c r="B283" s="2" t="s">
        <v>631</v>
      </c>
      <c r="C283" s="2" t="s">
        <v>31</v>
      </c>
      <c r="D283" s="2" t="s">
        <v>56</v>
      </c>
      <c r="E283" s="3">
        <v>7959.78</v>
      </c>
      <c r="F283" s="3">
        <v>7909.4488105836344</v>
      </c>
      <c r="G283" s="16">
        <v>35431</v>
      </c>
      <c r="H283" s="16">
        <v>37985</v>
      </c>
      <c r="I283" s="17">
        <v>152.86936342650009</v>
      </c>
      <c r="J283" s="17">
        <v>-29.44156354117397</v>
      </c>
      <c r="K283" s="2" t="s">
        <v>106</v>
      </c>
      <c r="L283" s="1"/>
    </row>
    <row r="284" spans="1:12" ht="14.1" customHeight="1" x14ac:dyDescent="0.25">
      <c r="A284" s="2" t="s">
        <v>45</v>
      </c>
      <c r="B284" s="2" t="s">
        <v>632</v>
      </c>
      <c r="C284" s="2" t="s">
        <v>31</v>
      </c>
      <c r="D284" s="2" t="s">
        <v>57</v>
      </c>
      <c r="E284" s="3">
        <v>662.97</v>
      </c>
      <c r="F284" s="3">
        <v>665.31125193817456</v>
      </c>
      <c r="G284" s="16">
        <v>40290</v>
      </c>
      <c r="H284" s="16">
        <v>42671</v>
      </c>
      <c r="I284" s="17">
        <v>152.99476406800011</v>
      </c>
      <c r="J284" s="17">
        <v>-30.678697109240812</v>
      </c>
      <c r="K284" s="2" t="s">
        <v>90</v>
      </c>
      <c r="L284" s="1"/>
    </row>
    <row r="285" spans="1:12" ht="14.1" customHeight="1" x14ac:dyDescent="0.25">
      <c r="A285" s="2" t="s">
        <v>45</v>
      </c>
      <c r="B285" s="2" t="s">
        <v>633</v>
      </c>
      <c r="C285" s="2" t="s">
        <v>31</v>
      </c>
      <c r="D285" s="2" t="s">
        <v>57</v>
      </c>
      <c r="E285" s="3">
        <v>15225.41</v>
      </c>
      <c r="F285" s="3">
        <v>15258.10914216371</v>
      </c>
      <c r="G285" s="16">
        <v>34668</v>
      </c>
      <c r="H285" s="16">
        <v>43238</v>
      </c>
      <c r="I285" s="17">
        <v>150.07799522059389</v>
      </c>
      <c r="J285" s="17">
        <v>-33.184624186999919</v>
      </c>
      <c r="K285" s="44" t="s">
        <v>1278</v>
      </c>
      <c r="L285" s="1"/>
    </row>
    <row r="286" spans="1:12" ht="14.1" customHeight="1" x14ac:dyDescent="0.25">
      <c r="A286" s="2" t="s">
        <v>45</v>
      </c>
      <c r="B286" s="2" t="s">
        <v>634</v>
      </c>
      <c r="C286" s="2" t="s">
        <v>31</v>
      </c>
      <c r="D286" s="2" t="s">
        <v>57</v>
      </c>
      <c r="E286" s="3">
        <v>2202.8919999999998</v>
      </c>
      <c r="F286" s="3">
        <v>2253.366837505308</v>
      </c>
      <c r="G286" s="16">
        <v>33347</v>
      </c>
      <c r="H286" s="16">
        <v>38282</v>
      </c>
      <c r="I286" s="17">
        <v>151.1924260160001</v>
      </c>
      <c r="J286" s="17">
        <v>-33.723412772801879</v>
      </c>
      <c r="K286" s="2" t="s">
        <v>102</v>
      </c>
      <c r="L286" s="1"/>
    </row>
    <row r="287" spans="1:12" ht="14.1" customHeight="1" x14ac:dyDescent="0.25">
      <c r="A287" s="2" t="s">
        <v>45</v>
      </c>
      <c r="B287" s="2" t="s">
        <v>635</v>
      </c>
      <c r="C287" s="2" t="s">
        <v>31</v>
      </c>
      <c r="D287" s="2" t="s">
        <v>61</v>
      </c>
      <c r="E287" s="3">
        <v>515.78340000000003</v>
      </c>
      <c r="F287" s="3">
        <v>533.50550850138097</v>
      </c>
      <c r="G287" s="16">
        <v>33718</v>
      </c>
      <c r="H287" s="16">
        <v>41110</v>
      </c>
      <c r="I287" s="17">
        <v>151.013367840824</v>
      </c>
      <c r="J287" s="17">
        <v>-33.989136447999968</v>
      </c>
      <c r="K287" s="2" t="s">
        <v>102</v>
      </c>
      <c r="L287" s="1"/>
    </row>
    <row r="288" spans="1:12" ht="14.1" customHeight="1" x14ac:dyDescent="0.25">
      <c r="A288" s="2" t="s">
        <v>45</v>
      </c>
      <c r="B288" s="2" t="s">
        <v>636</v>
      </c>
      <c r="C288" s="2" t="s">
        <v>31</v>
      </c>
      <c r="D288" s="2" t="s">
        <v>57</v>
      </c>
      <c r="E288" s="3">
        <v>4819</v>
      </c>
      <c r="F288" s="3">
        <v>4795.9690545536596</v>
      </c>
      <c r="G288" s="16">
        <v>36161</v>
      </c>
      <c r="H288" s="16">
        <v>37985</v>
      </c>
      <c r="I288" s="17">
        <v>152.11007280300009</v>
      </c>
      <c r="J288" s="17">
        <v>-32.228623964911982</v>
      </c>
      <c r="K288" s="2" t="s">
        <v>90</v>
      </c>
      <c r="L288" s="1"/>
    </row>
    <row r="289" spans="1:12" ht="14.1" customHeight="1" x14ac:dyDescent="0.25">
      <c r="A289" s="2" t="s">
        <v>45</v>
      </c>
      <c r="B289" s="2" t="s">
        <v>637</v>
      </c>
      <c r="C289" s="2" t="s">
        <v>31</v>
      </c>
      <c r="D289" s="2" t="s">
        <v>56</v>
      </c>
      <c r="E289" s="3">
        <v>25407.248100000001</v>
      </c>
      <c r="F289" s="3">
        <v>25399.54897680863</v>
      </c>
      <c r="G289" s="16">
        <v>24746</v>
      </c>
      <c r="H289" s="16">
        <v>37622</v>
      </c>
      <c r="I289" s="17">
        <v>152.3599496009812</v>
      </c>
      <c r="J289" s="17">
        <v>-29.523704391499969</v>
      </c>
      <c r="K289" s="44" t="s">
        <v>1270</v>
      </c>
      <c r="L289" s="1"/>
    </row>
    <row r="290" spans="1:12" ht="14.1" customHeight="1" x14ac:dyDescent="0.25">
      <c r="A290" s="2" t="s">
        <v>45</v>
      </c>
      <c r="B290" s="2" t="s">
        <v>638</v>
      </c>
      <c r="C290" s="2" t="s">
        <v>31</v>
      </c>
      <c r="D290" s="2" t="s">
        <v>57</v>
      </c>
      <c r="E290" s="3">
        <v>580</v>
      </c>
      <c r="F290" s="3">
        <v>610.32190472810794</v>
      </c>
      <c r="G290" s="16">
        <v>39264</v>
      </c>
      <c r="H290" s="16">
        <v>39626</v>
      </c>
      <c r="I290" s="17">
        <v>151.94187948777059</v>
      </c>
      <c r="J290" s="17">
        <v>-32.718330780499969</v>
      </c>
      <c r="K290" s="2" t="s">
        <v>90</v>
      </c>
      <c r="L290" s="1"/>
    </row>
    <row r="291" spans="1:12" ht="14.1" customHeight="1" x14ac:dyDescent="0.25">
      <c r="A291" s="2" t="s">
        <v>45</v>
      </c>
      <c r="B291" s="2" t="s">
        <v>639</v>
      </c>
      <c r="C291" s="2" t="s">
        <v>31</v>
      </c>
      <c r="D291" s="2" t="s">
        <v>57</v>
      </c>
      <c r="E291" s="3">
        <v>42080.163800000002</v>
      </c>
      <c r="F291" s="3">
        <v>42437.468967138353</v>
      </c>
      <c r="G291" s="16">
        <v>35055</v>
      </c>
      <c r="H291" s="16">
        <v>35055</v>
      </c>
      <c r="I291" s="17">
        <v>148.47303911900011</v>
      </c>
      <c r="J291" s="17">
        <v>-33.000152411217883</v>
      </c>
      <c r="K291" s="2" t="s">
        <v>92</v>
      </c>
      <c r="L291" s="1"/>
    </row>
    <row r="292" spans="1:12" ht="14.1" customHeight="1" x14ac:dyDescent="0.25">
      <c r="A292" s="2" t="s">
        <v>45</v>
      </c>
      <c r="B292" s="2" t="s">
        <v>640</v>
      </c>
      <c r="C292" s="2" t="s">
        <v>31</v>
      </c>
      <c r="D292" s="2" t="s">
        <v>57</v>
      </c>
      <c r="E292" s="3">
        <v>572.5</v>
      </c>
      <c r="F292" s="3">
        <v>573.01099552470555</v>
      </c>
      <c r="G292" s="16">
        <v>40319</v>
      </c>
      <c r="H292" s="16">
        <v>42328</v>
      </c>
      <c r="I292" s="17">
        <v>152.9649695725</v>
      </c>
      <c r="J292" s="17">
        <v>-31.21314558596227</v>
      </c>
      <c r="K292" s="2" t="s">
        <v>90</v>
      </c>
      <c r="L292" s="1"/>
    </row>
    <row r="293" spans="1:12" ht="14.1" customHeight="1" x14ac:dyDescent="0.25">
      <c r="A293" s="2" t="s">
        <v>45</v>
      </c>
      <c r="B293" s="2" t="s">
        <v>641</v>
      </c>
      <c r="C293" s="2" t="s">
        <v>31</v>
      </c>
      <c r="D293" s="2" t="s">
        <v>57</v>
      </c>
      <c r="E293" s="3">
        <v>525</v>
      </c>
      <c r="F293" s="3">
        <v>524.17714494384506</v>
      </c>
      <c r="G293" s="16">
        <v>36161</v>
      </c>
      <c r="H293" s="16">
        <v>41131</v>
      </c>
      <c r="I293" s="17">
        <v>153.4064212640001</v>
      </c>
      <c r="J293" s="17">
        <v>-28.57910634037216</v>
      </c>
      <c r="K293" s="2" t="s">
        <v>106</v>
      </c>
      <c r="L293" s="1"/>
    </row>
    <row r="294" spans="1:12" ht="14.1" customHeight="1" x14ac:dyDescent="0.25">
      <c r="A294" s="2" t="s">
        <v>45</v>
      </c>
      <c r="B294" s="2" t="s">
        <v>642</v>
      </c>
      <c r="C294" s="2" t="s">
        <v>31</v>
      </c>
      <c r="D294" s="2" t="s">
        <v>57</v>
      </c>
      <c r="E294" s="3">
        <v>73517.428</v>
      </c>
      <c r="F294" s="3">
        <v>74363.579525471461</v>
      </c>
      <c r="G294" s="16">
        <v>30358</v>
      </c>
      <c r="H294" s="16">
        <v>43238</v>
      </c>
      <c r="I294" s="17">
        <v>150.1856635440196</v>
      </c>
      <c r="J294" s="17">
        <v>-32.319216912499982</v>
      </c>
      <c r="K294" s="44" t="s">
        <v>1267</v>
      </c>
      <c r="L294" s="1"/>
    </row>
    <row r="295" spans="1:12" ht="14.1" customHeight="1" x14ac:dyDescent="0.25">
      <c r="A295" s="2" t="s">
        <v>45</v>
      </c>
      <c r="B295" s="2" t="s">
        <v>643</v>
      </c>
      <c r="C295" s="2" t="s">
        <v>31</v>
      </c>
      <c r="D295" s="2" t="s">
        <v>57</v>
      </c>
      <c r="E295" s="3">
        <v>7873</v>
      </c>
      <c r="F295" s="3">
        <v>7848.5697162502456</v>
      </c>
      <c r="G295" s="16">
        <v>36892</v>
      </c>
      <c r="H295" s="16">
        <v>36980</v>
      </c>
      <c r="I295" s="17">
        <v>149.51513439749999</v>
      </c>
      <c r="J295" s="17">
        <v>-35.929481088651933</v>
      </c>
      <c r="K295" s="2" t="s">
        <v>104</v>
      </c>
      <c r="L295" s="1"/>
    </row>
    <row r="296" spans="1:12" ht="14.1" customHeight="1" x14ac:dyDescent="0.25">
      <c r="A296" s="2" t="s">
        <v>45</v>
      </c>
      <c r="B296" s="2" t="s">
        <v>644</v>
      </c>
      <c r="C296" s="2" t="s">
        <v>31</v>
      </c>
      <c r="D296" s="2" t="s">
        <v>57</v>
      </c>
      <c r="E296" s="3">
        <v>4673</v>
      </c>
      <c r="F296" s="3">
        <v>4758.5167014210647</v>
      </c>
      <c r="G296" s="16">
        <v>36892</v>
      </c>
      <c r="H296" s="16">
        <v>38814</v>
      </c>
      <c r="I296" s="17">
        <v>150.02509607571841</v>
      </c>
      <c r="J296" s="17">
        <v>-36.312713295999941</v>
      </c>
      <c r="K296" s="2" t="s">
        <v>110</v>
      </c>
      <c r="L296" s="1"/>
    </row>
    <row r="297" spans="1:12" ht="14.1" customHeight="1" x14ac:dyDescent="0.25">
      <c r="A297" s="2" t="s">
        <v>45</v>
      </c>
      <c r="B297" s="2" t="s">
        <v>645</v>
      </c>
      <c r="C297" s="2" t="s">
        <v>31</v>
      </c>
      <c r="D297" s="2" t="s">
        <v>57</v>
      </c>
      <c r="E297" s="3">
        <v>5527</v>
      </c>
      <c r="F297" s="3">
        <v>5484.0332425984934</v>
      </c>
      <c r="G297" s="16">
        <v>39304</v>
      </c>
      <c r="H297" s="16">
        <v>43364</v>
      </c>
      <c r="I297" s="17">
        <v>152.5669278720093</v>
      </c>
      <c r="J297" s="17">
        <v>-30.5363447165</v>
      </c>
      <c r="K297" s="2" t="s">
        <v>90</v>
      </c>
      <c r="L297" s="1"/>
    </row>
    <row r="298" spans="1:12" ht="14.1" customHeight="1" x14ac:dyDescent="0.25">
      <c r="A298" s="2" t="s">
        <v>45</v>
      </c>
      <c r="B298" s="2" t="s">
        <v>646</v>
      </c>
      <c r="C298" s="2" t="s">
        <v>31</v>
      </c>
      <c r="D298" s="2" t="s">
        <v>57</v>
      </c>
      <c r="E298" s="3">
        <v>63902.68</v>
      </c>
      <c r="F298" s="3">
        <v>64025.83057601397</v>
      </c>
      <c r="G298" s="16">
        <v>35159</v>
      </c>
      <c r="H298" s="16">
        <v>37554</v>
      </c>
      <c r="I298" s="17">
        <v>145.74629958218301</v>
      </c>
      <c r="J298" s="17">
        <v>-30.584207854499979</v>
      </c>
      <c r="K298" s="2" t="s">
        <v>82</v>
      </c>
      <c r="L298" s="1"/>
    </row>
    <row r="299" spans="1:12" ht="14.1" customHeight="1" x14ac:dyDescent="0.25">
      <c r="A299" s="2" t="s">
        <v>45</v>
      </c>
      <c r="B299" s="2" t="s">
        <v>647</v>
      </c>
      <c r="C299" s="2" t="s">
        <v>31</v>
      </c>
      <c r="D299" s="2" t="s">
        <v>56</v>
      </c>
      <c r="E299" s="3">
        <v>109581.887</v>
      </c>
      <c r="F299" s="3">
        <v>108234.93362277671</v>
      </c>
      <c r="G299" s="16">
        <v>26480</v>
      </c>
      <c r="H299" s="16">
        <v>40333</v>
      </c>
      <c r="I299" s="17">
        <v>152.2025008455</v>
      </c>
      <c r="J299" s="17">
        <v>-29.959511161259531</v>
      </c>
      <c r="K299" s="44" t="s">
        <v>1270</v>
      </c>
      <c r="L299" s="1"/>
    </row>
    <row r="300" spans="1:12" ht="14.1" customHeight="1" x14ac:dyDescent="0.25">
      <c r="A300" s="2" t="s">
        <v>45</v>
      </c>
      <c r="B300" s="2" t="s">
        <v>648</v>
      </c>
      <c r="C300" s="2" t="s">
        <v>31</v>
      </c>
      <c r="D300" s="2" t="s">
        <v>57</v>
      </c>
      <c r="E300" s="3">
        <v>7458.7191999999995</v>
      </c>
      <c r="F300" s="3">
        <v>7403.9135763898603</v>
      </c>
      <c r="G300" s="16">
        <v>26508</v>
      </c>
      <c r="H300" s="16">
        <v>38730</v>
      </c>
      <c r="I300" s="17">
        <v>153.01730462850011</v>
      </c>
      <c r="J300" s="17">
        <v>-31.066493823392751</v>
      </c>
      <c r="K300" s="2" t="s">
        <v>90</v>
      </c>
      <c r="L300" s="1"/>
    </row>
    <row r="301" spans="1:12" ht="14.1" customHeight="1" x14ac:dyDescent="0.25">
      <c r="A301" s="2" t="s">
        <v>45</v>
      </c>
      <c r="B301" s="2" t="s">
        <v>649</v>
      </c>
      <c r="C301" s="2" t="s">
        <v>31</v>
      </c>
      <c r="D301" s="2" t="s">
        <v>57</v>
      </c>
      <c r="E301" s="3">
        <v>2825.5131000000001</v>
      </c>
      <c r="F301" s="3">
        <v>2875.4153528654952</v>
      </c>
      <c r="G301" s="16">
        <v>24746</v>
      </c>
      <c r="H301" s="16">
        <v>43798</v>
      </c>
      <c r="I301" s="17">
        <v>150.96538236500001</v>
      </c>
      <c r="J301" s="17">
        <v>-34.123062016636098</v>
      </c>
      <c r="K301" s="2" t="s">
        <v>102</v>
      </c>
      <c r="L301" s="1"/>
    </row>
    <row r="302" spans="1:12" ht="14.1" customHeight="1" x14ac:dyDescent="0.25">
      <c r="A302" s="2" t="s">
        <v>45</v>
      </c>
      <c r="B302" s="2" t="s">
        <v>650</v>
      </c>
      <c r="C302" s="2" t="s">
        <v>31</v>
      </c>
      <c r="D302" s="2" t="s">
        <v>57</v>
      </c>
      <c r="E302" s="3">
        <v>4590.41</v>
      </c>
      <c r="F302" s="3">
        <v>5010.533354293445</v>
      </c>
      <c r="G302" s="16">
        <v>39264</v>
      </c>
      <c r="H302" s="16">
        <v>43721</v>
      </c>
      <c r="I302" s="17">
        <v>151.77678719570801</v>
      </c>
      <c r="J302" s="17">
        <v>-32.848927819499949</v>
      </c>
      <c r="K302" s="44" t="s">
        <v>1272</v>
      </c>
      <c r="L302" s="1"/>
    </row>
    <row r="303" spans="1:12" ht="14.1" customHeight="1" x14ac:dyDescent="0.25">
      <c r="A303" s="2" t="s">
        <v>45</v>
      </c>
      <c r="B303" s="2" t="s">
        <v>651</v>
      </c>
      <c r="C303" s="2" t="s">
        <v>31</v>
      </c>
      <c r="D303" s="2" t="s">
        <v>55</v>
      </c>
      <c r="E303" s="3">
        <v>940</v>
      </c>
      <c r="F303" s="3">
        <v>930.9964512246039</v>
      </c>
      <c r="G303" s="16">
        <v>36161</v>
      </c>
      <c r="H303" s="16">
        <v>36161</v>
      </c>
      <c r="I303" s="17">
        <v>151.25274802050009</v>
      </c>
      <c r="J303" s="17">
        <v>-30.07908916317734</v>
      </c>
      <c r="K303" s="2" t="s">
        <v>94</v>
      </c>
      <c r="L303" s="1"/>
    </row>
    <row r="304" spans="1:12" ht="14.1" customHeight="1" x14ac:dyDescent="0.25">
      <c r="A304" s="2" t="s">
        <v>45</v>
      </c>
      <c r="B304" s="2" t="s">
        <v>652</v>
      </c>
      <c r="C304" s="2" t="s">
        <v>31</v>
      </c>
      <c r="D304" s="2" t="s">
        <v>57</v>
      </c>
      <c r="E304" s="3">
        <v>4008.5713999999998</v>
      </c>
      <c r="F304" s="3">
        <v>4020.327829620654</v>
      </c>
      <c r="G304" s="16">
        <v>36892</v>
      </c>
      <c r="H304" s="16">
        <v>39416</v>
      </c>
      <c r="I304" s="17">
        <v>150.47282186611011</v>
      </c>
      <c r="J304" s="17">
        <v>-35.056288958999971</v>
      </c>
      <c r="K304" s="2" t="s">
        <v>102</v>
      </c>
      <c r="L304" s="1"/>
    </row>
    <row r="305" spans="1:12" ht="14.1" customHeight="1" x14ac:dyDescent="0.25">
      <c r="A305" s="2" t="s">
        <v>45</v>
      </c>
      <c r="B305" s="2" t="s">
        <v>653</v>
      </c>
      <c r="C305" s="2" t="s">
        <v>31</v>
      </c>
      <c r="D305" s="2" t="s">
        <v>57</v>
      </c>
      <c r="E305" s="3">
        <v>5144.0163000000002</v>
      </c>
      <c r="F305" s="3">
        <v>5165.4951811615556</v>
      </c>
      <c r="G305" s="16">
        <v>34773</v>
      </c>
      <c r="H305" s="16">
        <v>43721</v>
      </c>
      <c r="I305" s="17">
        <v>150.7427282353828</v>
      </c>
      <c r="J305" s="17">
        <v>-34.957138008999962</v>
      </c>
      <c r="K305" s="2" t="s">
        <v>102</v>
      </c>
      <c r="L305" s="1"/>
    </row>
    <row r="306" spans="1:12" ht="14.1" customHeight="1" x14ac:dyDescent="0.25">
      <c r="A306" s="2" t="s">
        <v>45</v>
      </c>
      <c r="B306" s="2" t="s">
        <v>654</v>
      </c>
      <c r="C306" s="2" t="s">
        <v>31</v>
      </c>
      <c r="D306" s="2" t="s">
        <v>57</v>
      </c>
      <c r="E306" s="3">
        <v>1161</v>
      </c>
      <c r="F306" s="3">
        <v>1172.187036216794</v>
      </c>
      <c r="G306" s="16">
        <v>40544</v>
      </c>
      <c r="H306" s="16">
        <v>40544</v>
      </c>
      <c r="I306" s="17">
        <v>146.27778703998601</v>
      </c>
      <c r="J306" s="17">
        <v>-33.761157523999948</v>
      </c>
      <c r="K306" s="2" t="s">
        <v>82</v>
      </c>
      <c r="L306" s="1"/>
    </row>
    <row r="307" spans="1:12" ht="14.1" customHeight="1" x14ac:dyDescent="0.25">
      <c r="A307" s="2" t="s">
        <v>45</v>
      </c>
      <c r="B307" s="2" t="s">
        <v>655</v>
      </c>
      <c r="C307" s="2" t="s">
        <v>31</v>
      </c>
      <c r="D307" s="2" t="s">
        <v>57</v>
      </c>
      <c r="E307" s="3">
        <v>1060.5</v>
      </c>
      <c r="F307" s="3">
        <v>1037.248221641174</v>
      </c>
      <c r="G307" s="16">
        <v>40544</v>
      </c>
      <c r="H307" s="16">
        <v>41271</v>
      </c>
      <c r="I307" s="17">
        <v>148.039111453</v>
      </c>
      <c r="J307" s="17">
        <v>-34.5125258766952</v>
      </c>
      <c r="K307" s="2" t="s">
        <v>92</v>
      </c>
      <c r="L307" s="1"/>
    </row>
    <row r="308" spans="1:12" ht="14.1" customHeight="1" x14ac:dyDescent="0.25">
      <c r="A308" s="2" t="s">
        <v>45</v>
      </c>
      <c r="B308" s="2" t="s">
        <v>656</v>
      </c>
      <c r="C308" s="2" t="s">
        <v>31</v>
      </c>
      <c r="D308" s="2" t="s">
        <v>57</v>
      </c>
      <c r="E308" s="3">
        <v>945</v>
      </c>
      <c r="F308" s="3">
        <v>944.93693858258246</v>
      </c>
      <c r="G308" s="16">
        <v>36161</v>
      </c>
      <c r="H308" s="16">
        <v>36161</v>
      </c>
      <c r="I308" s="17">
        <v>152.72054085692201</v>
      </c>
      <c r="J308" s="17">
        <v>-30.291008566999938</v>
      </c>
      <c r="K308" s="2" t="s">
        <v>90</v>
      </c>
      <c r="L308" s="1"/>
    </row>
    <row r="309" spans="1:12" ht="14.1" customHeight="1" x14ac:dyDescent="0.25">
      <c r="A309" s="2" t="s">
        <v>45</v>
      </c>
      <c r="B309" s="2" t="s">
        <v>657</v>
      </c>
      <c r="C309" s="2" t="s">
        <v>31</v>
      </c>
      <c r="D309" s="2" t="s">
        <v>57</v>
      </c>
      <c r="E309" s="3">
        <v>40898.699999999997</v>
      </c>
      <c r="F309" s="3">
        <v>40779.162237378208</v>
      </c>
      <c r="G309" s="16">
        <v>38527</v>
      </c>
      <c r="H309" s="16">
        <v>42678</v>
      </c>
      <c r="I309" s="17">
        <v>144.3527303472824</v>
      </c>
      <c r="J309" s="17">
        <v>-34.29768164849996</v>
      </c>
      <c r="K309" s="2" t="s">
        <v>100</v>
      </c>
      <c r="L309" s="1"/>
    </row>
    <row r="310" spans="1:12" ht="14.1" customHeight="1" x14ac:dyDescent="0.25">
      <c r="A310" s="2" t="s">
        <v>45</v>
      </c>
      <c r="B310" s="2" t="s">
        <v>658</v>
      </c>
      <c r="C310" s="2" t="s">
        <v>31</v>
      </c>
      <c r="D310" s="2" t="s">
        <v>57</v>
      </c>
      <c r="E310" s="3">
        <v>456.33019999999999</v>
      </c>
      <c r="F310" s="3">
        <v>500.00341428686221</v>
      </c>
      <c r="G310" s="16">
        <v>31009</v>
      </c>
      <c r="H310" s="16">
        <v>43252</v>
      </c>
      <c r="I310" s="17">
        <v>151.21971856050001</v>
      </c>
      <c r="J310" s="17">
        <v>-34.030855959142727</v>
      </c>
      <c r="K310" s="2" t="s">
        <v>102</v>
      </c>
      <c r="L310" s="1"/>
    </row>
    <row r="311" spans="1:12" ht="14.1" customHeight="1" x14ac:dyDescent="0.25">
      <c r="A311" s="2" t="s">
        <v>45</v>
      </c>
      <c r="B311" s="2" t="s">
        <v>1257</v>
      </c>
      <c r="C311" s="2" t="s">
        <v>31</v>
      </c>
      <c r="D311" s="2" t="s">
        <v>56</v>
      </c>
      <c r="E311" s="3">
        <v>74944.301999999996</v>
      </c>
      <c r="F311" s="3">
        <v>71804.431799500846</v>
      </c>
      <c r="G311" s="16">
        <v>25540</v>
      </c>
      <c r="H311" s="16">
        <v>43238</v>
      </c>
      <c r="I311" s="17">
        <v>150.10252956650001</v>
      </c>
      <c r="J311" s="17">
        <v>-33.884149833425738</v>
      </c>
      <c r="K311" s="44" t="s">
        <v>1276</v>
      </c>
      <c r="L311" s="1"/>
    </row>
    <row r="312" spans="1:12" ht="14.1" customHeight="1" x14ac:dyDescent="0.25">
      <c r="A312" s="2" t="s">
        <v>45</v>
      </c>
      <c r="B312" s="2" t="s">
        <v>659</v>
      </c>
      <c r="C312" s="2" t="s">
        <v>31</v>
      </c>
      <c r="D312" s="2" t="s">
        <v>57</v>
      </c>
      <c r="E312" s="3">
        <v>3533.85</v>
      </c>
      <c r="F312" s="3">
        <v>3523.775567545109</v>
      </c>
      <c r="G312" s="16">
        <v>39264</v>
      </c>
      <c r="H312" s="16">
        <v>39626</v>
      </c>
      <c r="I312" s="17">
        <v>151.93791870749999</v>
      </c>
      <c r="J312" s="17">
        <v>-32.588483997436263</v>
      </c>
      <c r="K312" s="44" t="s">
        <v>1272</v>
      </c>
      <c r="L312" s="1"/>
    </row>
    <row r="313" spans="1:12" ht="14.1" customHeight="1" x14ac:dyDescent="0.25">
      <c r="A313" s="2" t="s">
        <v>45</v>
      </c>
      <c r="B313" s="2" t="s">
        <v>660</v>
      </c>
      <c r="C313" s="2" t="s">
        <v>31</v>
      </c>
      <c r="D313" s="2" t="s">
        <v>57</v>
      </c>
      <c r="E313" s="3">
        <v>9794.4</v>
      </c>
      <c r="F313" s="3">
        <v>9917.8537949504534</v>
      </c>
      <c r="G313" s="16">
        <v>40360</v>
      </c>
      <c r="H313" s="16">
        <v>41090</v>
      </c>
      <c r="I313" s="17">
        <v>142.432883487</v>
      </c>
      <c r="J313" s="17">
        <v>-34.476034491903249</v>
      </c>
      <c r="K313" s="44" t="s">
        <v>1275</v>
      </c>
      <c r="L313" s="1"/>
    </row>
    <row r="314" spans="1:12" ht="14.1" customHeight="1" x14ac:dyDescent="0.25">
      <c r="A314" s="2" t="s">
        <v>45</v>
      </c>
      <c r="B314" s="2" t="s">
        <v>661</v>
      </c>
      <c r="C314" s="2" t="s">
        <v>31</v>
      </c>
      <c r="D314" s="2" t="s">
        <v>57</v>
      </c>
      <c r="E314" s="3">
        <v>1860.7</v>
      </c>
      <c r="F314" s="3">
        <v>1857.666968884251</v>
      </c>
      <c r="G314" s="16">
        <v>39899</v>
      </c>
      <c r="H314" s="16">
        <v>40599</v>
      </c>
      <c r="I314" s="17">
        <v>149.20221939699999</v>
      </c>
      <c r="J314" s="17">
        <v>-34.089177055592323</v>
      </c>
      <c r="K314" s="2" t="s">
        <v>104</v>
      </c>
      <c r="L314" s="1"/>
    </row>
    <row r="315" spans="1:12" ht="14.1" customHeight="1" x14ac:dyDescent="0.25">
      <c r="A315" s="2" t="s">
        <v>45</v>
      </c>
      <c r="B315" s="2" t="s">
        <v>662</v>
      </c>
      <c r="C315" s="2" t="s">
        <v>31</v>
      </c>
      <c r="D315" s="2" t="s">
        <v>57</v>
      </c>
      <c r="E315" s="3">
        <v>2020</v>
      </c>
      <c r="F315" s="3">
        <v>2006.688601050859</v>
      </c>
      <c r="G315" s="16">
        <v>42528</v>
      </c>
      <c r="H315" s="16">
        <v>42528</v>
      </c>
      <c r="I315" s="17">
        <v>152.48251246600009</v>
      </c>
      <c r="J315" s="17">
        <v>-31.964092150775979</v>
      </c>
      <c r="K315" s="2" t="s">
        <v>90</v>
      </c>
      <c r="L315" s="1"/>
    </row>
    <row r="316" spans="1:12" ht="14.1" customHeight="1" x14ac:dyDescent="0.25">
      <c r="A316" s="2" t="s">
        <v>45</v>
      </c>
      <c r="B316" s="2" t="s">
        <v>663</v>
      </c>
      <c r="C316" s="2" t="s">
        <v>31</v>
      </c>
      <c r="D316" s="2" t="s">
        <v>57</v>
      </c>
      <c r="E316" s="3">
        <v>44259.7189</v>
      </c>
      <c r="F316" s="3">
        <v>44575.227669638392</v>
      </c>
      <c r="G316" s="16">
        <v>24746</v>
      </c>
      <c r="H316" s="16">
        <v>35531</v>
      </c>
      <c r="I316" s="17">
        <v>142.30145507750009</v>
      </c>
      <c r="J316" s="17">
        <v>-32.507798525188022</v>
      </c>
      <c r="K316" s="44" t="s">
        <v>1279</v>
      </c>
      <c r="L316" s="1"/>
    </row>
    <row r="317" spans="1:12" ht="14.1" customHeight="1" x14ac:dyDescent="0.25">
      <c r="A317" s="2" t="s">
        <v>45</v>
      </c>
      <c r="B317" s="2" t="s">
        <v>664</v>
      </c>
      <c r="C317" s="2" t="s">
        <v>31</v>
      </c>
      <c r="D317" s="2" t="s">
        <v>57</v>
      </c>
      <c r="E317" s="3">
        <v>8236.5</v>
      </c>
      <c r="F317" s="3">
        <v>8210.2149629483465</v>
      </c>
      <c r="G317" s="16">
        <v>32164</v>
      </c>
      <c r="H317" s="16">
        <v>40410</v>
      </c>
      <c r="I317" s="17">
        <v>151.36964848688541</v>
      </c>
      <c r="J317" s="17">
        <v>-29.59765036899995</v>
      </c>
      <c r="K317" s="2" t="s">
        <v>94</v>
      </c>
      <c r="L317" s="1"/>
    </row>
    <row r="318" spans="1:12" ht="14.1" customHeight="1" x14ac:dyDescent="0.25">
      <c r="A318" s="2" t="s">
        <v>45</v>
      </c>
      <c r="B318" s="2" t="s">
        <v>665</v>
      </c>
      <c r="C318" s="2" t="s">
        <v>31</v>
      </c>
      <c r="D318" s="2" t="s">
        <v>57</v>
      </c>
      <c r="E318" s="3">
        <v>11625.72</v>
      </c>
      <c r="F318" s="3">
        <v>11460.54355451114</v>
      </c>
      <c r="G318" s="16">
        <v>36892</v>
      </c>
      <c r="H318" s="16">
        <v>41162</v>
      </c>
      <c r="I318" s="17">
        <v>149.91063319550011</v>
      </c>
      <c r="J318" s="17">
        <v>-36.313666630666432</v>
      </c>
      <c r="K318" s="2" t="s">
        <v>110</v>
      </c>
      <c r="L318" s="1"/>
    </row>
    <row r="319" spans="1:12" ht="14.1" customHeight="1" x14ac:dyDescent="0.25">
      <c r="A319" s="2" t="s">
        <v>45</v>
      </c>
      <c r="B319" s="2" t="s">
        <v>666</v>
      </c>
      <c r="C319" s="2" t="s">
        <v>31</v>
      </c>
      <c r="D319" s="2" t="s">
        <v>57</v>
      </c>
      <c r="E319" s="3">
        <v>5270</v>
      </c>
      <c r="F319" s="3">
        <v>5144.0470894032314</v>
      </c>
      <c r="G319" s="16">
        <v>36161</v>
      </c>
      <c r="H319" s="16">
        <v>36161</v>
      </c>
      <c r="I319" s="17">
        <v>152.43636717650011</v>
      </c>
      <c r="J319" s="17">
        <v>-28.318635360714271</v>
      </c>
      <c r="K319" s="2" t="s">
        <v>106</v>
      </c>
      <c r="L319" s="1"/>
    </row>
    <row r="320" spans="1:12" ht="14.1" customHeight="1" x14ac:dyDescent="0.25">
      <c r="A320" s="2" t="s">
        <v>45</v>
      </c>
      <c r="B320" s="2" t="s">
        <v>667</v>
      </c>
      <c r="C320" s="2" t="s">
        <v>31</v>
      </c>
      <c r="D320" s="2" t="s">
        <v>57</v>
      </c>
      <c r="E320" s="3">
        <v>673513.34380000003</v>
      </c>
      <c r="F320" s="3">
        <v>688597.70448367717</v>
      </c>
      <c r="G320" s="16">
        <v>24746</v>
      </c>
      <c r="H320" s="16">
        <v>42528</v>
      </c>
      <c r="I320" s="17">
        <v>148.37601602749999</v>
      </c>
      <c r="J320" s="17">
        <v>-36.014641479691683</v>
      </c>
      <c r="K320" s="44" t="s">
        <v>1280</v>
      </c>
      <c r="L320" s="1"/>
    </row>
    <row r="321" spans="1:12" ht="14.1" customHeight="1" x14ac:dyDescent="0.25">
      <c r="A321" s="2" t="s">
        <v>45</v>
      </c>
      <c r="B321" s="2" t="s">
        <v>668</v>
      </c>
      <c r="C321" s="2" t="s">
        <v>31</v>
      </c>
      <c r="D321" s="2" t="s">
        <v>57</v>
      </c>
      <c r="E321" s="3">
        <v>14975.903</v>
      </c>
      <c r="F321" s="3">
        <v>15532.86305025937</v>
      </c>
      <c r="G321" s="16">
        <v>24746</v>
      </c>
      <c r="H321" s="16">
        <v>42528</v>
      </c>
      <c r="I321" s="17">
        <v>151.21561036049999</v>
      </c>
      <c r="J321" s="17">
        <v>-33.604162777751547</v>
      </c>
      <c r="K321" s="2" t="s">
        <v>102</v>
      </c>
      <c r="L321" s="1"/>
    </row>
    <row r="322" spans="1:12" ht="14.1" customHeight="1" x14ac:dyDescent="0.25">
      <c r="A322" s="2" t="s">
        <v>45</v>
      </c>
      <c r="B322" s="2" t="s">
        <v>669</v>
      </c>
      <c r="C322" s="2" t="s">
        <v>31</v>
      </c>
      <c r="D322" s="2" t="s">
        <v>57</v>
      </c>
      <c r="E322" s="3">
        <v>15497</v>
      </c>
      <c r="F322" s="3">
        <v>15386.65843052184</v>
      </c>
      <c r="G322" s="16">
        <v>36161</v>
      </c>
      <c r="H322" s="16">
        <v>41964</v>
      </c>
      <c r="I322" s="17">
        <v>152.6073235503045</v>
      </c>
      <c r="J322" s="17">
        <v>-31.14792944099996</v>
      </c>
      <c r="K322" s="2" t="s">
        <v>90</v>
      </c>
      <c r="L322" s="1"/>
    </row>
    <row r="323" spans="1:12" ht="14.1" customHeight="1" x14ac:dyDescent="0.25">
      <c r="A323" s="2" t="s">
        <v>45</v>
      </c>
      <c r="B323" s="2" t="s">
        <v>432</v>
      </c>
      <c r="C323" s="2" t="s">
        <v>31</v>
      </c>
      <c r="D323" s="2" t="s">
        <v>57</v>
      </c>
      <c r="E323" s="3">
        <v>7657.16</v>
      </c>
      <c r="F323" s="3">
        <v>7662.7897034179332</v>
      </c>
      <c r="G323" s="16">
        <v>36665</v>
      </c>
      <c r="H323" s="16">
        <v>40544</v>
      </c>
      <c r="I323" s="17">
        <v>150.96713445600011</v>
      </c>
      <c r="J323" s="17">
        <v>-29.171956897376631</v>
      </c>
      <c r="K323" s="2" t="s">
        <v>96</v>
      </c>
      <c r="L323" s="1"/>
    </row>
    <row r="324" spans="1:12" ht="14.1" customHeight="1" x14ac:dyDescent="0.25">
      <c r="A324" s="2" t="s">
        <v>45</v>
      </c>
      <c r="B324" s="2" t="s">
        <v>670</v>
      </c>
      <c r="C324" s="2" t="s">
        <v>31</v>
      </c>
      <c r="D324" s="2" t="s">
        <v>57</v>
      </c>
      <c r="E324" s="3">
        <v>21186.799999999999</v>
      </c>
      <c r="F324" s="3">
        <v>21186.36194605086</v>
      </c>
      <c r="G324" s="16">
        <v>40360</v>
      </c>
      <c r="H324" s="16">
        <v>43637</v>
      </c>
      <c r="I324" s="17">
        <v>145.68176804830711</v>
      </c>
      <c r="J324" s="17">
        <v>-33.305975656999983</v>
      </c>
      <c r="K324" s="44" t="s">
        <v>1281</v>
      </c>
      <c r="L324" s="1"/>
    </row>
    <row r="325" spans="1:12" ht="14.1" customHeight="1" x14ac:dyDescent="0.25">
      <c r="A325" s="2" t="s">
        <v>45</v>
      </c>
      <c r="B325" s="2" t="s">
        <v>671</v>
      </c>
      <c r="C325" s="2" t="s">
        <v>31</v>
      </c>
      <c r="D325" s="2" t="s">
        <v>57</v>
      </c>
      <c r="E325" s="3">
        <v>719.28420000000006</v>
      </c>
      <c r="F325" s="3">
        <v>718.57603723089937</v>
      </c>
      <c r="G325" s="16">
        <v>33718</v>
      </c>
      <c r="H325" s="16">
        <v>43819</v>
      </c>
      <c r="I325" s="17">
        <v>151.09179008650011</v>
      </c>
      <c r="J325" s="17">
        <v>-33.748924239145722</v>
      </c>
      <c r="K325" s="2" t="s">
        <v>102</v>
      </c>
      <c r="L325" s="1"/>
    </row>
    <row r="326" spans="1:12" ht="14.1" customHeight="1" x14ac:dyDescent="0.25">
      <c r="A326" s="2" t="s">
        <v>45</v>
      </c>
      <c r="B326" s="2" t="s">
        <v>672</v>
      </c>
      <c r="C326" s="2" t="s">
        <v>31</v>
      </c>
      <c r="D326" s="2" t="s">
        <v>56</v>
      </c>
      <c r="E326" s="3">
        <v>10144.567999999999</v>
      </c>
      <c r="F326" s="3">
        <v>10158.756902524519</v>
      </c>
      <c r="G326" s="16">
        <v>40452</v>
      </c>
      <c r="H326" s="16">
        <v>43238</v>
      </c>
      <c r="I326" s="17">
        <v>152.91915076949999</v>
      </c>
      <c r="J326" s="17">
        <v>-31.314471526745589</v>
      </c>
      <c r="K326" s="2" t="s">
        <v>90</v>
      </c>
      <c r="L326" s="1"/>
    </row>
    <row r="327" spans="1:12" ht="14.1" customHeight="1" x14ac:dyDescent="0.25">
      <c r="A327" s="2" t="s">
        <v>45</v>
      </c>
      <c r="B327" s="2" t="s">
        <v>673</v>
      </c>
      <c r="C327" s="2" t="s">
        <v>31</v>
      </c>
      <c r="D327" s="2" t="s">
        <v>57</v>
      </c>
      <c r="E327" s="3">
        <v>1919</v>
      </c>
      <c r="F327" s="3">
        <v>1920.196971760196</v>
      </c>
      <c r="G327" s="16">
        <v>36892</v>
      </c>
      <c r="H327" s="16">
        <v>36892</v>
      </c>
      <c r="I327" s="17">
        <v>147.35463303350949</v>
      </c>
      <c r="J327" s="17">
        <v>-35.370642290999967</v>
      </c>
      <c r="K327" s="2" t="s">
        <v>92</v>
      </c>
      <c r="L327" s="1"/>
    </row>
    <row r="328" spans="1:12" ht="14.1" customHeight="1" x14ac:dyDescent="0.25">
      <c r="A328" s="2" t="s">
        <v>45</v>
      </c>
      <c r="B328" s="2" t="s">
        <v>674</v>
      </c>
      <c r="C328" s="2" t="s">
        <v>31</v>
      </c>
      <c r="D328" s="2" t="s">
        <v>57</v>
      </c>
      <c r="E328" s="3">
        <v>1063.9169999999999</v>
      </c>
      <c r="F328" s="3">
        <v>1064.078906137843</v>
      </c>
      <c r="G328" s="16">
        <v>25540</v>
      </c>
      <c r="H328" s="16">
        <v>27360</v>
      </c>
      <c r="I328" s="17">
        <v>150.66884066096571</v>
      </c>
      <c r="J328" s="17">
        <v>-34.557684599999952</v>
      </c>
      <c r="K328" s="2" t="s">
        <v>102</v>
      </c>
      <c r="L328" s="1"/>
    </row>
    <row r="329" spans="1:12" ht="14.1" customHeight="1" x14ac:dyDescent="0.25">
      <c r="A329" s="2" t="s">
        <v>45</v>
      </c>
      <c r="B329" s="2" t="s">
        <v>675</v>
      </c>
      <c r="C329" s="2" t="s">
        <v>31</v>
      </c>
      <c r="D329" s="2" t="s">
        <v>57</v>
      </c>
      <c r="E329" s="3">
        <v>89.399000000000001</v>
      </c>
      <c r="F329" s="3">
        <v>75.886258317256519</v>
      </c>
      <c r="G329" s="16">
        <v>41250</v>
      </c>
      <c r="H329" s="16">
        <v>42412</v>
      </c>
      <c r="I329" s="17">
        <v>151.26147029500001</v>
      </c>
      <c r="J329" s="17">
        <v>-33.964711523543841</v>
      </c>
      <c r="K329" s="2" t="s">
        <v>102</v>
      </c>
      <c r="L329" s="1"/>
    </row>
    <row r="330" spans="1:12" ht="14.1" customHeight="1" x14ac:dyDescent="0.25">
      <c r="A330" s="2" t="s">
        <v>45</v>
      </c>
      <c r="B330" s="2" t="s">
        <v>676</v>
      </c>
      <c r="C330" s="2" t="s">
        <v>31</v>
      </c>
      <c r="D330" s="2" t="s">
        <v>55</v>
      </c>
      <c r="E330" s="3">
        <v>1144</v>
      </c>
      <c r="F330" s="3">
        <v>1135.2677093196439</v>
      </c>
      <c r="G330" s="16">
        <v>36161</v>
      </c>
      <c r="H330" s="16">
        <v>36161</v>
      </c>
      <c r="I330" s="17">
        <v>152.76535952550009</v>
      </c>
      <c r="J330" s="17">
        <v>-28.927854714003569</v>
      </c>
      <c r="K330" s="2" t="s">
        <v>106</v>
      </c>
      <c r="L330" s="1"/>
    </row>
    <row r="331" spans="1:12" ht="14.1" customHeight="1" x14ac:dyDescent="0.25">
      <c r="A331" s="2" t="s">
        <v>45</v>
      </c>
      <c r="B331" s="2" t="s">
        <v>677</v>
      </c>
      <c r="C331" s="2" t="s">
        <v>31</v>
      </c>
      <c r="D331" s="2" t="s">
        <v>55</v>
      </c>
      <c r="E331" s="3">
        <v>57969.13</v>
      </c>
      <c r="F331" s="3">
        <v>58118.451522886367</v>
      </c>
      <c r="G331" s="16">
        <v>28237</v>
      </c>
      <c r="H331" s="16">
        <v>30484</v>
      </c>
      <c r="I331" s="17">
        <v>142.6407682318725</v>
      </c>
      <c r="J331" s="17">
        <v>-34.214318528999989</v>
      </c>
      <c r="K331" s="2" t="s">
        <v>86</v>
      </c>
      <c r="L331" s="1"/>
    </row>
    <row r="332" spans="1:12" ht="14.1" customHeight="1" x14ac:dyDescent="0.25">
      <c r="A332" s="2" t="s">
        <v>45</v>
      </c>
      <c r="B332" s="2" t="s">
        <v>678</v>
      </c>
      <c r="C332" s="2" t="s">
        <v>31</v>
      </c>
      <c r="D332" s="2" t="s">
        <v>55</v>
      </c>
      <c r="E332" s="3">
        <v>2653.56</v>
      </c>
      <c r="F332" s="3">
        <v>2645.3071177495381</v>
      </c>
      <c r="G332" s="16">
        <v>40403</v>
      </c>
      <c r="H332" s="16">
        <v>42650</v>
      </c>
      <c r="I332" s="17">
        <v>149.91923990510429</v>
      </c>
      <c r="J332" s="17">
        <v>-34.296415778499941</v>
      </c>
      <c r="K332" s="2" t="s">
        <v>104</v>
      </c>
      <c r="L332" s="1"/>
    </row>
    <row r="333" spans="1:12" ht="14.1" customHeight="1" x14ac:dyDescent="0.25">
      <c r="A333" s="2" t="s">
        <v>45</v>
      </c>
      <c r="B333" s="2" t="s">
        <v>679</v>
      </c>
      <c r="C333" s="2" t="s">
        <v>31</v>
      </c>
      <c r="D333" s="2" t="s">
        <v>57</v>
      </c>
      <c r="E333" s="3">
        <v>2389</v>
      </c>
      <c r="F333" s="3">
        <v>2352.6530836054608</v>
      </c>
      <c r="G333" s="16">
        <v>36161</v>
      </c>
      <c r="H333" s="16">
        <v>41236</v>
      </c>
      <c r="I333" s="17">
        <v>152.8776239530001</v>
      </c>
      <c r="J333" s="17">
        <v>-31.15211837153813</v>
      </c>
      <c r="K333" s="2" t="s">
        <v>90</v>
      </c>
      <c r="L333" s="1"/>
    </row>
    <row r="334" spans="1:12" ht="14.1" customHeight="1" x14ac:dyDescent="0.25">
      <c r="A334" s="2" t="s">
        <v>45</v>
      </c>
      <c r="B334" s="2" t="s">
        <v>680</v>
      </c>
      <c r="C334" s="2" t="s">
        <v>31</v>
      </c>
      <c r="D334" s="2" t="s">
        <v>57</v>
      </c>
      <c r="E334" s="3">
        <v>11797.858099999999</v>
      </c>
      <c r="F334" s="3">
        <v>11663.49955054225</v>
      </c>
      <c r="G334" s="16">
        <v>29217</v>
      </c>
      <c r="H334" s="16">
        <v>43714</v>
      </c>
      <c r="I334" s="17">
        <v>151.11207035814101</v>
      </c>
      <c r="J334" s="17">
        <v>-33.494006018999947</v>
      </c>
      <c r="K334" s="2" t="s">
        <v>102</v>
      </c>
      <c r="L334" s="1"/>
    </row>
    <row r="335" spans="1:12" ht="14.1" customHeight="1" x14ac:dyDescent="0.25">
      <c r="A335" s="2" t="s">
        <v>45</v>
      </c>
      <c r="B335" s="2" t="s">
        <v>681</v>
      </c>
      <c r="C335" s="2" t="s">
        <v>31</v>
      </c>
      <c r="D335" s="2" t="s">
        <v>57</v>
      </c>
      <c r="E335" s="3">
        <v>1670</v>
      </c>
      <c r="F335" s="3">
        <v>1671.605035915361</v>
      </c>
      <c r="G335" s="16">
        <v>39141</v>
      </c>
      <c r="H335" s="16">
        <v>39141</v>
      </c>
      <c r="I335" s="17">
        <v>150.09102663450011</v>
      </c>
      <c r="J335" s="17">
        <v>-33.459532334124567</v>
      </c>
      <c r="K335" s="44" t="s">
        <v>1276</v>
      </c>
      <c r="L335" s="1"/>
    </row>
    <row r="336" spans="1:12" ht="14.1" customHeight="1" x14ac:dyDescent="0.25">
      <c r="A336" s="2" t="s">
        <v>45</v>
      </c>
      <c r="B336" s="2" t="s">
        <v>682</v>
      </c>
      <c r="C336" s="2" t="s">
        <v>31</v>
      </c>
      <c r="D336" s="2" t="s">
        <v>57</v>
      </c>
      <c r="E336" s="3">
        <v>2282.54</v>
      </c>
      <c r="F336" s="3">
        <v>2280.994285608057</v>
      </c>
      <c r="G336" s="16">
        <v>36161</v>
      </c>
      <c r="H336" s="16">
        <v>38730</v>
      </c>
      <c r="I336" s="17">
        <v>152.07510552484621</v>
      </c>
      <c r="J336" s="17">
        <v>-28.49949636249994</v>
      </c>
      <c r="K336" s="2" t="s">
        <v>94</v>
      </c>
      <c r="L336" s="1"/>
    </row>
    <row r="337" spans="1:12" ht="14.1" customHeight="1" x14ac:dyDescent="0.25">
      <c r="A337" s="2" t="s">
        <v>45</v>
      </c>
      <c r="B337" s="2" t="s">
        <v>683</v>
      </c>
      <c r="C337" s="2" t="s">
        <v>31</v>
      </c>
      <c r="D337" s="2" t="s">
        <v>57</v>
      </c>
      <c r="E337" s="3">
        <v>3800</v>
      </c>
      <c r="F337" s="3">
        <v>3779.0876103816622</v>
      </c>
      <c r="G337" s="16">
        <v>36161</v>
      </c>
      <c r="H337" s="16">
        <v>36161</v>
      </c>
      <c r="I337" s="17">
        <v>153.16179224800001</v>
      </c>
      <c r="J337" s="17">
        <v>-28.454799163366161</v>
      </c>
      <c r="K337" s="2" t="s">
        <v>106</v>
      </c>
      <c r="L337" s="1"/>
    </row>
    <row r="338" spans="1:12" ht="14.1" customHeight="1" x14ac:dyDescent="0.25">
      <c r="A338" s="2" t="s">
        <v>45</v>
      </c>
      <c r="B338" s="2" t="s">
        <v>684</v>
      </c>
      <c r="C338" s="2" t="s">
        <v>31</v>
      </c>
      <c r="D338" s="2" t="s">
        <v>57</v>
      </c>
      <c r="E338" s="3">
        <v>3912.1154999999999</v>
      </c>
      <c r="F338" s="3">
        <v>3832.5828517623831</v>
      </c>
      <c r="G338" s="16">
        <v>36892</v>
      </c>
      <c r="H338" s="16">
        <v>40544</v>
      </c>
      <c r="I338" s="17">
        <v>150.3700464858313</v>
      </c>
      <c r="J338" s="17">
        <v>-35.472781166999972</v>
      </c>
      <c r="K338" s="2" t="s">
        <v>102</v>
      </c>
      <c r="L338" s="1"/>
    </row>
    <row r="339" spans="1:12" ht="14.1" customHeight="1" x14ac:dyDescent="0.25">
      <c r="A339" s="2" t="s">
        <v>45</v>
      </c>
      <c r="B339" s="2" t="s">
        <v>685</v>
      </c>
      <c r="C339" s="2" t="s">
        <v>31</v>
      </c>
      <c r="D339" s="2" t="s">
        <v>57</v>
      </c>
      <c r="E339" s="3">
        <v>1829.66</v>
      </c>
      <c r="F339" s="3">
        <v>1827.5927182253449</v>
      </c>
      <c r="G339" s="16">
        <v>36161</v>
      </c>
      <c r="H339" s="16">
        <v>42528</v>
      </c>
      <c r="I339" s="17">
        <v>152.71544313297321</v>
      </c>
      <c r="J339" s="17">
        <v>-31.688820342499952</v>
      </c>
      <c r="K339" s="2" t="s">
        <v>90</v>
      </c>
      <c r="L339" s="1"/>
    </row>
    <row r="340" spans="1:12" ht="14.1" customHeight="1" x14ac:dyDescent="0.25">
      <c r="A340" s="2" t="s">
        <v>45</v>
      </c>
      <c r="B340" s="2" t="s">
        <v>686</v>
      </c>
      <c r="C340" s="2" t="s">
        <v>31</v>
      </c>
      <c r="D340" s="2" t="s">
        <v>57</v>
      </c>
      <c r="E340" s="3">
        <v>5803.8927000000003</v>
      </c>
      <c r="F340" s="3">
        <v>5835.9302703265676</v>
      </c>
      <c r="G340" s="16">
        <v>26767</v>
      </c>
      <c r="H340" s="16">
        <v>39675</v>
      </c>
      <c r="I340" s="17">
        <v>149.93812410543759</v>
      </c>
      <c r="J340" s="17">
        <v>-36.66893853749994</v>
      </c>
      <c r="K340" s="2" t="s">
        <v>110</v>
      </c>
      <c r="L340" s="1"/>
    </row>
    <row r="341" spans="1:12" ht="14.1" customHeight="1" x14ac:dyDescent="0.25">
      <c r="A341" s="2" t="s">
        <v>45</v>
      </c>
      <c r="B341" s="2" t="s">
        <v>687</v>
      </c>
      <c r="C341" s="2" t="s">
        <v>31</v>
      </c>
      <c r="D341" s="2" t="s">
        <v>57</v>
      </c>
      <c r="E341" s="3">
        <v>1462</v>
      </c>
      <c r="F341" s="3">
        <v>1459.6169383456891</v>
      </c>
      <c r="G341" s="16">
        <v>36892</v>
      </c>
      <c r="H341" s="16">
        <v>36892</v>
      </c>
      <c r="I341" s="17">
        <v>148.14112673300011</v>
      </c>
      <c r="J341" s="17">
        <v>-35.25189915335114</v>
      </c>
      <c r="K341" s="2" t="s">
        <v>92</v>
      </c>
      <c r="L341" s="1"/>
    </row>
    <row r="342" spans="1:12" ht="14.1" customHeight="1" x14ac:dyDescent="0.25">
      <c r="A342" s="2" t="s">
        <v>45</v>
      </c>
      <c r="B342" s="2" t="s">
        <v>688</v>
      </c>
      <c r="C342" s="2" t="s">
        <v>31</v>
      </c>
      <c r="D342" s="2" t="s">
        <v>57</v>
      </c>
      <c r="E342" s="3">
        <v>27076.799999999999</v>
      </c>
      <c r="F342" s="3">
        <v>26989.482353407999</v>
      </c>
      <c r="G342" s="16">
        <v>36892</v>
      </c>
      <c r="H342" s="16">
        <v>40249</v>
      </c>
      <c r="I342" s="17">
        <v>149.93873789450009</v>
      </c>
      <c r="J342" s="17">
        <v>-35.640841983223908</v>
      </c>
      <c r="K342" s="44" t="s">
        <v>724</v>
      </c>
      <c r="L342" s="1"/>
    </row>
    <row r="343" spans="1:12" ht="14.1" customHeight="1" x14ac:dyDescent="0.25">
      <c r="A343" s="2" t="s">
        <v>45</v>
      </c>
      <c r="B343" s="2" t="s">
        <v>689</v>
      </c>
      <c r="C343" s="2" t="s">
        <v>31</v>
      </c>
      <c r="D343" s="2" t="s">
        <v>57</v>
      </c>
      <c r="E343" s="3">
        <v>1160</v>
      </c>
      <c r="F343" s="3">
        <v>1150.5321277925029</v>
      </c>
      <c r="G343" s="16">
        <v>36161</v>
      </c>
      <c r="H343" s="16">
        <v>36161</v>
      </c>
      <c r="I343" s="17">
        <v>153.4697208640001</v>
      </c>
      <c r="J343" s="17">
        <v>-28.386462049965761</v>
      </c>
      <c r="K343" s="2" t="s">
        <v>106</v>
      </c>
      <c r="L343" s="1"/>
    </row>
    <row r="344" spans="1:12" ht="14.1" customHeight="1" x14ac:dyDescent="0.25">
      <c r="A344" s="2" t="s">
        <v>45</v>
      </c>
      <c r="B344" s="2" t="s">
        <v>690</v>
      </c>
      <c r="C344" s="2" t="s">
        <v>31</v>
      </c>
      <c r="D344" s="2" t="s">
        <v>57</v>
      </c>
      <c r="E344" s="3">
        <v>194555.47940000001</v>
      </c>
      <c r="F344" s="3">
        <v>199599.78969028679</v>
      </c>
      <c r="G344" s="16">
        <v>24746</v>
      </c>
      <c r="H344" s="16">
        <v>42622</v>
      </c>
      <c r="I344" s="17">
        <v>150.2320171315001</v>
      </c>
      <c r="J344" s="17">
        <v>-34.926244331747171</v>
      </c>
      <c r="K344" s="44" t="s">
        <v>1282</v>
      </c>
      <c r="L344" s="1"/>
    </row>
    <row r="345" spans="1:12" ht="14.1" customHeight="1" x14ac:dyDescent="0.25">
      <c r="A345" s="2" t="s">
        <v>45</v>
      </c>
      <c r="B345" s="2" t="s">
        <v>691</v>
      </c>
      <c r="C345" s="2" t="s">
        <v>31</v>
      </c>
      <c r="D345" s="2" t="s">
        <v>57</v>
      </c>
      <c r="E345" s="3">
        <v>1426</v>
      </c>
      <c r="F345" s="3">
        <v>1399.6455184114359</v>
      </c>
      <c r="G345" s="16">
        <v>36161</v>
      </c>
      <c r="H345" s="16">
        <v>36161</v>
      </c>
      <c r="I345" s="17">
        <v>152.52280600348749</v>
      </c>
      <c r="J345" s="17">
        <v>-28.311920477499971</v>
      </c>
      <c r="K345" s="2" t="s">
        <v>106</v>
      </c>
      <c r="L345" s="1"/>
    </row>
    <row r="346" spans="1:12" ht="14.1" customHeight="1" x14ac:dyDescent="0.25">
      <c r="A346" s="2" t="s">
        <v>45</v>
      </c>
      <c r="B346" s="2" t="s">
        <v>692</v>
      </c>
      <c r="C346" s="2" t="s">
        <v>31</v>
      </c>
      <c r="D346" s="2" t="s">
        <v>57</v>
      </c>
      <c r="E346" s="3">
        <v>4821.5709999999999</v>
      </c>
      <c r="F346" s="3">
        <v>4716.8627367751778</v>
      </c>
      <c r="G346" s="16">
        <v>26501</v>
      </c>
      <c r="H346" s="16">
        <v>36161</v>
      </c>
      <c r="I346" s="17">
        <v>149.73273184400011</v>
      </c>
      <c r="J346" s="17">
        <v>-37.159295155569311</v>
      </c>
      <c r="K346" s="2" t="s">
        <v>110</v>
      </c>
      <c r="L346" s="1"/>
    </row>
    <row r="347" spans="1:12" ht="14.1" customHeight="1" x14ac:dyDescent="0.25">
      <c r="A347" s="2" t="s">
        <v>45</v>
      </c>
      <c r="B347" s="2" t="s">
        <v>693</v>
      </c>
      <c r="C347" s="2" t="s">
        <v>31</v>
      </c>
      <c r="D347" s="2" t="s">
        <v>57</v>
      </c>
      <c r="E347" s="3">
        <v>5149.2</v>
      </c>
      <c r="F347" s="3">
        <v>5085.3466697339909</v>
      </c>
      <c r="G347" s="16">
        <v>35055</v>
      </c>
      <c r="H347" s="16">
        <v>41978</v>
      </c>
      <c r="I347" s="17">
        <v>153.36371063000001</v>
      </c>
      <c r="J347" s="17">
        <v>-28.48923618947682</v>
      </c>
      <c r="K347" s="2" t="s">
        <v>106</v>
      </c>
      <c r="L347" s="1"/>
    </row>
    <row r="348" spans="1:12" ht="14.1" customHeight="1" x14ac:dyDescent="0.25">
      <c r="A348" s="2" t="s">
        <v>45</v>
      </c>
      <c r="B348" s="2" t="s">
        <v>694</v>
      </c>
      <c r="C348" s="2" t="s">
        <v>31</v>
      </c>
      <c r="D348" s="2" t="s">
        <v>57</v>
      </c>
      <c r="E348" s="3">
        <v>50225.453000000001</v>
      </c>
      <c r="F348" s="3">
        <v>51303.888573877979</v>
      </c>
      <c r="G348" s="16">
        <v>24746</v>
      </c>
      <c r="H348" s="16">
        <v>39549</v>
      </c>
      <c r="I348" s="17">
        <v>150.15043540750011</v>
      </c>
      <c r="J348" s="17">
        <v>-30.286953298475709</v>
      </c>
      <c r="K348" s="44" t="s">
        <v>1266</v>
      </c>
      <c r="L348" s="1"/>
    </row>
    <row r="349" spans="1:12" ht="14.1" customHeight="1" x14ac:dyDescent="0.25">
      <c r="A349" s="2" t="s">
        <v>45</v>
      </c>
      <c r="B349" s="2" t="s">
        <v>695</v>
      </c>
      <c r="C349" s="2" t="s">
        <v>31</v>
      </c>
      <c r="D349" s="2" t="s">
        <v>57</v>
      </c>
      <c r="E349" s="3">
        <v>2180</v>
      </c>
      <c r="F349" s="3">
        <v>2117.4663236989468</v>
      </c>
      <c r="G349" s="16">
        <v>36161</v>
      </c>
      <c r="H349" s="16">
        <v>36161</v>
      </c>
      <c r="I349" s="17">
        <v>152.6149610775305</v>
      </c>
      <c r="J349" s="17">
        <v>-28.304365599999969</v>
      </c>
      <c r="K349" s="2" t="s">
        <v>106</v>
      </c>
      <c r="L349" s="1"/>
    </row>
    <row r="350" spans="1:12" ht="14.1" customHeight="1" x14ac:dyDescent="0.25">
      <c r="A350" s="2" t="s">
        <v>45</v>
      </c>
      <c r="B350" s="2" t="s">
        <v>696</v>
      </c>
      <c r="C350" s="2" t="s">
        <v>31</v>
      </c>
      <c r="D350" s="2" t="s">
        <v>57</v>
      </c>
      <c r="E350" s="3">
        <v>2630</v>
      </c>
      <c r="F350" s="3">
        <v>2609.9816302875329</v>
      </c>
      <c r="G350" s="16">
        <v>36161</v>
      </c>
      <c r="H350" s="16">
        <v>36161</v>
      </c>
      <c r="I350" s="17">
        <v>152.70205567614931</v>
      </c>
      <c r="J350" s="17">
        <v>-29.049308146499971</v>
      </c>
      <c r="K350" s="2" t="s">
        <v>106</v>
      </c>
      <c r="L350" s="1"/>
    </row>
    <row r="351" spans="1:12" ht="14.1" customHeight="1" x14ac:dyDescent="0.25">
      <c r="A351" s="2" t="s">
        <v>45</v>
      </c>
      <c r="B351" s="2" t="s">
        <v>697</v>
      </c>
      <c r="C351" s="2" t="s">
        <v>31</v>
      </c>
      <c r="D351" s="2" t="s">
        <v>57</v>
      </c>
      <c r="E351" s="3">
        <v>6920</v>
      </c>
      <c r="F351" s="3">
        <v>6974.9104922059096</v>
      </c>
      <c r="G351" s="16">
        <v>35431</v>
      </c>
      <c r="H351" s="16">
        <v>36161</v>
      </c>
      <c r="I351" s="17">
        <v>151.3034978267992</v>
      </c>
      <c r="J351" s="17">
        <v>-32.204342055499957</v>
      </c>
      <c r="K351" s="2" t="s">
        <v>90</v>
      </c>
      <c r="L351" s="1"/>
    </row>
    <row r="352" spans="1:12" ht="14.1" customHeight="1" x14ac:dyDescent="0.25">
      <c r="A352" s="2" t="s">
        <v>45</v>
      </c>
      <c r="B352" s="2" t="s">
        <v>698</v>
      </c>
      <c r="C352" s="2" t="s">
        <v>31</v>
      </c>
      <c r="D352" s="2" t="s">
        <v>57</v>
      </c>
      <c r="E352" s="3">
        <v>14127</v>
      </c>
      <c r="F352" s="3">
        <v>14056.93686727097</v>
      </c>
      <c r="G352" s="16">
        <v>36161</v>
      </c>
      <c r="H352" s="16">
        <v>39141</v>
      </c>
      <c r="I352" s="17">
        <v>151.85603751400001</v>
      </c>
      <c r="J352" s="17">
        <v>-31.322217379121671</v>
      </c>
      <c r="K352" s="44" t="s">
        <v>1270</v>
      </c>
      <c r="L352" s="1"/>
    </row>
    <row r="353" spans="1:12" ht="14.1" customHeight="1" x14ac:dyDescent="0.25">
      <c r="A353" s="2" t="s">
        <v>45</v>
      </c>
      <c r="B353" s="2" t="s">
        <v>699</v>
      </c>
      <c r="C353" s="2" t="s">
        <v>31</v>
      </c>
      <c r="D353" s="2" t="s">
        <v>57</v>
      </c>
      <c r="E353" s="3">
        <v>121699.6</v>
      </c>
      <c r="F353" s="3">
        <v>122719.2319997528</v>
      </c>
      <c r="G353" s="16">
        <v>28951</v>
      </c>
      <c r="H353" s="16">
        <v>41236</v>
      </c>
      <c r="I353" s="17">
        <v>142.99778687850011</v>
      </c>
      <c r="J353" s="17">
        <v>-33.431747222337052</v>
      </c>
      <c r="K353" s="2" t="s">
        <v>86</v>
      </c>
      <c r="L353" s="1"/>
    </row>
    <row r="354" spans="1:12" ht="14.1" customHeight="1" x14ac:dyDescent="0.25">
      <c r="A354" s="2" t="s">
        <v>45</v>
      </c>
      <c r="B354" s="2" t="s">
        <v>700</v>
      </c>
      <c r="C354" s="2" t="s">
        <v>31</v>
      </c>
      <c r="D354" s="2" t="s">
        <v>57</v>
      </c>
      <c r="E354" s="3">
        <v>12410.191199999999</v>
      </c>
      <c r="F354" s="3">
        <v>12351.605241546669</v>
      </c>
      <c r="G354" s="16">
        <v>26788</v>
      </c>
      <c r="H354" s="16">
        <v>43238</v>
      </c>
      <c r="I354" s="17">
        <v>150.29755670003991</v>
      </c>
      <c r="J354" s="17">
        <v>-35.582769899499972</v>
      </c>
      <c r="K354" s="44" t="s">
        <v>1283</v>
      </c>
      <c r="L354" s="1"/>
    </row>
    <row r="355" spans="1:12" ht="14.1" customHeight="1" x14ac:dyDescent="0.25">
      <c r="A355" s="2" t="s">
        <v>45</v>
      </c>
      <c r="B355" s="2" t="s">
        <v>701</v>
      </c>
      <c r="C355" s="2" t="s">
        <v>31</v>
      </c>
      <c r="D355" s="2" t="s">
        <v>57</v>
      </c>
      <c r="E355" s="3">
        <v>38624.199999999997</v>
      </c>
      <c r="F355" s="3">
        <v>39514.777109240371</v>
      </c>
      <c r="G355" s="16">
        <v>40360</v>
      </c>
      <c r="H355" s="16">
        <v>41957</v>
      </c>
      <c r="I355" s="17">
        <v>145.1068908977324</v>
      </c>
      <c r="J355" s="17">
        <v>-35.814492735499947</v>
      </c>
      <c r="K355" s="2" t="s">
        <v>100</v>
      </c>
      <c r="L355" s="1"/>
    </row>
    <row r="356" spans="1:12" ht="14.1" customHeight="1" x14ac:dyDescent="0.25">
      <c r="A356" s="2" t="s">
        <v>45</v>
      </c>
      <c r="B356" s="2" t="s">
        <v>702</v>
      </c>
      <c r="C356" s="2" t="s">
        <v>31</v>
      </c>
      <c r="D356" s="2" t="s">
        <v>57</v>
      </c>
      <c r="E356" s="3">
        <v>12378.6</v>
      </c>
      <c r="F356" s="3">
        <v>13027.35255855771</v>
      </c>
      <c r="G356" s="16">
        <v>40360</v>
      </c>
      <c r="H356" s="16">
        <v>42496</v>
      </c>
      <c r="I356" s="17">
        <v>146.30330393130359</v>
      </c>
      <c r="J356" s="17">
        <v>-34.619927032999946</v>
      </c>
      <c r="K356" s="44" t="s">
        <v>1284</v>
      </c>
      <c r="L356" s="1"/>
    </row>
    <row r="357" spans="1:12" ht="14.1" customHeight="1" x14ac:dyDescent="0.25">
      <c r="A357" s="2" t="s">
        <v>45</v>
      </c>
      <c r="B357" s="2" t="s">
        <v>703</v>
      </c>
      <c r="C357" s="2" t="s">
        <v>31</v>
      </c>
      <c r="D357" s="2" t="s">
        <v>57</v>
      </c>
      <c r="E357" s="3">
        <v>68912</v>
      </c>
      <c r="F357" s="3">
        <v>67785.114539111892</v>
      </c>
      <c r="G357" s="16">
        <v>36042</v>
      </c>
      <c r="H357" s="16">
        <v>36042</v>
      </c>
      <c r="I357" s="17">
        <v>142.4167739745001</v>
      </c>
      <c r="J357" s="17">
        <v>-31.070707196194519</v>
      </c>
      <c r="K357" s="2" t="s">
        <v>76</v>
      </c>
      <c r="L357" s="1"/>
    </row>
    <row r="358" spans="1:12" ht="14.1" customHeight="1" x14ac:dyDescent="0.25">
      <c r="A358" s="2" t="s">
        <v>45</v>
      </c>
      <c r="B358" s="2" t="s">
        <v>704</v>
      </c>
      <c r="C358" s="2" t="s">
        <v>31</v>
      </c>
      <c r="D358" s="2" t="s">
        <v>57</v>
      </c>
      <c r="E358" s="3">
        <v>47598.854700000004</v>
      </c>
      <c r="F358" s="3">
        <v>48042.77419016882</v>
      </c>
      <c r="G358" s="16">
        <v>26417</v>
      </c>
      <c r="H358" s="16">
        <v>40053</v>
      </c>
      <c r="I358" s="17">
        <v>152.30115818112321</v>
      </c>
      <c r="J358" s="17">
        <v>-32.509056525999974</v>
      </c>
      <c r="K358" s="2" t="s">
        <v>90</v>
      </c>
      <c r="L358" s="1"/>
    </row>
    <row r="359" spans="1:12" ht="14.1" customHeight="1" x14ac:dyDescent="0.25">
      <c r="A359" s="2" t="s">
        <v>45</v>
      </c>
      <c r="B359" s="2" t="s">
        <v>1258</v>
      </c>
      <c r="C359" s="2" t="s">
        <v>31</v>
      </c>
      <c r="D359" s="2" t="s">
        <v>57</v>
      </c>
      <c r="E359" s="3">
        <v>9228.67</v>
      </c>
      <c r="F359" s="3">
        <v>9412.7844842155246</v>
      </c>
      <c r="G359" s="16">
        <v>30533</v>
      </c>
      <c r="H359" s="16">
        <v>42258</v>
      </c>
      <c r="I359" s="17">
        <v>148.5201708534461</v>
      </c>
      <c r="J359" s="17">
        <v>-33.432959220999933</v>
      </c>
      <c r="K359" s="2" t="s">
        <v>92</v>
      </c>
      <c r="L359" s="1"/>
    </row>
    <row r="360" spans="1:12" ht="14.1" customHeight="1" x14ac:dyDescent="0.25">
      <c r="A360" s="2" t="s">
        <v>45</v>
      </c>
      <c r="B360" s="2" t="s">
        <v>705</v>
      </c>
      <c r="C360" s="2" t="s">
        <v>31</v>
      </c>
      <c r="D360" s="2" t="s">
        <v>56</v>
      </c>
      <c r="E360" s="3">
        <v>50551.07</v>
      </c>
      <c r="F360" s="3">
        <v>50998.864833886997</v>
      </c>
      <c r="G360" s="16">
        <v>33585</v>
      </c>
      <c r="H360" s="16">
        <v>42706</v>
      </c>
      <c r="I360" s="17">
        <v>150.3996109075612</v>
      </c>
      <c r="J360" s="17">
        <v>-34.233702797999953</v>
      </c>
      <c r="K360" s="44" t="s">
        <v>1276</v>
      </c>
      <c r="L360" s="1"/>
    </row>
    <row r="361" spans="1:12" ht="14.1" customHeight="1" x14ac:dyDescent="0.25">
      <c r="A361" s="2" t="s">
        <v>45</v>
      </c>
      <c r="B361" s="2" t="s">
        <v>706</v>
      </c>
      <c r="C361" s="2" t="s">
        <v>31</v>
      </c>
      <c r="D361" s="2" t="s">
        <v>56</v>
      </c>
      <c r="E361" s="3">
        <v>69310.804099999994</v>
      </c>
      <c r="F361" s="3">
        <v>71645.441132196633</v>
      </c>
      <c r="G361" s="16">
        <v>24746</v>
      </c>
      <c r="H361" s="16">
        <v>43714</v>
      </c>
      <c r="I361" s="17">
        <v>152.47219415750001</v>
      </c>
      <c r="J361" s="17">
        <v>-30.527401433007409</v>
      </c>
      <c r="K361" s="44" t="s">
        <v>1270</v>
      </c>
      <c r="L361" s="1"/>
    </row>
    <row r="362" spans="1:12" ht="14.1" customHeight="1" x14ac:dyDescent="0.25">
      <c r="A362" s="2" t="s">
        <v>45</v>
      </c>
      <c r="B362" s="2" t="s">
        <v>249</v>
      </c>
      <c r="C362" s="2" t="s">
        <v>31</v>
      </c>
      <c r="D362" s="2" t="s">
        <v>57</v>
      </c>
      <c r="E362" s="3">
        <v>8162.61</v>
      </c>
      <c r="F362" s="3">
        <v>8107.6150746686253</v>
      </c>
      <c r="G362" s="16">
        <v>30428</v>
      </c>
      <c r="H362" s="16">
        <v>42706</v>
      </c>
      <c r="I362" s="17">
        <v>153.32117727175981</v>
      </c>
      <c r="J362" s="17">
        <v>-28.559952622999958</v>
      </c>
      <c r="K362" s="2" t="s">
        <v>106</v>
      </c>
      <c r="L362" s="1"/>
    </row>
    <row r="363" spans="1:12" ht="14.1" customHeight="1" x14ac:dyDescent="0.25">
      <c r="A363" s="2" t="s">
        <v>45</v>
      </c>
      <c r="B363" s="2" t="s">
        <v>707</v>
      </c>
      <c r="C363" s="2" t="s">
        <v>31</v>
      </c>
      <c r="D363" s="2" t="s">
        <v>57</v>
      </c>
      <c r="E363" s="3">
        <v>17374</v>
      </c>
      <c r="F363" s="3">
        <v>17343.96293201685</v>
      </c>
      <c r="G363" s="16">
        <v>36161</v>
      </c>
      <c r="H363" s="16">
        <v>39633</v>
      </c>
      <c r="I363" s="17">
        <v>151.5972170985001</v>
      </c>
      <c r="J363" s="17">
        <v>-31.55318900465787</v>
      </c>
      <c r="K363" s="44" t="s">
        <v>1270</v>
      </c>
      <c r="L363" s="1"/>
    </row>
    <row r="364" spans="1:12" ht="14.1" customHeight="1" x14ac:dyDescent="0.25">
      <c r="A364" s="2" t="s">
        <v>45</v>
      </c>
      <c r="B364" s="2" t="s">
        <v>708</v>
      </c>
      <c r="C364" s="2" t="s">
        <v>31</v>
      </c>
      <c r="D364" s="2" t="s">
        <v>57</v>
      </c>
      <c r="E364" s="3">
        <v>17585.3</v>
      </c>
      <c r="F364" s="3">
        <v>17208.592318428458</v>
      </c>
      <c r="G364" s="16">
        <v>35431</v>
      </c>
      <c r="H364" s="16">
        <v>40333</v>
      </c>
      <c r="I364" s="17">
        <v>152.72405377749999</v>
      </c>
      <c r="J364" s="17">
        <v>-30.109483867943421</v>
      </c>
      <c r="K364" s="44" t="s">
        <v>1285</v>
      </c>
      <c r="L364" s="1"/>
    </row>
    <row r="365" spans="1:12" ht="14.1" customHeight="1" x14ac:dyDescent="0.25">
      <c r="A365" s="2" t="s">
        <v>45</v>
      </c>
      <c r="B365" s="2" t="s">
        <v>709</v>
      </c>
      <c r="C365" s="2" t="s">
        <v>31</v>
      </c>
      <c r="D365" s="2" t="s">
        <v>56</v>
      </c>
      <c r="E365" s="3">
        <v>40491.68</v>
      </c>
      <c r="F365" s="3">
        <v>40645.783503939347</v>
      </c>
      <c r="G365" s="16">
        <v>29483</v>
      </c>
      <c r="H365" s="16">
        <v>39640</v>
      </c>
      <c r="I365" s="17">
        <v>152.44824900556841</v>
      </c>
      <c r="J365" s="17">
        <v>-29.653631311499961</v>
      </c>
      <c r="K365" s="44" t="s">
        <v>1286</v>
      </c>
      <c r="L365" s="1"/>
    </row>
    <row r="366" spans="1:12" ht="14.1" customHeight="1" x14ac:dyDescent="0.25">
      <c r="A366" s="2" t="s">
        <v>45</v>
      </c>
      <c r="B366" s="2" t="s">
        <v>710</v>
      </c>
      <c r="C366" s="2" t="s">
        <v>31</v>
      </c>
      <c r="D366" s="2" t="s">
        <v>57</v>
      </c>
      <c r="E366" s="3">
        <v>22171</v>
      </c>
      <c r="F366" s="3">
        <v>22199.890187132511</v>
      </c>
      <c r="G366" s="16">
        <v>37554</v>
      </c>
      <c r="H366" s="16">
        <v>41208</v>
      </c>
      <c r="I366" s="17">
        <v>145.2725338325001</v>
      </c>
      <c r="J366" s="17">
        <v>-34.765751808790519</v>
      </c>
      <c r="K366" s="2" t="s">
        <v>100</v>
      </c>
      <c r="L366" s="1"/>
    </row>
    <row r="367" spans="1:12" ht="14.1" customHeight="1" x14ac:dyDescent="0.25">
      <c r="A367" s="2" t="s">
        <v>45</v>
      </c>
      <c r="B367" s="2" t="s">
        <v>711</v>
      </c>
      <c r="C367" s="2" t="s">
        <v>31</v>
      </c>
      <c r="D367" s="2" t="s">
        <v>56</v>
      </c>
      <c r="E367" s="3">
        <v>148833</v>
      </c>
      <c r="F367" s="3">
        <v>149002.0732011373</v>
      </c>
      <c r="G367" s="16">
        <v>31681</v>
      </c>
      <c r="H367" s="16">
        <v>42342</v>
      </c>
      <c r="I367" s="17">
        <v>152.052540257</v>
      </c>
      <c r="J367" s="17">
        <v>-31.06938423484338</v>
      </c>
      <c r="K367" s="44" t="s">
        <v>1270</v>
      </c>
      <c r="L367" s="1"/>
    </row>
    <row r="368" spans="1:12" ht="14.1" customHeight="1" x14ac:dyDescent="0.25">
      <c r="A368" s="2" t="s">
        <v>45</v>
      </c>
      <c r="B368" s="2" t="s">
        <v>712</v>
      </c>
      <c r="C368" s="2" t="s">
        <v>31</v>
      </c>
      <c r="D368" s="2" t="s">
        <v>57</v>
      </c>
      <c r="E368" s="3">
        <v>178574</v>
      </c>
      <c r="F368" s="3">
        <v>177105.78182432789</v>
      </c>
      <c r="G368" s="16">
        <v>36616</v>
      </c>
      <c r="H368" s="16">
        <v>41530</v>
      </c>
      <c r="I368" s="17">
        <v>143.54384030599999</v>
      </c>
      <c r="J368" s="17">
        <v>-30.81282803762441</v>
      </c>
      <c r="K368" s="44" t="s">
        <v>1287</v>
      </c>
      <c r="L368" s="1"/>
    </row>
    <row r="369" spans="1:12" ht="14.1" customHeight="1" x14ac:dyDescent="0.25">
      <c r="A369" s="2" t="s">
        <v>45</v>
      </c>
      <c r="B369" s="2" t="s">
        <v>713</v>
      </c>
      <c r="C369" s="2" t="s">
        <v>31</v>
      </c>
      <c r="D369" s="2" t="s">
        <v>57</v>
      </c>
      <c r="E369" s="3">
        <v>3986.3132999999998</v>
      </c>
      <c r="F369" s="3">
        <v>4031.9048755473318</v>
      </c>
      <c r="G369" s="16">
        <v>34668</v>
      </c>
      <c r="H369" s="16">
        <v>42068</v>
      </c>
      <c r="I369" s="17">
        <v>151.1867654615001</v>
      </c>
      <c r="J369" s="17">
        <v>-33.377063297689091</v>
      </c>
      <c r="K369" s="2" t="s">
        <v>102</v>
      </c>
      <c r="L369" s="1"/>
    </row>
    <row r="370" spans="1:12" ht="14.1" customHeight="1" x14ac:dyDescent="0.25">
      <c r="A370" s="2" t="s">
        <v>45</v>
      </c>
      <c r="B370" s="2" t="s">
        <v>714</v>
      </c>
      <c r="C370" s="2" t="s">
        <v>31</v>
      </c>
      <c r="D370" s="2" t="s">
        <v>57</v>
      </c>
      <c r="E370" s="3">
        <v>3307</v>
      </c>
      <c r="F370" s="3">
        <v>3272.1731126459708</v>
      </c>
      <c r="G370" s="16">
        <v>36161</v>
      </c>
      <c r="H370" s="16">
        <v>37622</v>
      </c>
      <c r="I370" s="17">
        <v>152.66838675641199</v>
      </c>
      <c r="J370" s="17">
        <v>-29.720575607999962</v>
      </c>
      <c r="K370" s="44" t="s">
        <v>1285</v>
      </c>
      <c r="L370" s="1"/>
    </row>
    <row r="371" spans="1:12" ht="14.1" customHeight="1" x14ac:dyDescent="0.25">
      <c r="A371" s="2" t="s">
        <v>45</v>
      </c>
      <c r="B371" s="2" t="s">
        <v>715</v>
      </c>
      <c r="C371" s="2" t="s">
        <v>31</v>
      </c>
      <c r="D371" s="2" t="s">
        <v>57</v>
      </c>
      <c r="E371" s="3">
        <v>15712</v>
      </c>
      <c r="F371" s="3">
        <v>15715.27372687858</v>
      </c>
      <c r="G371" s="16">
        <v>35431</v>
      </c>
      <c r="H371" s="16">
        <v>37694</v>
      </c>
      <c r="I371" s="17">
        <v>152.7467958660001</v>
      </c>
      <c r="J371" s="17">
        <v>-28.787880741790801</v>
      </c>
      <c r="K371" s="2" t="s">
        <v>106</v>
      </c>
      <c r="L371" s="1"/>
    </row>
    <row r="372" spans="1:12" ht="14.1" customHeight="1" x14ac:dyDescent="0.25">
      <c r="A372" s="2" t="s">
        <v>45</v>
      </c>
      <c r="B372" s="2" t="s">
        <v>716</v>
      </c>
      <c r="C372" s="2" t="s">
        <v>31</v>
      </c>
      <c r="D372" s="2" t="s">
        <v>57</v>
      </c>
      <c r="E372" s="3">
        <v>15087.2898</v>
      </c>
      <c r="F372" s="3">
        <v>15324.07681797947</v>
      </c>
      <c r="G372" s="16">
        <v>24746</v>
      </c>
      <c r="H372" s="16">
        <v>42528</v>
      </c>
      <c r="I372" s="17">
        <v>151.03713490850009</v>
      </c>
      <c r="J372" s="17">
        <v>-34.112844935017989</v>
      </c>
      <c r="K372" s="2" t="s">
        <v>102</v>
      </c>
      <c r="L372" s="1"/>
    </row>
    <row r="373" spans="1:12" ht="14.1" customHeight="1" x14ac:dyDescent="0.25">
      <c r="A373" s="2" t="s">
        <v>45</v>
      </c>
      <c r="B373" s="2" t="s">
        <v>717</v>
      </c>
      <c r="C373" s="2" t="s">
        <v>31</v>
      </c>
      <c r="D373" s="2" t="s">
        <v>57</v>
      </c>
      <c r="E373" s="3">
        <v>33</v>
      </c>
      <c r="F373" s="3">
        <v>32.982553259626457</v>
      </c>
      <c r="G373" s="16">
        <v>38254</v>
      </c>
      <c r="H373" s="16">
        <v>38254</v>
      </c>
      <c r="I373" s="17">
        <v>152.56370824177591</v>
      </c>
      <c r="J373" s="17">
        <v>-32.006263984499952</v>
      </c>
      <c r="K373" s="2" t="s">
        <v>90</v>
      </c>
      <c r="L373" s="1"/>
    </row>
    <row r="374" spans="1:12" ht="14.1" customHeight="1" x14ac:dyDescent="0.25">
      <c r="A374" s="2" t="s">
        <v>45</v>
      </c>
      <c r="B374" s="2" t="s">
        <v>718</v>
      </c>
      <c r="C374" s="2" t="s">
        <v>31</v>
      </c>
      <c r="D374" s="2" t="s">
        <v>61</v>
      </c>
      <c r="E374" s="3">
        <v>920</v>
      </c>
      <c r="F374" s="3">
        <v>933.21948371854558</v>
      </c>
      <c r="G374" s="16">
        <v>35159</v>
      </c>
      <c r="H374" s="16">
        <v>35159</v>
      </c>
      <c r="I374" s="17">
        <v>150.89604272852861</v>
      </c>
      <c r="J374" s="17">
        <v>-33.596628855999981</v>
      </c>
      <c r="K374" s="2" t="s">
        <v>102</v>
      </c>
      <c r="L374" s="1"/>
    </row>
    <row r="375" spans="1:12" ht="14.1" customHeight="1" x14ac:dyDescent="0.25">
      <c r="A375" s="2" t="s">
        <v>45</v>
      </c>
      <c r="B375" s="2" t="s">
        <v>719</v>
      </c>
      <c r="C375" s="2" t="s">
        <v>31</v>
      </c>
      <c r="D375" s="2" t="s">
        <v>57</v>
      </c>
      <c r="E375" s="3">
        <v>78</v>
      </c>
      <c r="F375" s="3">
        <v>78.040673371459235</v>
      </c>
      <c r="G375" s="16">
        <v>38709</v>
      </c>
      <c r="H375" s="16">
        <v>38709</v>
      </c>
      <c r="I375" s="17">
        <v>150.88876368501559</v>
      </c>
      <c r="J375" s="17">
        <v>-32.040190656999982</v>
      </c>
      <c r="K375" s="2" t="s">
        <v>90</v>
      </c>
      <c r="L375" s="1"/>
    </row>
    <row r="376" spans="1:12" ht="14.1" customHeight="1" x14ac:dyDescent="0.25">
      <c r="A376" s="2" t="s">
        <v>45</v>
      </c>
      <c r="B376" s="2" t="s">
        <v>720</v>
      </c>
      <c r="C376" s="2" t="s">
        <v>31</v>
      </c>
      <c r="D376" s="2" t="s">
        <v>57</v>
      </c>
      <c r="E376" s="3">
        <v>76</v>
      </c>
      <c r="F376" s="3">
        <v>70.997438349679285</v>
      </c>
      <c r="G376" s="16">
        <v>40452</v>
      </c>
      <c r="H376" s="16">
        <v>40452</v>
      </c>
      <c r="I376" s="17">
        <v>152.93300267699999</v>
      </c>
      <c r="J376" s="17">
        <v>-31.464695081233021</v>
      </c>
      <c r="K376" s="2" t="s">
        <v>90</v>
      </c>
      <c r="L376" s="1"/>
    </row>
    <row r="377" spans="1:12" ht="14.1" customHeight="1" x14ac:dyDescent="0.25">
      <c r="A377" s="2" t="s">
        <v>45</v>
      </c>
      <c r="B377" s="2" t="s">
        <v>721</v>
      </c>
      <c r="C377" s="2" t="s">
        <v>31</v>
      </c>
      <c r="D377" s="2" t="s">
        <v>57</v>
      </c>
      <c r="E377" s="3">
        <v>968.04110000000003</v>
      </c>
      <c r="F377" s="3">
        <v>964.63044353292901</v>
      </c>
      <c r="G377" s="16">
        <v>26249</v>
      </c>
      <c r="H377" s="16">
        <v>41397</v>
      </c>
      <c r="I377" s="17">
        <v>150.7603004370001</v>
      </c>
      <c r="J377" s="17">
        <v>-34.81040535256318</v>
      </c>
      <c r="K377" s="2" t="s">
        <v>102</v>
      </c>
      <c r="L377" s="1"/>
    </row>
    <row r="378" spans="1:12" ht="14.1" customHeight="1" x14ac:dyDescent="0.25">
      <c r="A378" s="2" t="s">
        <v>45</v>
      </c>
      <c r="B378" s="2" t="s">
        <v>722</v>
      </c>
      <c r="C378" s="2" t="s">
        <v>31</v>
      </c>
      <c r="D378" s="2" t="s">
        <v>57</v>
      </c>
      <c r="E378" s="3">
        <v>2558.8000000000002</v>
      </c>
      <c r="F378" s="3">
        <v>2563.1255482498791</v>
      </c>
      <c r="G378" s="16">
        <v>36161</v>
      </c>
      <c r="H378" s="16">
        <v>36224</v>
      </c>
      <c r="I378" s="17">
        <v>151.41188154764211</v>
      </c>
      <c r="J378" s="17">
        <v>-29.998136319999961</v>
      </c>
      <c r="K378" s="2" t="s">
        <v>94</v>
      </c>
      <c r="L378" s="1"/>
    </row>
    <row r="379" spans="1:12" ht="14.1" customHeight="1" x14ac:dyDescent="0.25">
      <c r="A379" s="2" t="s">
        <v>45</v>
      </c>
      <c r="B379" s="2" t="s">
        <v>723</v>
      </c>
      <c r="C379" s="2" t="s">
        <v>31</v>
      </c>
      <c r="D379" s="2" t="s">
        <v>57</v>
      </c>
      <c r="E379" s="3">
        <v>116949.478</v>
      </c>
      <c r="F379" s="3">
        <v>111343.7301461156</v>
      </c>
      <c r="G379" s="16">
        <v>35431</v>
      </c>
      <c r="H379" s="16">
        <v>42279</v>
      </c>
      <c r="I379" s="17">
        <v>149.48255684749211</v>
      </c>
      <c r="J379" s="17">
        <v>-37.008461747499943</v>
      </c>
      <c r="K379" s="44" t="s">
        <v>724</v>
      </c>
      <c r="L379" s="1"/>
    </row>
    <row r="380" spans="1:12" ht="14.1" customHeight="1" x14ac:dyDescent="0.25">
      <c r="A380" s="2" t="s">
        <v>45</v>
      </c>
      <c r="B380" s="2" t="s">
        <v>725</v>
      </c>
      <c r="C380" s="2" t="s">
        <v>31</v>
      </c>
      <c r="D380" s="2" t="s">
        <v>57</v>
      </c>
      <c r="E380" s="3">
        <v>325329.27</v>
      </c>
      <c r="F380" s="3">
        <v>325199.20147097838</v>
      </c>
      <c r="G380" s="16">
        <v>26354</v>
      </c>
      <c r="H380" s="16">
        <v>37701</v>
      </c>
      <c r="I380" s="17">
        <v>141.6630292714363</v>
      </c>
      <c r="J380" s="17">
        <v>-29.136923932999959</v>
      </c>
      <c r="K380" s="44" t="s">
        <v>1288</v>
      </c>
      <c r="L380" s="1"/>
    </row>
    <row r="381" spans="1:12" ht="14.1" customHeight="1" x14ac:dyDescent="0.25">
      <c r="A381" s="2" t="s">
        <v>45</v>
      </c>
      <c r="B381" s="2" t="s">
        <v>726</v>
      </c>
      <c r="C381" s="2" t="s">
        <v>31</v>
      </c>
      <c r="D381" s="2" t="s">
        <v>57</v>
      </c>
      <c r="E381" s="3">
        <v>397.43349999999998</v>
      </c>
      <c r="F381" s="3">
        <v>395.19273775456571</v>
      </c>
      <c r="G381" s="16">
        <v>27488</v>
      </c>
      <c r="H381" s="16">
        <v>43413</v>
      </c>
      <c r="I381" s="17">
        <v>151.29054555212539</v>
      </c>
      <c r="J381" s="17">
        <v>-33.812924502499961</v>
      </c>
      <c r="K381" s="2" t="s">
        <v>102</v>
      </c>
      <c r="L381" s="1"/>
    </row>
    <row r="382" spans="1:12" ht="14.1" customHeight="1" x14ac:dyDescent="0.25">
      <c r="A382" s="2" t="s">
        <v>45</v>
      </c>
      <c r="B382" s="2" t="s">
        <v>727</v>
      </c>
      <c r="C382" s="2" t="s">
        <v>31</v>
      </c>
      <c r="D382" s="2" t="s">
        <v>57</v>
      </c>
      <c r="E382" s="3">
        <v>16818.03</v>
      </c>
      <c r="F382" s="3">
        <v>16683.826412339618</v>
      </c>
      <c r="G382" s="16">
        <v>36892</v>
      </c>
      <c r="H382" s="16">
        <v>43742</v>
      </c>
      <c r="I382" s="17">
        <v>149.47504078</v>
      </c>
      <c r="J382" s="17">
        <v>-35.763774086338039</v>
      </c>
      <c r="K382" s="2" t="s">
        <v>104</v>
      </c>
      <c r="L382" s="1"/>
    </row>
    <row r="383" spans="1:12" ht="14.1" customHeight="1" x14ac:dyDescent="0.25">
      <c r="A383" s="2" t="s">
        <v>45</v>
      </c>
      <c r="B383" s="2" t="s">
        <v>728</v>
      </c>
      <c r="C383" s="2" t="s">
        <v>31</v>
      </c>
      <c r="D383" s="2" t="s">
        <v>57</v>
      </c>
      <c r="E383" s="3">
        <v>10976</v>
      </c>
      <c r="F383" s="3">
        <v>10887.39478057463</v>
      </c>
      <c r="G383" s="16">
        <v>36161</v>
      </c>
      <c r="H383" s="16">
        <v>36161</v>
      </c>
      <c r="I383" s="17">
        <v>152.19431970738071</v>
      </c>
      <c r="J383" s="17">
        <v>-31.65487193099996</v>
      </c>
      <c r="K383" s="2" t="s">
        <v>90</v>
      </c>
      <c r="L383" s="1"/>
    </row>
    <row r="384" spans="1:12" ht="14.1" customHeight="1" x14ac:dyDescent="0.25">
      <c r="A384" s="2" t="s">
        <v>45</v>
      </c>
      <c r="B384" s="2" t="s">
        <v>729</v>
      </c>
      <c r="C384" s="2" t="s">
        <v>31</v>
      </c>
      <c r="D384" s="2" t="s">
        <v>55</v>
      </c>
      <c r="E384" s="3">
        <v>8536.7999999999993</v>
      </c>
      <c r="F384" s="3">
        <v>8649.662851693085</v>
      </c>
      <c r="G384" s="16">
        <v>30099</v>
      </c>
      <c r="H384" s="16">
        <v>42272</v>
      </c>
      <c r="I384" s="17">
        <v>149.91613675800011</v>
      </c>
      <c r="J384" s="17">
        <v>-34.498399059144987</v>
      </c>
      <c r="K384" s="2" t="s">
        <v>104</v>
      </c>
      <c r="L384" s="1"/>
    </row>
    <row r="385" spans="1:12" ht="14.1" customHeight="1" x14ac:dyDescent="0.25">
      <c r="A385" s="2" t="s">
        <v>45</v>
      </c>
      <c r="B385" s="2" t="s">
        <v>730</v>
      </c>
      <c r="C385" s="2" t="s">
        <v>31</v>
      </c>
      <c r="D385" s="2" t="s">
        <v>57</v>
      </c>
      <c r="E385" s="3">
        <v>666.22280000000001</v>
      </c>
      <c r="F385" s="3">
        <v>662.33156009655181</v>
      </c>
      <c r="G385" s="16">
        <v>26396</v>
      </c>
      <c r="H385" s="16">
        <v>40011</v>
      </c>
      <c r="I385" s="17">
        <v>150.53927299300011</v>
      </c>
      <c r="J385" s="17">
        <v>-34.223749544827157</v>
      </c>
      <c r="K385" s="2" t="s">
        <v>102</v>
      </c>
      <c r="L385" s="1"/>
    </row>
    <row r="386" spans="1:12" ht="14.1" customHeight="1" x14ac:dyDescent="0.25">
      <c r="A386" s="2" t="s">
        <v>45</v>
      </c>
      <c r="B386" s="2" t="s">
        <v>731</v>
      </c>
      <c r="C386" s="2" t="s">
        <v>31</v>
      </c>
      <c r="D386" s="2" t="s">
        <v>57</v>
      </c>
      <c r="E386" s="3">
        <v>141</v>
      </c>
      <c r="F386" s="3">
        <v>141.20376954936151</v>
      </c>
      <c r="G386" s="16">
        <v>39264</v>
      </c>
      <c r="H386" s="16">
        <v>39264</v>
      </c>
      <c r="I386" s="17">
        <v>151.94979446450009</v>
      </c>
      <c r="J386" s="17">
        <v>-32.775006203218602</v>
      </c>
      <c r="K386" s="2" t="s">
        <v>90</v>
      </c>
      <c r="L386" s="1"/>
    </row>
    <row r="387" spans="1:12" ht="14.1" customHeight="1" x14ac:dyDescent="0.25">
      <c r="A387" s="2" t="s">
        <v>45</v>
      </c>
      <c r="B387" s="2" t="s">
        <v>732</v>
      </c>
      <c r="C387" s="2" t="s">
        <v>31</v>
      </c>
      <c r="D387" s="2" t="s">
        <v>57</v>
      </c>
      <c r="E387" s="3">
        <v>1772</v>
      </c>
      <c r="F387" s="3">
        <v>1772.718220795146</v>
      </c>
      <c r="G387" s="16">
        <v>37622</v>
      </c>
      <c r="H387" s="16">
        <v>37622</v>
      </c>
      <c r="I387" s="17">
        <v>152.30670042061499</v>
      </c>
      <c r="J387" s="17">
        <v>-29.03246574149999</v>
      </c>
      <c r="K387" s="44" t="s">
        <v>1270</v>
      </c>
      <c r="L387" s="1"/>
    </row>
    <row r="388" spans="1:12" ht="14.1" customHeight="1" x14ac:dyDescent="0.25">
      <c r="A388" s="2" t="s">
        <v>45</v>
      </c>
      <c r="B388" s="2" t="s">
        <v>733</v>
      </c>
      <c r="C388" s="2" t="s">
        <v>31</v>
      </c>
      <c r="D388" s="2" t="s">
        <v>57</v>
      </c>
      <c r="E388" s="3">
        <v>2401.9666000000002</v>
      </c>
      <c r="F388" s="3">
        <v>2324.7360319235459</v>
      </c>
      <c r="G388" s="16">
        <v>30995</v>
      </c>
      <c r="H388" s="16">
        <v>39264</v>
      </c>
      <c r="I388" s="17">
        <v>152.14206882573129</v>
      </c>
      <c r="J388" s="17">
        <v>-32.753364544499959</v>
      </c>
      <c r="K388" s="2" t="s">
        <v>90</v>
      </c>
      <c r="L388" s="1"/>
    </row>
    <row r="389" spans="1:12" ht="14.1" customHeight="1" x14ac:dyDescent="0.25">
      <c r="A389" s="2" t="s">
        <v>45</v>
      </c>
      <c r="B389" s="2" t="s">
        <v>734</v>
      </c>
      <c r="C389" s="2" t="s">
        <v>31</v>
      </c>
      <c r="D389" s="2" t="s">
        <v>57</v>
      </c>
      <c r="E389" s="3">
        <v>4380</v>
      </c>
      <c r="F389" s="3">
        <v>4372.5724589646488</v>
      </c>
      <c r="G389" s="16">
        <v>35055</v>
      </c>
      <c r="H389" s="16">
        <v>36161</v>
      </c>
      <c r="I389" s="17">
        <v>152.44327571950001</v>
      </c>
      <c r="J389" s="17">
        <v>-28.45278024114377</v>
      </c>
      <c r="K389" s="2" t="s">
        <v>106</v>
      </c>
      <c r="L389" s="1"/>
    </row>
    <row r="390" spans="1:12" ht="14.1" customHeight="1" x14ac:dyDescent="0.25">
      <c r="A390" s="2" t="s">
        <v>45</v>
      </c>
      <c r="B390" s="2" t="s">
        <v>735</v>
      </c>
      <c r="C390" s="2" t="s">
        <v>31</v>
      </c>
      <c r="D390" s="2" t="s">
        <v>57</v>
      </c>
      <c r="E390" s="3">
        <v>14991.44</v>
      </c>
      <c r="F390" s="3">
        <v>14938.7022499175</v>
      </c>
      <c r="G390" s="16">
        <v>35055</v>
      </c>
      <c r="H390" s="16">
        <v>36511</v>
      </c>
      <c r="I390" s="17">
        <v>152.7366658554204</v>
      </c>
      <c r="J390" s="17">
        <v>-28.495134484499971</v>
      </c>
      <c r="K390" s="2" t="s">
        <v>106</v>
      </c>
      <c r="L390" s="1"/>
    </row>
    <row r="391" spans="1:12" ht="14.1" customHeight="1" x14ac:dyDescent="0.25">
      <c r="A391" s="2" t="s">
        <v>45</v>
      </c>
      <c r="B391" s="2" t="s">
        <v>736</v>
      </c>
      <c r="C391" s="2" t="s">
        <v>31</v>
      </c>
      <c r="D391" s="2" t="s">
        <v>57</v>
      </c>
      <c r="E391" s="3">
        <v>30866</v>
      </c>
      <c r="F391" s="3">
        <v>30647.36184337701</v>
      </c>
      <c r="G391" s="16">
        <v>40508</v>
      </c>
      <c r="H391" s="16">
        <v>40508</v>
      </c>
      <c r="I391" s="17">
        <v>145.43906089737879</v>
      </c>
      <c r="J391" s="17">
        <v>-30.326940200499958</v>
      </c>
      <c r="K391" s="44" t="s">
        <v>1289</v>
      </c>
      <c r="L391" s="1"/>
    </row>
    <row r="392" spans="1:12" ht="14.1" customHeight="1" x14ac:dyDescent="0.25">
      <c r="A392" s="2" t="s">
        <v>45</v>
      </c>
      <c r="B392" s="2" t="s">
        <v>737</v>
      </c>
      <c r="C392" s="2" t="s">
        <v>31</v>
      </c>
      <c r="D392" s="2" t="s">
        <v>57</v>
      </c>
      <c r="E392" s="3">
        <v>6663.24</v>
      </c>
      <c r="F392" s="3">
        <v>6669.4043560032733</v>
      </c>
      <c r="G392" s="16">
        <v>36070</v>
      </c>
      <c r="H392" s="16">
        <v>43637</v>
      </c>
      <c r="I392" s="17">
        <v>150.74247017250011</v>
      </c>
      <c r="J392" s="17">
        <v>-31.839291003124021</v>
      </c>
      <c r="K392" s="44" t="s">
        <v>1267</v>
      </c>
      <c r="L392" s="1"/>
    </row>
    <row r="393" spans="1:12" ht="14.1" customHeight="1" x14ac:dyDescent="0.25">
      <c r="A393" s="2" t="s">
        <v>45</v>
      </c>
      <c r="B393" s="2" t="s">
        <v>738</v>
      </c>
      <c r="C393" s="2" t="s">
        <v>31</v>
      </c>
      <c r="D393" s="2" t="s">
        <v>57</v>
      </c>
      <c r="E393" s="3">
        <v>3104</v>
      </c>
      <c r="F393" s="3">
        <v>3098.6267239833869</v>
      </c>
      <c r="G393" s="16">
        <v>37484</v>
      </c>
      <c r="H393" s="16">
        <v>39857</v>
      </c>
      <c r="I393" s="17">
        <v>149.93781094250011</v>
      </c>
      <c r="J393" s="17">
        <v>-33.199645224390878</v>
      </c>
      <c r="K393" s="2" t="s">
        <v>104</v>
      </c>
      <c r="L393" s="1"/>
    </row>
    <row r="394" spans="1:12" ht="14.1" customHeight="1" x14ac:dyDescent="0.25">
      <c r="A394" s="2" t="s">
        <v>45</v>
      </c>
      <c r="B394" s="2" t="s">
        <v>739</v>
      </c>
      <c r="C394" s="2" t="s">
        <v>31</v>
      </c>
      <c r="D394" s="2" t="s">
        <v>55</v>
      </c>
      <c r="E394" s="3">
        <v>680</v>
      </c>
      <c r="F394" s="3">
        <v>683.5617121311052</v>
      </c>
      <c r="G394" s="16">
        <v>36161</v>
      </c>
      <c r="H394" s="16">
        <v>36161</v>
      </c>
      <c r="I394" s="17">
        <v>153.08508184900009</v>
      </c>
      <c r="J394" s="17">
        <v>-30.250709636727422</v>
      </c>
      <c r="K394" s="2" t="s">
        <v>90</v>
      </c>
      <c r="L394" s="1"/>
    </row>
    <row r="395" spans="1:12" ht="14.1" customHeight="1" x14ac:dyDescent="0.25">
      <c r="A395" s="2" t="s">
        <v>45</v>
      </c>
      <c r="B395" s="2" t="s">
        <v>740</v>
      </c>
      <c r="C395" s="2" t="s">
        <v>31</v>
      </c>
      <c r="D395" s="2" t="s">
        <v>56</v>
      </c>
      <c r="E395" s="3">
        <v>98530</v>
      </c>
      <c r="F395" s="3">
        <v>95455.196101435315</v>
      </c>
      <c r="G395" s="16">
        <v>28944</v>
      </c>
      <c r="H395" s="16">
        <v>38121</v>
      </c>
      <c r="I395" s="17">
        <v>149.63497974000009</v>
      </c>
      <c r="J395" s="17">
        <v>-36.413903215341271</v>
      </c>
      <c r="K395" s="44" t="s">
        <v>724</v>
      </c>
      <c r="L395" s="1"/>
    </row>
    <row r="396" spans="1:12" ht="14.1" customHeight="1" x14ac:dyDescent="0.25">
      <c r="A396" s="2" t="s">
        <v>45</v>
      </c>
      <c r="B396" s="2" t="s">
        <v>741</v>
      </c>
      <c r="C396" s="2" t="s">
        <v>31</v>
      </c>
      <c r="D396" s="2" t="s">
        <v>57</v>
      </c>
      <c r="E396" s="3">
        <v>178</v>
      </c>
      <c r="F396" s="3">
        <v>174.5034523809249</v>
      </c>
      <c r="G396" s="16">
        <v>37743</v>
      </c>
      <c r="H396" s="16">
        <v>37743</v>
      </c>
      <c r="I396" s="17">
        <v>151.637994109</v>
      </c>
      <c r="J396" s="17">
        <v>-33.128836500189657</v>
      </c>
      <c r="K396" s="2" t="s">
        <v>102</v>
      </c>
      <c r="L396" s="1"/>
    </row>
    <row r="397" spans="1:12" ht="14.1" customHeight="1" x14ac:dyDescent="0.25">
      <c r="A397" s="2" t="s">
        <v>45</v>
      </c>
      <c r="B397" s="2" t="s">
        <v>539</v>
      </c>
      <c r="C397" s="2" t="s">
        <v>31</v>
      </c>
      <c r="D397" s="2" t="s">
        <v>57</v>
      </c>
      <c r="E397" s="3">
        <v>2780</v>
      </c>
      <c r="F397" s="3">
        <v>2784.0114129091839</v>
      </c>
      <c r="G397" s="16">
        <v>39264</v>
      </c>
      <c r="H397" s="16">
        <v>39264</v>
      </c>
      <c r="I397" s="17">
        <v>151.80295274933201</v>
      </c>
      <c r="J397" s="17">
        <v>-32.611364504499967</v>
      </c>
      <c r="K397" s="2" t="s">
        <v>90</v>
      </c>
      <c r="L397" s="1"/>
    </row>
    <row r="398" spans="1:12" ht="14.1" customHeight="1" x14ac:dyDescent="0.25">
      <c r="A398" s="2" t="s">
        <v>45</v>
      </c>
      <c r="B398" s="2" t="s">
        <v>742</v>
      </c>
      <c r="C398" s="2" t="s">
        <v>31</v>
      </c>
      <c r="D398" s="2" t="s">
        <v>57</v>
      </c>
      <c r="E398" s="3">
        <v>6557</v>
      </c>
      <c r="F398" s="3">
        <v>6484.1190153160233</v>
      </c>
      <c r="G398" s="16">
        <v>36161</v>
      </c>
      <c r="H398" s="16">
        <v>36224</v>
      </c>
      <c r="I398" s="17">
        <v>152.41965275899329</v>
      </c>
      <c r="J398" s="17">
        <v>-32.295547529999908</v>
      </c>
      <c r="K398" s="2" t="s">
        <v>90</v>
      </c>
      <c r="L398" s="1"/>
    </row>
    <row r="399" spans="1:12" ht="14.1" customHeight="1" x14ac:dyDescent="0.25">
      <c r="A399" s="2" t="s">
        <v>45</v>
      </c>
      <c r="B399" s="2" t="s">
        <v>743</v>
      </c>
      <c r="C399" s="2" t="s">
        <v>31</v>
      </c>
      <c r="D399" s="2" t="s">
        <v>57</v>
      </c>
      <c r="E399" s="3">
        <v>3895.59</v>
      </c>
      <c r="F399" s="3">
        <v>2015.3241465674171</v>
      </c>
      <c r="G399" s="16">
        <v>36161</v>
      </c>
      <c r="H399" s="16">
        <v>36511</v>
      </c>
      <c r="I399" s="17">
        <v>151.93016891680671</v>
      </c>
      <c r="J399" s="17">
        <v>-29.995119995999971</v>
      </c>
      <c r="K399" s="2" t="s">
        <v>94</v>
      </c>
      <c r="L399" s="1"/>
    </row>
    <row r="400" spans="1:12" ht="14.1" customHeight="1" x14ac:dyDescent="0.25">
      <c r="A400" s="2" t="s">
        <v>45</v>
      </c>
      <c r="B400" s="2" t="s">
        <v>744</v>
      </c>
      <c r="C400" s="2" t="s">
        <v>31</v>
      </c>
      <c r="D400" s="2" t="s">
        <v>57</v>
      </c>
      <c r="E400" s="3">
        <v>5138.875</v>
      </c>
      <c r="F400" s="3">
        <v>5214.1616949148247</v>
      </c>
      <c r="G400" s="16">
        <v>30869</v>
      </c>
      <c r="H400" s="16">
        <v>40529</v>
      </c>
      <c r="I400" s="17">
        <v>150.95455268298241</v>
      </c>
      <c r="J400" s="17">
        <v>-30.54964610099994</v>
      </c>
      <c r="K400" s="2" t="s">
        <v>94</v>
      </c>
      <c r="L400" s="1"/>
    </row>
    <row r="401" spans="1:12" ht="14.1" customHeight="1" x14ac:dyDescent="0.25">
      <c r="A401" s="2" t="s">
        <v>45</v>
      </c>
      <c r="B401" s="2" t="s">
        <v>745</v>
      </c>
      <c r="C401" s="2" t="s">
        <v>31</v>
      </c>
      <c r="D401" s="2" t="s">
        <v>57</v>
      </c>
      <c r="E401" s="3">
        <v>23559.664100000002</v>
      </c>
      <c r="F401" s="3">
        <v>23862.08969549985</v>
      </c>
      <c r="G401" s="16">
        <v>24746</v>
      </c>
      <c r="H401" s="16">
        <v>40544</v>
      </c>
      <c r="I401" s="17">
        <v>148.97028281357669</v>
      </c>
      <c r="J401" s="17">
        <v>-31.249054297999979</v>
      </c>
      <c r="K401" s="2" t="s">
        <v>78</v>
      </c>
      <c r="L401" s="1"/>
    </row>
    <row r="402" spans="1:12" ht="14.1" customHeight="1" x14ac:dyDescent="0.25">
      <c r="A402" s="2" t="s">
        <v>45</v>
      </c>
      <c r="B402" s="2" t="s">
        <v>304</v>
      </c>
      <c r="C402" s="2" t="s">
        <v>31</v>
      </c>
      <c r="D402" s="2" t="s">
        <v>56</v>
      </c>
      <c r="E402" s="3">
        <v>68818.789999999994</v>
      </c>
      <c r="F402" s="3">
        <v>68879.442797925003</v>
      </c>
      <c r="G402" s="16">
        <v>30428</v>
      </c>
      <c r="H402" s="16">
        <v>39682</v>
      </c>
      <c r="I402" s="17">
        <v>152.3393634128478</v>
      </c>
      <c r="J402" s="17">
        <v>-29.349625208499969</v>
      </c>
      <c r="K402" s="44" t="s">
        <v>1270</v>
      </c>
      <c r="L402" s="1"/>
    </row>
    <row r="403" spans="1:12" ht="14.1" customHeight="1" x14ac:dyDescent="0.25">
      <c r="A403" s="2" t="s">
        <v>45</v>
      </c>
      <c r="B403" s="2" t="s">
        <v>746</v>
      </c>
      <c r="C403" s="2" t="s">
        <v>31</v>
      </c>
      <c r="D403" s="2" t="s">
        <v>57</v>
      </c>
      <c r="E403" s="3">
        <v>7798</v>
      </c>
      <c r="F403" s="3">
        <v>7794.6177487989426</v>
      </c>
      <c r="G403" s="16">
        <v>36161</v>
      </c>
      <c r="H403" s="16">
        <v>39264</v>
      </c>
      <c r="I403" s="17">
        <v>151.37723218815401</v>
      </c>
      <c r="J403" s="17">
        <v>-33.009370455999957</v>
      </c>
      <c r="K403" s="2" t="s">
        <v>102</v>
      </c>
      <c r="L403" s="1"/>
    </row>
    <row r="404" spans="1:12" ht="14.1" customHeight="1" x14ac:dyDescent="0.25">
      <c r="A404" s="2" t="s">
        <v>45</v>
      </c>
      <c r="B404" s="2" t="s">
        <v>747</v>
      </c>
      <c r="C404" s="2" t="s">
        <v>31</v>
      </c>
      <c r="D404" s="2" t="s">
        <v>57</v>
      </c>
      <c r="E404" s="3">
        <v>8377.4330000000009</v>
      </c>
      <c r="F404" s="3">
        <v>8718.4379839210269</v>
      </c>
      <c r="G404" s="16">
        <v>26249</v>
      </c>
      <c r="H404" s="16">
        <v>38730</v>
      </c>
      <c r="I404" s="17">
        <v>147.98591020732411</v>
      </c>
      <c r="J404" s="17">
        <v>-33.945021050499967</v>
      </c>
      <c r="K404" s="2" t="s">
        <v>92</v>
      </c>
      <c r="L404" s="1"/>
    </row>
    <row r="405" spans="1:12" ht="14.1" customHeight="1" x14ac:dyDescent="0.25">
      <c r="A405" s="2" t="s">
        <v>45</v>
      </c>
      <c r="B405" s="2" t="s">
        <v>748</v>
      </c>
      <c r="C405" s="2" t="s">
        <v>31</v>
      </c>
      <c r="D405" s="2" t="s">
        <v>57</v>
      </c>
      <c r="E405" s="3">
        <v>3337</v>
      </c>
      <c r="F405" s="3">
        <v>3335.0069460942541</v>
      </c>
      <c r="G405" s="16">
        <v>36161</v>
      </c>
      <c r="H405" s="16">
        <v>38709</v>
      </c>
      <c r="I405" s="17">
        <v>151.4252292625001</v>
      </c>
      <c r="J405" s="17">
        <v>-32.848681380245523</v>
      </c>
      <c r="K405" s="2" t="s">
        <v>102</v>
      </c>
      <c r="L405" s="1"/>
    </row>
    <row r="406" spans="1:12" ht="14.1" customHeight="1" x14ac:dyDescent="0.25">
      <c r="A406" s="2" t="s">
        <v>45</v>
      </c>
      <c r="B406" s="2" t="s">
        <v>749</v>
      </c>
      <c r="C406" s="2" t="s">
        <v>31</v>
      </c>
      <c r="D406" s="2" t="s">
        <v>56</v>
      </c>
      <c r="E406" s="3">
        <v>33309</v>
      </c>
      <c r="F406" s="3">
        <v>35053.867310136047</v>
      </c>
      <c r="G406" s="16">
        <v>27586</v>
      </c>
      <c r="H406" s="16">
        <v>37985</v>
      </c>
      <c r="I406" s="17">
        <v>152.25649627950011</v>
      </c>
      <c r="J406" s="17">
        <v>-31.207208245864489</v>
      </c>
      <c r="K406" s="44" t="s">
        <v>1270</v>
      </c>
      <c r="L406" s="1"/>
    </row>
    <row r="407" spans="1:12" ht="14.1" customHeight="1" x14ac:dyDescent="0.25">
      <c r="A407" s="2" t="s">
        <v>45</v>
      </c>
      <c r="B407" s="2" t="s">
        <v>750</v>
      </c>
      <c r="C407" s="2" t="s">
        <v>31</v>
      </c>
      <c r="D407" s="2" t="s">
        <v>57</v>
      </c>
      <c r="E407" s="3">
        <v>19385.63</v>
      </c>
      <c r="F407" s="3">
        <v>18855.01521828027</v>
      </c>
      <c r="G407" s="16">
        <v>26445</v>
      </c>
      <c r="H407" s="16">
        <v>28167</v>
      </c>
      <c r="I407" s="17">
        <v>144.9369188843385</v>
      </c>
      <c r="J407" s="17">
        <v>-33.211262689999941</v>
      </c>
      <c r="K407" s="2" t="s">
        <v>100</v>
      </c>
      <c r="L407" s="1"/>
    </row>
    <row r="408" spans="1:12" ht="14.1" customHeight="1" x14ac:dyDescent="0.25">
      <c r="A408" s="2" t="s">
        <v>45</v>
      </c>
      <c r="B408" s="2" t="s">
        <v>751</v>
      </c>
      <c r="C408" s="2" t="s">
        <v>31</v>
      </c>
      <c r="D408" s="2" t="s">
        <v>56</v>
      </c>
      <c r="E408" s="3">
        <v>32418.66</v>
      </c>
      <c r="F408" s="3">
        <v>32625.871886402241</v>
      </c>
      <c r="G408" s="16">
        <v>35159</v>
      </c>
      <c r="H408" s="16">
        <v>43466</v>
      </c>
      <c r="I408" s="17">
        <v>152.4073162820001</v>
      </c>
      <c r="J408" s="17">
        <v>-31.156909743355168</v>
      </c>
      <c r="K408" s="2" t="s">
        <v>90</v>
      </c>
      <c r="L408" s="1"/>
    </row>
    <row r="409" spans="1:12" ht="14.1" customHeight="1" x14ac:dyDescent="0.25">
      <c r="A409" s="2" t="s">
        <v>45</v>
      </c>
      <c r="B409" s="2" t="s">
        <v>752</v>
      </c>
      <c r="C409" s="2" t="s">
        <v>31</v>
      </c>
      <c r="D409" s="2" t="s">
        <v>57</v>
      </c>
      <c r="E409" s="3">
        <v>8729.94</v>
      </c>
      <c r="F409" s="3">
        <v>8226.9369917095792</v>
      </c>
      <c r="G409" s="16">
        <v>30029</v>
      </c>
      <c r="H409" s="16">
        <v>38709</v>
      </c>
      <c r="I409" s="17">
        <v>151.7853452945001</v>
      </c>
      <c r="J409" s="17">
        <v>-31.758377854345369</v>
      </c>
      <c r="K409" s="2" t="s">
        <v>90</v>
      </c>
      <c r="L409" s="1"/>
    </row>
    <row r="410" spans="1:12" ht="14.1" customHeight="1" x14ac:dyDescent="0.25">
      <c r="A410" s="2" t="s">
        <v>45</v>
      </c>
      <c r="B410" s="2" t="s">
        <v>395</v>
      </c>
      <c r="C410" s="2" t="s">
        <v>31</v>
      </c>
      <c r="D410" s="2" t="s">
        <v>56</v>
      </c>
      <c r="E410" s="3">
        <v>495667.91749999998</v>
      </c>
      <c r="F410" s="3">
        <v>503168.49698030978</v>
      </c>
      <c r="G410" s="16">
        <v>29203</v>
      </c>
      <c r="H410" s="16">
        <v>43721</v>
      </c>
      <c r="I410" s="17">
        <v>150.546706489</v>
      </c>
      <c r="J410" s="17">
        <v>-32.975018472224271</v>
      </c>
      <c r="K410" s="44" t="s">
        <v>1278</v>
      </c>
      <c r="L410" s="1"/>
    </row>
    <row r="411" spans="1:12" ht="14.1" customHeight="1" x14ac:dyDescent="0.25">
      <c r="A411" s="2" t="s">
        <v>45</v>
      </c>
      <c r="B411" s="2" t="s">
        <v>753</v>
      </c>
      <c r="C411" s="2" t="s">
        <v>31</v>
      </c>
      <c r="D411" s="2" t="s">
        <v>57</v>
      </c>
      <c r="E411" s="3">
        <v>4117.4059999999999</v>
      </c>
      <c r="F411" s="3">
        <v>4248.2960604834916</v>
      </c>
      <c r="G411" s="16">
        <v>37803</v>
      </c>
      <c r="H411" s="16">
        <v>40032</v>
      </c>
      <c r="I411" s="17">
        <v>153.25807078682371</v>
      </c>
      <c r="J411" s="17">
        <v>-28.38894524099997</v>
      </c>
      <c r="K411" s="2" t="s">
        <v>106</v>
      </c>
      <c r="L411" s="1"/>
    </row>
    <row r="412" spans="1:12" ht="14.1" customHeight="1" x14ac:dyDescent="0.25">
      <c r="A412" s="2" t="s">
        <v>45</v>
      </c>
      <c r="B412" s="2" t="s">
        <v>754</v>
      </c>
      <c r="C412" s="2" t="s">
        <v>31</v>
      </c>
      <c r="D412" s="2" t="s">
        <v>57</v>
      </c>
      <c r="E412" s="3">
        <v>495</v>
      </c>
      <c r="F412" s="3">
        <v>496.54684661133513</v>
      </c>
      <c r="G412" s="16">
        <v>38709</v>
      </c>
      <c r="H412" s="16">
        <v>38709</v>
      </c>
      <c r="I412" s="17">
        <v>151.1675325095816</v>
      </c>
      <c r="J412" s="17">
        <v>-32.041492842999958</v>
      </c>
      <c r="K412" s="2" t="s">
        <v>90</v>
      </c>
      <c r="L412" s="1"/>
    </row>
    <row r="413" spans="1:12" ht="14.1" customHeight="1" x14ac:dyDescent="0.25">
      <c r="A413" s="2" t="s">
        <v>45</v>
      </c>
      <c r="B413" s="2" t="s">
        <v>755</v>
      </c>
      <c r="C413" s="2" t="s">
        <v>31</v>
      </c>
      <c r="D413" s="2" t="s">
        <v>57</v>
      </c>
      <c r="E413" s="3">
        <v>24239.61</v>
      </c>
      <c r="F413" s="3">
        <v>24219.37858403736</v>
      </c>
      <c r="G413" s="16">
        <v>36892</v>
      </c>
      <c r="H413" s="16">
        <v>42068</v>
      </c>
      <c r="I413" s="17">
        <v>147.47610145247731</v>
      </c>
      <c r="J413" s="17">
        <v>-35.875845335499939</v>
      </c>
      <c r="K413" s="2" t="s">
        <v>92</v>
      </c>
      <c r="L413" s="1"/>
    </row>
    <row r="414" spans="1:12" ht="14.1" customHeight="1" x14ac:dyDescent="0.25">
      <c r="A414" s="2" t="s">
        <v>45</v>
      </c>
      <c r="B414" s="2" t="s">
        <v>756</v>
      </c>
      <c r="C414" s="2" t="s">
        <v>31</v>
      </c>
      <c r="D414" s="2" t="s">
        <v>59</v>
      </c>
      <c r="E414" s="3">
        <v>1827.3231000000001</v>
      </c>
      <c r="F414" s="3">
        <v>1868.4803454426451</v>
      </c>
      <c r="G414" s="16">
        <v>39114</v>
      </c>
      <c r="H414" s="16">
        <v>43238</v>
      </c>
      <c r="I414" s="17">
        <v>151.96539819885541</v>
      </c>
      <c r="J414" s="17">
        <v>-32.793926270999961</v>
      </c>
      <c r="K414" s="2" t="s">
        <v>90</v>
      </c>
      <c r="L414" s="1"/>
    </row>
    <row r="415" spans="1:12" ht="14.1" customHeight="1" x14ac:dyDescent="0.25">
      <c r="A415" s="2" t="s">
        <v>45</v>
      </c>
      <c r="B415" s="2" t="s">
        <v>757</v>
      </c>
      <c r="C415" s="2" t="s">
        <v>31</v>
      </c>
      <c r="D415" s="2" t="s">
        <v>57</v>
      </c>
      <c r="E415" s="3">
        <v>620.16499999999996</v>
      </c>
      <c r="F415" s="3">
        <v>580.75845349840461</v>
      </c>
      <c r="G415" s="16">
        <v>33361</v>
      </c>
      <c r="H415" s="16">
        <v>38667</v>
      </c>
      <c r="I415" s="17">
        <v>151.5322762938525</v>
      </c>
      <c r="J415" s="17">
        <v>-33.297305261499957</v>
      </c>
      <c r="K415" s="2" t="s">
        <v>102</v>
      </c>
      <c r="L415" s="1"/>
    </row>
    <row r="416" spans="1:12" ht="14.1" customHeight="1" x14ac:dyDescent="0.25">
      <c r="A416" s="2" t="s">
        <v>45</v>
      </c>
      <c r="B416" s="2" t="s">
        <v>758</v>
      </c>
      <c r="C416" s="2" t="s">
        <v>31</v>
      </c>
      <c r="D416" s="2" t="s">
        <v>57</v>
      </c>
      <c r="E416" s="3">
        <v>8988.34</v>
      </c>
      <c r="F416" s="3">
        <v>8980.3393666268421</v>
      </c>
      <c r="G416" s="16">
        <v>36161</v>
      </c>
      <c r="H416" s="16">
        <v>43238</v>
      </c>
      <c r="I416" s="17">
        <v>152.50746081899999</v>
      </c>
      <c r="J416" s="17">
        <v>-28.622081309389909</v>
      </c>
      <c r="K416" s="44" t="s">
        <v>1285</v>
      </c>
      <c r="L416" s="1"/>
    </row>
    <row r="417" spans="1:12" ht="14.1" customHeight="1" x14ac:dyDescent="0.25">
      <c r="A417" s="2" t="s">
        <v>45</v>
      </c>
      <c r="B417" s="2" t="s">
        <v>759</v>
      </c>
      <c r="C417" s="2" t="s">
        <v>31</v>
      </c>
      <c r="D417" s="2" t="s">
        <v>57</v>
      </c>
      <c r="E417" s="3">
        <v>35359.480000000003</v>
      </c>
      <c r="F417" s="3">
        <v>35382.904345005707</v>
      </c>
      <c r="G417" s="16">
        <v>39141</v>
      </c>
      <c r="H417" s="16">
        <v>42496</v>
      </c>
      <c r="I417" s="17">
        <v>143.6722468695001</v>
      </c>
      <c r="J417" s="17">
        <v>-34.612201869760007</v>
      </c>
      <c r="K417" s="44" t="s">
        <v>1275</v>
      </c>
      <c r="L417" s="1"/>
    </row>
    <row r="418" spans="1:12" ht="14.1" customHeight="1" x14ac:dyDescent="0.25">
      <c r="A418" s="2" t="s">
        <v>45</v>
      </c>
      <c r="B418" s="2" t="s">
        <v>760</v>
      </c>
      <c r="C418" s="2" t="s">
        <v>31</v>
      </c>
      <c r="D418" s="2" t="s">
        <v>57</v>
      </c>
      <c r="E418" s="3">
        <v>3520.57</v>
      </c>
      <c r="F418" s="3">
        <v>3486.5824776782961</v>
      </c>
      <c r="G418" s="16">
        <v>36892</v>
      </c>
      <c r="H418" s="16">
        <v>37806</v>
      </c>
      <c r="I418" s="17">
        <v>149.40984549683401</v>
      </c>
      <c r="J418" s="17">
        <v>-35.516351877999981</v>
      </c>
      <c r="K418" s="2" t="s">
        <v>104</v>
      </c>
      <c r="L418" s="1"/>
    </row>
    <row r="419" spans="1:12" ht="14.1" customHeight="1" x14ac:dyDescent="0.25">
      <c r="A419" s="2" t="s">
        <v>45</v>
      </c>
      <c r="B419" s="2" t="s">
        <v>761</v>
      </c>
      <c r="C419" s="2" t="s">
        <v>31</v>
      </c>
      <c r="D419" s="2" t="s">
        <v>55</v>
      </c>
      <c r="E419" s="3">
        <v>1418.26</v>
      </c>
      <c r="F419" s="3">
        <v>1346.8613008108671</v>
      </c>
      <c r="G419" s="16">
        <v>39141</v>
      </c>
      <c r="H419" s="16">
        <v>43637</v>
      </c>
      <c r="I419" s="17">
        <v>152.9715640145001</v>
      </c>
      <c r="J419" s="17">
        <v>-30.880734057263229</v>
      </c>
      <c r="K419" s="2" t="s">
        <v>90</v>
      </c>
      <c r="L419" s="1"/>
    </row>
    <row r="420" spans="1:12" ht="14.1" customHeight="1" x14ac:dyDescent="0.25">
      <c r="A420" s="2" t="s">
        <v>45</v>
      </c>
      <c r="B420" s="2" t="s">
        <v>762</v>
      </c>
      <c r="C420" s="2" t="s">
        <v>31</v>
      </c>
      <c r="D420" s="2" t="s">
        <v>57</v>
      </c>
      <c r="E420" s="3">
        <v>2192</v>
      </c>
      <c r="F420" s="3">
        <v>2180.1847924082681</v>
      </c>
      <c r="G420" s="16">
        <v>37622</v>
      </c>
      <c r="H420" s="16">
        <v>40375</v>
      </c>
      <c r="I420" s="17">
        <v>152.9537490227363</v>
      </c>
      <c r="J420" s="17">
        <v>-30.791292569499959</v>
      </c>
      <c r="K420" s="2" t="s">
        <v>90</v>
      </c>
      <c r="L420" s="1"/>
    </row>
    <row r="421" spans="1:12" ht="14.1" customHeight="1" x14ac:dyDescent="0.25">
      <c r="A421" s="2" t="s">
        <v>45</v>
      </c>
      <c r="B421" s="2" t="s">
        <v>399</v>
      </c>
      <c r="C421" s="2" t="s">
        <v>31</v>
      </c>
      <c r="D421" s="2" t="s">
        <v>56</v>
      </c>
      <c r="E421" s="3">
        <v>154954.098</v>
      </c>
      <c r="F421" s="3">
        <v>168016.72253602429</v>
      </c>
      <c r="G421" s="16">
        <v>32213</v>
      </c>
      <c r="H421" s="16">
        <v>43721</v>
      </c>
      <c r="I421" s="17">
        <v>150.8644195665</v>
      </c>
      <c r="J421" s="17">
        <v>-33.019359422376063</v>
      </c>
      <c r="K421" s="2" t="s">
        <v>102</v>
      </c>
      <c r="L421" s="1"/>
    </row>
    <row r="422" spans="1:12" ht="14.1" customHeight="1" x14ac:dyDescent="0.25">
      <c r="A422" s="2" t="s">
        <v>45</v>
      </c>
      <c r="B422" s="2" t="s">
        <v>306</v>
      </c>
      <c r="C422" s="2" t="s">
        <v>31</v>
      </c>
      <c r="D422" s="2" t="s">
        <v>57</v>
      </c>
      <c r="E422" s="3">
        <v>35520.947</v>
      </c>
      <c r="F422" s="3">
        <v>36454.76162381842</v>
      </c>
      <c r="G422" s="16">
        <v>29245</v>
      </c>
      <c r="H422" s="16">
        <v>40319</v>
      </c>
      <c r="I422" s="17">
        <v>153.28779479799999</v>
      </c>
      <c r="J422" s="17">
        <v>-29.642166634474851</v>
      </c>
      <c r="K422" s="44" t="s">
        <v>1285</v>
      </c>
      <c r="L422" s="1"/>
    </row>
    <row r="423" spans="1:12" x14ac:dyDescent="0.25">
      <c r="A423" s="18" t="s">
        <v>45</v>
      </c>
      <c r="B423" s="18" t="s">
        <v>44</v>
      </c>
      <c r="C423" s="18" t="s">
        <v>45</v>
      </c>
      <c r="D423" s="19">
        <v>206</v>
      </c>
      <c r="E423" s="18" t="s">
        <v>45</v>
      </c>
      <c r="F423" s="19">
        <v>5306782.2397381179</v>
      </c>
      <c r="G423" s="18" t="s">
        <v>45</v>
      </c>
      <c r="H423" s="18" t="s">
        <v>45</v>
      </c>
      <c r="I423" s="18" t="s">
        <v>45</v>
      </c>
      <c r="J423" s="18" t="s">
        <v>45</v>
      </c>
      <c r="K423" s="18" t="s">
        <v>45</v>
      </c>
      <c r="L423" s="1"/>
    </row>
    <row r="424" spans="1:12" ht="14.1" customHeight="1" x14ac:dyDescent="0.25">
      <c r="A424" s="2" t="s">
        <v>32</v>
      </c>
      <c r="B424" s="2" t="s">
        <v>763</v>
      </c>
      <c r="C424" s="2" t="s">
        <v>33</v>
      </c>
      <c r="D424" s="2" t="s">
        <v>55</v>
      </c>
      <c r="E424" s="3">
        <v>284.2</v>
      </c>
      <c r="F424" s="3">
        <v>285.46749580425637</v>
      </c>
      <c r="G424" s="16">
        <v>37694</v>
      </c>
      <c r="H424" s="16">
        <v>37694</v>
      </c>
      <c r="I424" s="17">
        <v>151.4271052238029</v>
      </c>
      <c r="J424" s="17">
        <v>-31.072875982499969</v>
      </c>
      <c r="K424" s="2" t="s">
        <v>94</v>
      </c>
      <c r="L424" s="1"/>
    </row>
    <row r="425" spans="1:12" ht="14.1" customHeight="1" x14ac:dyDescent="0.25">
      <c r="A425" s="2" t="s">
        <v>45</v>
      </c>
      <c r="B425" s="2" t="s">
        <v>764</v>
      </c>
      <c r="C425" s="2" t="s">
        <v>33</v>
      </c>
      <c r="D425" s="2" t="s">
        <v>55</v>
      </c>
      <c r="E425" s="3">
        <v>122.77</v>
      </c>
      <c r="F425" s="3">
        <v>123.4353102736346</v>
      </c>
      <c r="G425" s="16">
        <v>30036</v>
      </c>
      <c r="H425" s="16">
        <v>38730</v>
      </c>
      <c r="I425" s="17">
        <v>150.69533967172259</v>
      </c>
      <c r="J425" s="17">
        <v>-33.641110539499941</v>
      </c>
      <c r="K425" s="2" t="s">
        <v>102</v>
      </c>
      <c r="L425" s="1"/>
    </row>
    <row r="426" spans="1:12" ht="14.1" customHeight="1" x14ac:dyDescent="0.25">
      <c r="A426" s="2" t="s">
        <v>45</v>
      </c>
      <c r="B426" s="2" t="s">
        <v>765</v>
      </c>
      <c r="C426" s="2" t="s">
        <v>33</v>
      </c>
      <c r="D426" s="2" t="s">
        <v>59</v>
      </c>
      <c r="E426" s="3">
        <v>21</v>
      </c>
      <c r="F426" s="3">
        <v>20.72110968974312</v>
      </c>
      <c r="G426" s="16">
        <v>34054</v>
      </c>
      <c r="H426" s="16">
        <v>34054</v>
      </c>
      <c r="I426" s="17">
        <v>153.42403014473871</v>
      </c>
      <c r="J426" s="17">
        <v>-28.696714554499948</v>
      </c>
      <c r="K426" s="2" t="s">
        <v>106</v>
      </c>
      <c r="L426" s="1"/>
    </row>
    <row r="427" spans="1:12" ht="14.1" customHeight="1" x14ac:dyDescent="0.25">
      <c r="A427" s="2" t="s">
        <v>45</v>
      </c>
      <c r="B427" s="2" t="s">
        <v>766</v>
      </c>
      <c r="C427" s="2" t="s">
        <v>33</v>
      </c>
      <c r="D427" s="2" t="s">
        <v>55</v>
      </c>
      <c r="E427" s="3">
        <v>3180</v>
      </c>
      <c r="F427" s="3">
        <v>3154.7848766401812</v>
      </c>
      <c r="G427" s="16">
        <v>36231</v>
      </c>
      <c r="H427" s="16">
        <v>36231</v>
      </c>
      <c r="I427" s="17">
        <v>150.81011159000539</v>
      </c>
      <c r="J427" s="17">
        <v>-29.298574255999959</v>
      </c>
      <c r="K427" s="44" t="s">
        <v>1266</v>
      </c>
      <c r="L427" s="1"/>
    </row>
    <row r="428" spans="1:12" ht="14.1" customHeight="1" x14ac:dyDescent="0.25">
      <c r="A428" s="2" t="s">
        <v>45</v>
      </c>
      <c r="B428" s="2" t="s">
        <v>767</v>
      </c>
      <c r="C428" s="2" t="s">
        <v>33</v>
      </c>
      <c r="D428" s="2" t="s">
        <v>55</v>
      </c>
      <c r="E428" s="3">
        <v>656</v>
      </c>
      <c r="F428" s="3">
        <v>659.06845815186693</v>
      </c>
      <c r="G428" s="16">
        <v>36892</v>
      </c>
      <c r="H428" s="16">
        <v>36892</v>
      </c>
      <c r="I428" s="17">
        <v>149.77020411550009</v>
      </c>
      <c r="J428" s="17">
        <v>-35.637103850485303</v>
      </c>
      <c r="K428" s="44" t="s">
        <v>724</v>
      </c>
      <c r="L428" s="1"/>
    </row>
    <row r="429" spans="1:12" ht="14.1" customHeight="1" x14ac:dyDescent="0.25">
      <c r="A429" s="2" t="s">
        <v>45</v>
      </c>
      <c r="B429" s="2" t="s">
        <v>768</v>
      </c>
      <c r="C429" s="2" t="s">
        <v>33</v>
      </c>
      <c r="D429" s="2" t="s">
        <v>55</v>
      </c>
      <c r="E429" s="3">
        <v>2940.83</v>
      </c>
      <c r="F429" s="3">
        <v>3019.068886660556</v>
      </c>
      <c r="G429" s="16">
        <v>31219</v>
      </c>
      <c r="H429" s="16">
        <v>43749</v>
      </c>
      <c r="I429" s="17">
        <v>149.58324723100009</v>
      </c>
      <c r="J429" s="17">
        <v>-32.714817130214271</v>
      </c>
      <c r="K429" s="44" t="s">
        <v>1269</v>
      </c>
      <c r="L429" s="1"/>
    </row>
    <row r="430" spans="1:12" ht="14.1" customHeight="1" x14ac:dyDescent="0.25">
      <c r="A430" s="2" t="s">
        <v>45</v>
      </c>
      <c r="B430" s="2" t="s">
        <v>769</v>
      </c>
      <c r="C430" s="2" t="s">
        <v>33</v>
      </c>
      <c r="D430" s="2" t="s">
        <v>59</v>
      </c>
      <c r="E430" s="3">
        <v>227.74</v>
      </c>
      <c r="F430" s="3">
        <v>244.86077868448851</v>
      </c>
      <c r="G430" s="16">
        <v>28517</v>
      </c>
      <c r="H430" s="16">
        <v>31919</v>
      </c>
      <c r="I430" s="17">
        <v>151.72233110900001</v>
      </c>
      <c r="J430" s="17">
        <v>-33.001712816142152</v>
      </c>
      <c r="K430" s="2" t="s">
        <v>102</v>
      </c>
      <c r="L430" s="1"/>
    </row>
    <row r="431" spans="1:12" ht="14.1" customHeight="1" x14ac:dyDescent="0.25">
      <c r="A431" s="2" t="s">
        <v>45</v>
      </c>
      <c r="B431" s="2" t="s">
        <v>770</v>
      </c>
      <c r="C431" s="2" t="s">
        <v>33</v>
      </c>
      <c r="D431" s="2" t="s">
        <v>55</v>
      </c>
      <c r="E431" s="3">
        <v>2701.2</v>
      </c>
      <c r="F431" s="3">
        <v>2687.0912357345278</v>
      </c>
      <c r="G431" s="16">
        <v>36161</v>
      </c>
      <c r="H431" s="16">
        <v>37622</v>
      </c>
      <c r="I431" s="17">
        <v>152.6475638439276</v>
      </c>
      <c r="J431" s="17">
        <v>-30.469747181999971</v>
      </c>
      <c r="K431" s="2" t="s">
        <v>90</v>
      </c>
      <c r="L431" s="1"/>
    </row>
    <row r="432" spans="1:12" ht="14.1" customHeight="1" x14ac:dyDescent="0.25">
      <c r="A432" s="2" t="s">
        <v>45</v>
      </c>
      <c r="B432" s="2" t="s">
        <v>771</v>
      </c>
      <c r="C432" s="2" t="s">
        <v>33</v>
      </c>
      <c r="D432" s="2" t="s">
        <v>55</v>
      </c>
      <c r="E432" s="3">
        <v>91.05</v>
      </c>
      <c r="F432" s="3">
        <v>91.552880622851092</v>
      </c>
      <c r="G432" s="16">
        <v>40403</v>
      </c>
      <c r="H432" s="16">
        <v>40403</v>
      </c>
      <c r="I432" s="17">
        <v>149.73094265099999</v>
      </c>
      <c r="J432" s="17">
        <v>-34.514320276317449</v>
      </c>
      <c r="K432" s="2" t="s">
        <v>104</v>
      </c>
      <c r="L432" s="1"/>
    </row>
    <row r="433" spans="1:12" ht="14.1" customHeight="1" x14ac:dyDescent="0.25">
      <c r="A433" s="2" t="s">
        <v>45</v>
      </c>
      <c r="B433" s="2" t="s">
        <v>772</v>
      </c>
      <c r="C433" s="2" t="s">
        <v>33</v>
      </c>
      <c r="D433" s="2" t="s">
        <v>55</v>
      </c>
      <c r="E433" s="3">
        <v>735</v>
      </c>
      <c r="F433" s="3">
        <v>730.88353851613738</v>
      </c>
      <c r="G433" s="16">
        <v>36161</v>
      </c>
      <c r="H433" s="16">
        <v>36161</v>
      </c>
      <c r="I433" s="17">
        <v>151.26431323274909</v>
      </c>
      <c r="J433" s="17">
        <v>-31.48901626499994</v>
      </c>
      <c r="K433" s="44" t="s">
        <v>1270</v>
      </c>
      <c r="L433" s="1"/>
    </row>
    <row r="434" spans="1:12" ht="14.1" customHeight="1" x14ac:dyDescent="0.25">
      <c r="A434" s="2" t="s">
        <v>45</v>
      </c>
      <c r="B434" s="2" t="s">
        <v>773</v>
      </c>
      <c r="C434" s="2" t="s">
        <v>33</v>
      </c>
      <c r="D434" s="2" t="s">
        <v>55</v>
      </c>
      <c r="E434" s="3">
        <v>561</v>
      </c>
      <c r="F434" s="3">
        <v>542.5299737017084</v>
      </c>
      <c r="G434" s="16">
        <v>29140</v>
      </c>
      <c r="H434" s="16">
        <v>29140</v>
      </c>
      <c r="I434" s="17">
        <v>149.54273282300011</v>
      </c>
      <c r="J434" s="17">
        <v>-36.031855857371653</v>
      </c>
      <c r="K434" s="2" t="s">
        <v>104</v>
      </c>
      <c r="L434" s="1"/>
    </row>
    <row r="435" spans="1:12" ht="14.1" customHeight="1" x14ac:dyDescent="0.25">
      <c r="A435" s="2" t="s">
        <v>45</v>
      </c>
      <c r="B435" s="2" t="s">
        <v>774</v>
      </c>
      <c r="C435" s="2" t="s">
        <v>33</v>
      </c>
      <c r="D435" s="2" t="s">
        <v>55</v>
      </c>
      <c r="E435" s="3">
        <v>778.6</v>
      </c>
      <c r="F435" s="3">
        <v>778.72389421841831</v>
      </c>
      <c r="G435" s="16">
        <v>36161</v>
      </c>
      <c r="H435" s="16">
        <v>43238</v>
      </c>
      <c r="I435" s="17">
        <v>152.54058996490289</v>
      </c>
      <c r="J435" s="17">
        <v>-30.303750716499948</v>
      </c>
      <c r="K435" s="2" t="s">
        <v>90</v>
      </c>
      <c r="L435" s="1"/>
    </row>
    <row r="436" spans="1:12" ht="14.1" customHeight="1" x14ac:dyDescent="0.25">
      <c r="A436" s="2" t="s">
        <v>45</v>
      </c>
      <c r="B436" s="2" t="s">
        <v>775</v>
      </c>
      <c r="C436" s="2" t="s">
        <v>33</v>
      </c>
      <c r="D436" s="2" t="s">
        <v>55</v>
      </c>
      <c r="E436" s="3">
        <v>721</v>
      </c>
      <c r="F436" s="3">
        <v>667.42502772410842</v>
      </c>
      <c r="G436" s="16">
        <v>27642</v>
      </c>
      <c r="H436" s="16">
        <v>32213</v>
      </c>
      <c r="I436" s="17">
        <v>153.5674017685001</v>
      </c>
      <c r="J436" s="17">
        <v>-28.80685145525192</v>
      </c>
      <c r="K436" s="2" t="s">
        <v>106</v>
      </c>
      <c r="L436" s="1"/>
    </row>
    <row r="437" spans="1:12" ht="14.1" customHeight="1" x14ac:dyDescent="0.25">
      <c r="A437" s="2" t="s">
        <v>45</v>
      </c>
      <c r="B437" s="2" t="s">
        <v>776</v>
      </c>
      <c r="C437" s="2" t="s">
        <v>33</v>
      </c>
      <c r="D437" s="2" t="s">
        <v>55</v>
      </c>
      <c r="E437" s="3">
        <v>370</v>
      </c>
      <c r="F437" s="3">
        <v>367.89048273360788</v>
      </c>
      <c r="G437" s="16">
        <v>36892</v>
      </c>
      <c r="H437" s="16">
        <v>36980</v>
      </c>
      <c r="I437" s="17">
        <v>150.5403202565</v>
      </c>
      <c r="J437" s="17">
        <v>-34.885791040084698</v>
      </c>
      <c r="K437" s="2" t="s">
        <v>102</v>
      </c>
      <c r="L437" s="1"/>
    </row>
    <row r="438" spans="1:12" ht="14.1" customHeight="1" x14ac:dyDescent="0.25">
      <c r="A438" s="2" t="s">
        <v>45</v>
      </c>
      <c r="B438" s="2" t="s">
        <v>777</v>
      </c>
      <c r="C438" s="2" t="s">
        <v>33</v>
      </c>
      <c r="D438" s="2" t="s">
        <v>55</v>
      </c>
      <c r="E438" s="3">
        <v>30</v>
      </c>
      <c r="F438" s="3">
        <v>28.733864271662579</v>
      </c>
      <c r="G438" s="16">
        <v>28083</v>
      </c>
      <c r="H438" s="16">
        <v>28083</v>
      </c>
      <c r="I438" s="17">
        <v>152.45209335507161</v>
      </c>
      <c r="J438" s="17">
        <v>-32.20297686349992</v>
      </c>
      <c r="K438" s="2" t="s">
        <v>90</v>
      </c>
      <c r="L438" s="1"/>
    </row>
    <row r="439" spans="1:12" ht="14.1" customHeight="1" x14ac:dyDescent="0.25">
      <c r="A439" s="2" t="s">
        <v>45</v>
      </c>
      <c r="B439" s="2" t="s">
        <v>778</v>
      </c>
      <c r="C439" s="2" t="s">
        <v>33</v>
      </c>
      <c r="D439" s="2" t="s">
        <v>55</v>
      </c>
      <c r="E439" s="3">
        <v>409</v>
      </c>
      <c r="F439" s="3">
        <v>440.46201410870759</v>
      </c>
      <c r="G439" s="16">
        <v>40403</v>
      </c>
      <c r="H439" s="16">
        <v>40403</v>
      </c>
      <c r="I439" s="17">
        <v>148.98490836900001</v>
      </c>
      <c r="J439" s="17">
        <v>-34.751424822483663</v>
      </c>
      <c r="K439" s="2" t="s">
        <v>104</v>
      </c>
      <c r="L439" s="1"/>
    </row>
    <row r="440" spans="1:12" ht="14.1" customHeight="1" x14ac:dyDescent="0.25">
      <c r="A440" s="2" t="s">
        <v>45</v>
      </c>
      <c r="B440" s="2" t="s">
        <v>779</v>
      </c>
      <c r="C440" s="2" t="s">
        <v>33</v>
      </c>
      <c r="D440" s="2" t="s">
        <v>55</v>
      </c>
      <c r="E440" s="3">
        <v>15209.6013</v>
      </c>
      <c r="F440" s="3">
        <v>14822.988786230349</v>
      </c>
      <c r="G440" s="16">
        <v>25220</v>
      </c>
      <c r="H440" s="16">
        <v>36511</v>
      </c>
      <c r="I440" s="17">
        <v>152.8780740175001</v>
      </c>
      <c r="J440" s="17">
        <v>-29.357246460371812</v>
      </c>
      <c r="K440" s="2" t="s">
        <v>106</v>
      </c>
      <c r="L440" s="1"/>
    </row>
    <row r="441" spans="1:12" ht="14.1" customHeight="1" x14ac:dyDescent="0.25">
      <c r="A441" s="2" t="s">
        <v>45</v>
      </c>
      <c r="B441" s="2" t="s">
        <v>780</v>
      </c>
      <c r="C441" s="2" t="s">
        <v>33</v>
      </c>
      <c r="D441" s="2" t="s">
        <v>57</v>
      </c>
      <c r="E441" s="3">
        <v>2041.2058</v>
      </c>
      <c r="F441" s="3">
        <v>2091.1459138767309</v>
      </c>
      <c r="G441" s="16">
        <v>20467</v>
      </c>
      <c r="H441" s="16">
        <v>40011</v>
      </c>
      <c r="I441" s="17">
        <v>150.73015086500001</v>
      </c>
      <c r="J441" s="17">
        <v>-34.700478467963649</v>
      </c>
      <c r="K441" s="2" t="s">
        <v>102</v>
      </c>
      <c r="L441" s="1"/>
    </row>
    <row r="442" spans="1:12" ht="14.1" customHeight="1" x14ac:dyDescent="0.25">
      <c r="A442" s="2" t="s">
        <v>45</v>
      </c>
      <c r="B442" s="2" t="s">
        <v>781</v>
      </c>
      <c r="C442" s="2" t="s">
        <v>33</v>
      </c>
      <c r="D442" s="2" t="s">
        <v>55</v>
      </c>
      <c r="E442" s="3">
        <v>21</v>
      </c>
      <c r="F442" s="3">
        <v>20.620988609439149</v>
      </c>
      <c r="G442" s="16">
        <v>36892</v>
      </c>
      <c r="H442" s="16">
        <v>36892</v>
      </c>
      <c r="I442" s="17">
        <v>150.51845272602409</v>
      </c>
      <c r="J442" s="17">
        <v>-34.68205486199998</v>
      </c>
      <c r="K442" s="2" t="s">
        <v>102</v>
      </c>
      <c r="L442" s="1"/>
    </row>
    <row r="443" spans="1:12" ht="14.1" customHeight="1" x14ac:dyDescent="0.25">
      <c r="A443" s="2" t="s">
        <v>45</v>
      </c>
      <c r="B443" s="2" t="s">
        <v>782</v>
      </c>
      <c r="C443" s="2" t="s">
        <v>33</v>
      </c>
      <c r="D443" s="2" t="s">
        <v>55</v>
      </c>
      <c r="E443" s="3">
        <v>546.39520000000005</v>
      </c>
      <c r="F443" s="3">
        <v>536.18413243430246</v>
      </c>
      <c r="G443" s="16">
        <v>26410</v>
      </c>
      <c r="H443" s="16">
        <v>40599</v>
      </c>
      <c r="I443" s="17">
        <v>148.88686701350011</v>
      </c>
      <c r="J443" s="17">
        <v>-33.310132857940758</v>
      </c>
      <c r="K443" s="2" t="s">
        <v>104</v>
      </c>
      <c r="L443" s="1"/>
    </row>
    <row r="444" spans="1:12" ht="14.1" customHeight="1" x14ac:dyDescent="0.25">
      <c r="A444" s="2" t="s">
        <v>45</v>
      </c>
      <c r="B444" s="2" t="s">
        <v>783</v>
      </c>
      <c r="C444" s="2" t="s">
        <v>33</v>
      </c>
      <c r="D444" s="2" t="s">
        <v>55</v>
      </c>
      <c r="E444" s="3">
        <v>4132.8999999999996</v>
      </c>
      <c r="F444" s="3">
        <v>4230.4676133461026</v>
      </c>
      <c r="G444" s="16">
        <v>40396</v>
      </c>
      <c r="H444" s="16">
        <v>43238</v>
      </c>
      <c r="I444" s="17">
        <v>148.46308499723381</v>
      </c>
      <c r="J444" s="17">
        <v>-29.798841606999918</v>
      </c>
      <c r="K444" s="2" t="s">
        <v>84</v>
      </c>
      <c r="L444" s="1"/>
    </row>
    <row r="445" spans="1:12" ht="14.1" customHeight="1" x14ac:dyDescent="0.25">
      <c r="A445" s="2" t="s">
        <v>45</v>
      </c>
      <c r="B445" s="2" t="s">
        <v>784</v>
      </c>
      <c r="C445" s="2" t="s">
        <v>33</v>
      </c>
      <c r="D445" s="2" t="s">
        <v>55</v>
      </c>
      <c r="E445" s="3">
        <v>1616</v>
      </c>
      <c r="F445" s="3">
        <v>1539.3453839665031</v>
      </c>
      <c r="G445" s="16">
        <v>36892</v>
      </c>
      <c r="H445" s="16">
        <v>38730</v>
      </c>
      <c r="I445" s="17">
        <v>150.04188269849999</v>
      </c>
      <c r="J445" s="17">
        <v>-35.018931111061526</v>
      </c>
      <c r="K445" s="2" t="s">
        <v>104</v>
      </c>
      <c r="L445" s="1"/>
    </row>
    <row r="446" spans="1:12" ht="14.1" customHeight="1" x14ac:dyDescent="0.25">
      <c r="A446" s="2" t="s">
        <v>45</v>
      </c>
      <c r="B446" s="2" t="s">
        <v>785</v>
      </c>
      <c r="C446" s="2" t="s">
        <v>33</v>
      </c>
      <c r="D446" s="2" t="s">
        <v>55</v>
      </c>
      <c r="E446" s="3">
        <v>53.418399999999998</v>
      </c>
      <c r="F446" s="3">
        <v>56.62159332649027</v>
      </c>
      <c r="G446" s="16">
        <v>23778</v>
      </c>
      <c r="H446" s="16">
        <v>23778</v>
      </c>
      <c r="I446" s="17">
        <v>149.91142966092781</v>
      </c>
      <c r="J446" s="17">
        <v>-37.022974791999957</v>
      </c>
      <c r="K446" s="2" t="s">
        <v>110</v>
      </c>
      <c r="L446" s="1"/>
    </row>
    <row r="447" spans="1:12" ht="14.1" customHeight="1" x14ac:dyDescent="0.25">
      <c r="A447" s="2" t="s">
        <v>45</v>
      </c>
      <c r="B447" s="2" t="s">
        <v>786</v>
      </c>
      <c r="C447" s="2" t="s">
        <v>33</v>
      </c>
      <c r="D447" s="2" t="s">
        <v>57</v>
      </c>
      <c r="E447" s="3">
        <v>209.8</v>
      </c>
      <c r="F447" s="3">
        <v>210.4337195914394</v>
      </c>
      <c r="G447" s="16">
        <v>41964</v>
      </c>
      <c r="H447" s="16">
        <v>41964</v>
      </c>
      <c r="I447" s="17">
        <v>149.2830764225001</v>
      </c>
      <c r="J447" s="17">
        <v>-34.907482037232469</v>
      </c>
      <c r="K447" s="2" t="s">
        <v>104</v>
      </c>
      <c r="L447" s="1"/>
    </row>
    <row r="448" spans="1:12" ht="14.1" customHeight="1" x14ac:dyDescent="0.25">
      <c r="A448" s="2" t="s">
        <v>45</v>
      </c>
      <c r="B448" s="2" t="s">
        <v>787</v>
      </c>
      <c r="C448" s="2" t="s">
        <v>33</v>
      </c>
      <c r="D448" s="2" t="s">
        <v>55</v>
      </c>
      <c r="E448" s="3">
        <v>4.0468999999999999</v>
      </c>
      <c r="F448" s="3">
        <v>3.086862367760403</v>
      </c>
      <c r="G448" s="16">
        <v>26536</v>
      </c>
      <c r="H448" s="16">
        <v>26536</v>
      </c>
      <c r="I448" s="17">
        <v>150.39046602556101</v>
      </c>
      <c r="J448" s="17">
        <v>-35.553792845499977</v>
      </c>
      <c r="K448" s="2" t="s">
        <v>102</v>
      </c>
      <c r="L448" s="1"/>
    </row>
    <row r="449" spans="1:12" ht="14.1" customHeight="1" x14ac:dyDescent="0.25">
      <c r="A449" s="2" t="s">
        <v>45</v>
      </c>
      <c r="B449" s="2" t="s">
        <v>581</v>
      </c>
      <c r="C449" s="2" t="s">
        <v>33</v>
      </c>
      <c r="D449" s="2" t="s">
        <v>55</v>
      </c>
      <c r="E449" s="3">
        <v>3018</v>
      </c>
      <c r="F449" s="3">
        <v>3061.5722872741599</v>
      </c>
      <c r="G449" s="16">
        <v>42528</v>
      </c>
      <c r="H449" s="16">
        <v>42528</v>
      </c>
      <c r="I449" s="17">
        <v>151.19165814375339</v>
      </c>
      <c r="J449" s="17">
        <v>-31.62253198899997</v>
      </c>
      <c r="K449" s="44" t="s">
        <v>1270</v>
      </c>
      <c r="L449" s="1"/>
    </row>
    <row r="450" spans="1:12" ht="14.1" customHeight="1" x14ac:dyDescent="0.25">
      <c r="A450" s="2" t="s">
        <v>45</v>
      </c>
      <c r="B450" s="2" t="s">
        <v>788</v>
      </c>
      <c r="C450" s="2" t="s">
        <v>33</v>
      </c>
      <c r="D450" s="2" t="s">
        <v>59</v>
      </c>
      <c r="E450" s="3">
        <v>8.0937000000000001</v>
      </c>
      <c r="F450" s="3">
        <v>8.5926540753893512</v>
      </c>
      <c r="G450" s="16">
        <v>26515</v>
      </c>
      <c r="H450" s="16">
        <v>26515</v>
      </c>
      <c r="I450" s="17">
        <v>150.84519248242719</v>
      </c>
      <c r="J450" s="17">
        <v>-34.493095350499956</v>
      </c>
      <c r="K450" s="2" t="s">
        <v>102</v>
      </c>
      <c r="L450" s="1"/>
    </row>
    <row r="451" spans="1:12" ht="14.1" customHeight="1" x14ac:dyDescent="0.25">
      <c r="A451" s="2" t="s">
        <v>45</v>
      </c>
      <c r="B451" s="2" t="s">
        <v>789</v>
      </c>
      <c r="C451" s="2" t="s">
        <v>33</v>
      </c>
      <c r="D451" s="2" t="s">
        <v>55</v>
      </c>
      <c r="E451" s="3">
        <v>818.02750000000003</v>
      </c>
      <c r="F451" s="3">
        <v>873.87027772819511</v>
      </c>
      <c r="G451" s="16">
        <v>24513</v>
      </c>
      <c r="H451" s="16">
        <v>30442</v>
      </c>
      <c r="I451" s="17">
        <v>150.02303805352679</v>
      </c>
      <c r="J451" s="17">
        <v>-36.452534133499967</v>
      </c>
      <c r="K451" s="2" t="s">
        <v>110</v>
      </c>
      <c r="L451" s="1"/>
    </row>
    <row r="452" spans="1:12" ht="14.1" customHeight="1" x14ac:dyDescent="0.25">
      <c r="A452" s="2" t="s">
        <v>45</v>
      </c>
      <c r="B452" s="2" t="s">
        <v>790</v>
      </c>
      <c r="C452" s="2" t="s">
        <v>33</v>
      </c>
      <c r="D452" s="2" t="s">
        <v>55</v>
      </c>
      <c r="E452" s="3">
        <v>910</v>
      </c>
      <c r="F452" s="3">
        <v>893.83459146578036</v>
      </c>
      <c r="G452" s="16">
        <v>36161</v>
      </c>
      <c r="H452" s="16">
        <v>39304</v>
      </c>
      <c r="I452" s="17">
        <v>151.83880965031051</v>
      </c>
      <c r="J452" s="17">
        <v>-32.132813425999963</v>
      </c>
      <c r="K452" s="2" t="s">
        <v>90</v>
      </c>
      <c r="L452" s="1"/>
    </row>
    <row r="453" spans="1:12" ht="14.1" customHeight="1" x14ac:dyDescent="0.25">
      <c r="A453" s="2" t="s">
        <v>45</v>
      </c>
      <c r="B453" s="2" t="s">
        <v>791</v>
      </c>
      <c r="C453" s="2" t="s">
        <v>33</v>
      </c>
      <c r="D453" s="2" t="s">
        <v>55</v>
      </c>
      <c r="E453" s="3">
        <v>639.92999999999995</v>
      </c>
      <c r="F453" s="3">
        <v>644.45688863283999</v>
      </c>
      <c r="G453" s="16">
        <v>31009</v>
      </c>
      <c r="H453" s="16">
        <v>36434</v>
      </c>
      <c r="I453" s="17">
        <v>147.43209520117239</v>
      </c>
      <c r="J453" s="17">
        <v>-34.36920355249994</v>
      </c>
      <c r="K453" s="2" t="s">
        <v>92</v>
      </c>
      <c r="L453" s="1"/>
    </row>
    <row r="454" spans="1:12" ht="14.1" customHeight="1" x14ac:dyDescent="0.25">
      <c r="A454" s="2" t="s">
        <v>45</v>
      </c>
      <c r="B454" s="2" t="s">
        <v>792</v>
      </c>
      <c r="C454" s="2" t="s">
        <v>33</v>
      </c>
      <c r="D454" s="2" t="s">
        <v>55</v>
      </c>
      <c r="E454" s="3">
        <v>788.5104</v>
      </c>
      <c r="F454" s="3">
        <v>788.118962443746</v>
      </c>
      <c r="G454" s="16">
        <v>35159</v>
      </c>
      <c r="H454" s="16">
        <v>40529</v>
      </c>
      <c r="I454" s="17">
        <v>153.53511240199711</v>
      </c>
      <c r="J454" s="17">
        <v>-28.48029305299994</v>
      </c>
      <c r="K454" s="2" t="s">
        <v>106</v>
      </c>
      <c r="L454" s="1"/>
    </row>
    <row r="455" spans="1:12" ht="14.1" customHeight="1" x14ac:dyDescent="0.25">
      <c r="A455" s="2" t="s">
        <v>45</v>
      </c>
      <c r="B455" s="2" t="s">
        <v>793</v>
      </c>
      <c r="C455" s="2" t="s">
        <v>33</v>
      </c>
      <c r="D455" s="2" t="s">
        <v>57</v>
      </c>
      <c r="E455" s="3">
        <v>10868</v>
      </c>
      <c r="F455" s="3">
        <v>10745.49382833494</v>
      </c>
      <c r="G455" s="16">
        <v>31156</v>
      </c>
      <c r="H455" s="16">
        <v>39416</v>
      </c>
      <c r="I455" s="17">
        <v>148.7647085025001</v>
      </c>
      <c r="J455" s="17">
        <v>-35.571279247572768</v>
      </c>
      <c r="K455" s="44" t="s">
        <v>1277</v>
      </c>
      <c r="L455" s="1"/>
    </row>
    <row r="456" spans="1:12" ht="14.1" customHeight="1" x14ac:dyDescent="0.25">
      <c r="A456" s="2" t="s">
        <v>45</v>
      </c>
      <c r="B456" s="2" t="s">
        <v>794</v>
      </c>
      <c r="C456" s="2" t="s">
        <v>33</v>
      </c>
      <c r="D456" s="2" t="s">
        <v>55</v>
      </c>
      <c r="E456" s="3">
        <v>707</v>
      </c>
      <c r="F456" s="3">
        <v>769.86038508412628</v>
      </c>
      <c r="G456" s="16">
        <v>36892</v>
      </c>
      <c r="H456" s="16">
        <v>36980</v>
      </c>
      <c r="I456" s="17">
        <v>149.05856690700011</v>
      </c>
      <c r="J456" s="17">
        <v>-36.17995141934162</v>
      </c>
      <c r="K456" s="2" t="s">
        <v>104</v>
      </c>
      <c r="L456" s="1"/>
    </row>
    <row r="457" spans="1:12" ht="14.1" customHeight="1" x14ac:dyDescent="0.25">
      <c r="A457" s="2" t="s">
        <v>45</v>
      </c>
      <c r="B457" s="2" t="s">
        <v>795</v>
      </c>
      <c r="C457" s="2" t="s">
        <v>33</v>
      </c>
      <c r="D457" s="2" t="s">
        <v>55</v>
      </c>
      <c r="E457" s="3">
        <v>3699</v>
      </c>
      <c r="F457" s="3">
        <v>3724.5209228916742</v>
      </c>
      <c r="G457" s="16">
        <v>27831</v>
      </c>
      <c r="H457" s="16">
        <v>27831</v>
      </c>
      <c r="I457" s="17">
        <v>149.47839105325241</v>
      </c>
      <c r="J457" s="17">
        <v>-31.486469052999961</v>
      </c>
      <c r="K457" s="2" t="s">
        <v>78</v>
      </c>
      <c r="L457" s="1"/>
    </row>
    <row r="458" spans="1:12" ht="14.1" customHeight="1" x14ac:dyDescent="0.25">
      <c r="A458" s="2" t="s">
        <v>45</v>
      </c>
      <c r="B458" s="2" t="s">
        <v>796</v>
      </c>
      <c r="C458" s="2" t="s">
        <v>33</v>
      </c>
      <c r="D458" s="2" t="s">
        <v>55</v>
      </c>
      <c r="E458" s="3">
        <v>7.2843</v>
      </c>
      <c r="F458" s="3">
        <v>5.1395844151254568</v>
      </c>
      <c r="G458" s="16">
        <v>22077</v>
      </c>
      <c r="H458" s="16">
        <v>22077</v>
      </c>
      <c r="I458" s="17">
        <v>151.60190883882089</v>
      </c>
      <c r="J458" s="17">
        <v>-33.229420266499957</v>
      </c>
      <c r="K458" s="2" t="s">
        <v>102</v>
      </c>
      <c r="L458" s="1"/>
    </row>
    <row r="459" spans="1:12" ht="14.1" customHeight="1" x14ac:dyDescent="0.25">
      <c r="A459" s="2" t="s">
        <v>45</v>
      </c>
      <c r="B459" s="2" t="s">
        <v>797</v>
      </c>
      <c r="C459" s="2" t="s">
        <v>33</v>
      </c>
      <c r="D459" s="2" t="s">
        <v>55</v>
      </c>
      <c r="E459" s="3">
        <v>1559</v>
      </c>
      <c r="F459" s="3">
        <v>1553.8180131062429</v>
      </c>
      <c r="G459" s="16">
        <v>36892</v>
      </c>
      <c r="H459" s="16">
        <v>36892</v>
      </c>
      <c r="I459" s="17">
        <v>148.5840257940001</v>
      </c>
      <c r="J459" s="17">
        <v>-35.044593853154502</v>
      </c>
      <c r="K459" s="2" t="s">
        <v>104</v>
      </c>
      <c r="L459" s="1"/>
    </row>
    <row r="460" spans="1:12" ht="14.1" customHeight="1" x14ac:dyDescent="0.25">
      <c r="A460" s="2" t="s">
        <v>45</v>
      </c>
      <c r="B460" s="2" t="s">
        <v>798</v>
      </c>
      <c r="C460" s="2" t="s">
        <v>33</v>
      </c>
      <c r="D460" s="2" t="s">
        <v>55</v>
      </c>
      <c r="E460" s="3">
        <v>1793</v>
      </c>
      <c r="F460" s="3">
        <v>1756.200487481575</v>
      </c>
      <c r="G460" s="16">
        <v>36511</v>
      </c>
      <c r="H460" s="16">
        <v>36511</v>
      </c>
      <c r="I460" s="17">
        <v>151.97035331750001</v>
      </c>
      <c r="J460" s="17">
        <v>-29.183086358872959</v>
      </c>
      <c r="K460" s="2" t="s">
        <v>94</v>
      </c>
      <c r="L460" s="1"/>
    </row>
    <row r="461" spans="1:12" ht="14.1" customHeight="1" x14ac:dyDescent="0.25">
      <c r="A461" s="2" t="s">
        <v>45</v>
      </c>
      <c r="B461" s="2" t="s">
        <v>799</v>
      </c>
      <c r="C461" s="2" t="s">
        <v>33</v>
      </c>
      <c r="D461" s="2" t="s">
        <v>59</v>
      </c>
      <c r="E461" s="3">
        <v>24.384599999999999</v>
      </c>
      <c r="F461" s="3">
        <v>27.641502116548871</v>
      </c>
      <c r="G461" s="16">
        <v>32094</v>
      </c>
      <c r="H461" s="16">
        <v>34467</v>
      </c>
      <c r="I461" s="17">
        <v>153.3305412150001</v>
      </c>
      <c r="J461" s="17">
        <v>-28.779591147744561</v>
      </c>
      <c r="K461" s="2" t="s">
        <v>106</v>
      </c>
      <c r="L461" s="1"/>
    </row>
    <row r="462" spans="1:12" ht="14.1" customHeight="1" x14ac:dyDescent="0.25">
      <c r="A462" s="2" t="s">
        <v>45</v>
      </c>
      <c r="B462" s="2" t="s">
        <v>800</v>
      </c>
      <c r="C462" s="2" t="s">
        <v>33</v>
      </c>
      <c r="D462" s="2" t="s">
        <v>55</v>
      </c>
      <c r="E462" s="3">
        <v>204</v>
      </c>
      <c r="F462" s="3">
        <v>204.22440696889339</v>
      </c>
      <c r="G462" s="16">
        <v>36892</v>
      </c>
      <c r="H462" s="16">
        <v>36892</v>
      </c>
      <c r="I462" s="17">
        <v>149.0123388669671</v>
      </c>
      <c r="J462" s="17">
        <v>-36.467229712999952</v>
      </c>
      <c r="K462" s="2" t="s">
        <v>104</v>
      </c>
      <c r="L462" s="1"/>
    </row>
    <row r="463" spans="1:12" ht="14.1" customHeight="1" x14ac:dyDescent="0.25">
      <c r="A463" s="2" t="s">
        <v>45</v>
      </c>
      <c r="B463" s="2" t="s">
        <v>801</v>
      </c>
      <c r="C463" s="2" t="s">
        <v>33</v>
      </c>
      <c r="D463" s="2" t="s">
        <v>55</v>
      </c>
      <c r="E463" s="3">
        <v>9503.4699999999993</v>
      </c>
      <c r="F463" s="3">
        <v>9412.7067915842799</v>
      </c>
      <c r="G463" s="16">
        <v>36892</v>
      </c>
      <c r="H463" s="16">
        <v>41162</v>
      </c>
      <c r="I463" s="17">
        <v>148.0216105800001</v>
      </c>
      <c r="J463" s="17">
        <v>-35.923236135651983</v>
      </c>
      <c r="K463" s="44" t="s">
        <v>1269</v>
      </c>
      <c r="L463" s="1"/>
    </row>
    <row r="464" spans="1:12" ht="14.1" customHeight="1" x14ac:dyDescent="0.25">
      <c r="A464" s="2" t="s">
        <v>45</v>
      </c>
      <c r="B464" s="2" t="s">
        <v>802</v>
      </c>
      <c r="C464" s="2" t="s">
        <v>33</v>
      </c>
      <c r="D464" s="2" t="s">
        <v>55</v>
      </c>
      <c r="E464" s="3">
        <v>799.3</v>
      </c>
      <c r="F464" s="3">
        <v>801.57678350634728</v>
      </c>
      <c r="G464" s="16">
        <v>30267</v>
      </c>
      <c r="H464" s="16">
        <v>40004</v>
      </c>
      <c r="I464" s="17">
        <v>147.61834393230311</v>
      </c>
      <c r="J464" s="17">
        <v>-34.277438488499968</v>
      </c>
      <c r="K464" s="2" t="s">
        <v>92</v>
      </c>
      <c r="L464" s="1"/>
    </row>
    <row r="465" spans="1:12" ht="14.1" customHeight="1" x14ac:dyDescent="0.25">
      <c r="A465" s="2" t="s">
        <v>45</v>
      </c>
      <c r="B465" s="2" t="s">
        <v>803</v>
      </c>
      <c r="C465" s="2" t="s">
        <v>33</v>
      </c>
      <c r="D465" s="2" t="s">
        <v>55</v>
      </c>
      <c r="E465" s="3">
        <v>1782</v>
      </c>
      <c r="F465" s="3">
        <v>1784.5584811649389</v>
      </c>
      <c r="G465" s="16">
        <v>36735</v>
      </c>
      <c r="H465" s="16">
        <v>36735</v>
      </c>
      <c r="I465" s="17">
        <v>151.92487247013719</v>
      </c>
      <c r="J465" s="17">
        <v>-29.33849797099996</v>
      </c>
      <c r="K465" s="2" t="s">
        <v>94</v>
      </c>
      <c r="L465" s="1"/>
    </row>
    <row r="466" spans="1:12" ht="14.1" customHeight="1" x14ac:dyDescent="0.25">
      <c r="A466" s="2" t="s">
        <v>45</v>
      </c>
      <c r="B466" s="2" t="s">
        <v>804</v>
      </c>
      <c r="C466" s="2" t="s">
        <v>33</v>
      </c>
      <c r="D466" s="2" t="s">
        <v>55</v>
      </c>
      <c r="E466" s="3">
        <v>650</v>
      </c>
      <c r="F466" s="3">
        <v>651.72140543698322</v>
      </c>
      <c r="G466" s="16">
        <v>36161</v>
      </c>
      <c r="H466" s="16">
        <v>36161</v>
      </c>
      <c r="I466" s="17">
        <v>152.88745651426419</v>
      </c>
      <c r="J466" s="17">
        <v>-30.59714766049996</v>
      </c>
      <c r="K466" s="2" t="s">
        <v>90</v>
      </c>
      <c r="L466" s="1"/>
    </row>
    <row r="467" spans="1:12" ht="14.1" customHeight="1" x14ac:dyDescent="0.25">
      <c r="A467" s="2" t="s">
        <v>45</v>
      </c>
      <c r="B467" s="2" t="s">
        <v>805</v>
      </c>
      <c r="C467" s="2" t="s">
        <v>33</v>
      </c>
      <c r="D467" s="2" t="s">
        <v>55</v>
      </c>
      <c r="E467" s="3">
        <v>1800</v>
      </c>
      <c r="F467" s="3">
        <v>1887.6183618429609</v>
      </c>
      <c r="G467" s="16">
        <v>34668</v>
      </c>
      <c r="H467" s="16">
        <v>34668</v>
      </c>
      <c r="I467" s="17">
        <v>149.2433581244145</v>
      </c>
      <c r="J467" s="17">
        <v>-37.109457649499959</v>
      </c>
      <c r="K467" s="2" t="s">
        <v>104</v>
      </c>
      <c r="L467" s="1"/>
    </row>
    <row r="468" spans="1:12" ht="14.1" customHeight="1" x14ac:dyDescent="0.25">
      <c r="A468" s="2" t="s">
        <v>45</v>
      </c>
      <c r="B468" s="2" t="s">
        <v>806</v>
      </c>
      <c r="C468" s="2" t="s">
        <v>33</v>
      </c>
      <c r="D468" s="2" t="s">
        <v>55</v>
      </c>
      <c r="E468" s="3">
        <v>155.80000000000001</v>
      </c>
      <c r="F468" s="3">
        <v>156.922031471483</v>
      </c>
      <c r="G468" s="16">
        <v>28083</v>
      </c>
      <c r="H468" s="16">
        <v>28083</v>
      </c>
      <c r="I468" s="17">
        <v>149.6058923950001</v>
      </c>
      <c r="J468" s="17">
        <v>-28.73180038570289</v>
      </c>
      <c r="K468" s="2" t="s">
        <v>84</v>
      </c>
      <c r="L468" s="1"/>
    </row>
    <row r="469" spans="1:12" ht="14.1" customHeight="1" x14ac:dyDescent="0.25">
      <c r="A469" s="2" t="s">
        <v>45</v>
      </c>
      <c r="B469" s="2" t="s">
        <v>807</v>
      </c>
      <c r="C469" s="2" t="s">
        <v>33</v>
      </c>
      <c r="D469" s="2" t="s">
        <v>55</v>
      </c>
      <c r="E469" s="3">
        <v>149</v>
      </c>
      <c r="F469" s="3">
        <v>147.90911722991899</v>
      </c>
      <c r="G469" s="16">
        <v>28300</v>
      </c>
      <c r="H469" s="16">
        <v>28300</v>
      </c>
      <c r="I469" s="17">
        <v>149.52175779199999</v>
      </c>
      <c r="J469" s="17">
        <v>-28.733149776786711</v>
      </c>
      <c r="K469" s="2" t="s">
        <v>84</v>
      </c>
      <c r="L469" s="1"/>
    </row>
    <row r="470" spans="1:12" ht="14.1" customHeight="1" x14ac:dyDescent="0.25">
      <c r="A470" s="2" t="s">
        <v>45</v>
      </c>
      <c r="B470" s="2" t="s">
        <v>1259</v>
      </c>
      <c r="C470" s="2" t="s">
        <v>33</v>
      </c>
      <c r="D470" s="2" t="s">
        <v>57</v>
      </c>
      <c r="E470" s="3">
        <v>4470</v>
      </c>
      <c r="F470" s="3">
        <v>4549.841981224793</v>
      </c>
      <c r="G470" s="16">
        <v>36224</v>
      </c>
      <c r="H470" s="16">
        <v>37985</v>
      </c>
      <c r="I470" s="17">
        <v>152.58350208686539</v>
      </c>
      <c r="J470" s="17">
        <v>-31.026579221499968</v>
      </c>
      <c r="K470" s="2" t="s">
        <v>90</v>
      </c>
      <c r="L470" s="1"/>
    </row>
    <row r="471" spans="1:12" ht="14.1" customHeight="1" x14ac:dyDescent="0.25">
      <c r="A471" s="2" t="s">
        <v>45</v>
      </c>
      <c r="B471" s="2" t="s">
        <v>808</v>
      </c>
      <c r="C471" s="2" t="s">
        <v>33</v>
      </c>
      <c r="D471" s="2" t="s">
        <v>55</v>
      </c>
      <c r="E471" s="3">
        <v>11.8078</v>
      </c>
      <c r="F471" s="3">
        <v>19.371030695158709</v>
      </c>
      <c r="G471" s="16">
        <v>21944</v>
      </c>
      <c r="H471" s="16">
        <v>40319</v>
      </c>
      <c r="I471" s="17">
        <v>152.2286223025001</v>
      </c>
      <c r="J471" s="17">
        <v>-32.707290203752123</v>
      </c>
      <c r="K471" s="2" t="s">
        <v>90</v>
      </c>
      <c r="L471" s="1"/>
    </row>
    <row r="472" spans="1:12" ht="14.1" customHeight="1" x14ac:dyDescent="0.25">
      <c r="A472" s="2" t="s">
        <v>45</v>
      </c>
      <c r="B472" s="2" t="s">
        <v>809</v>
      </c>
      <c r="C472" s="2" t="s">
        <v>33</v>
      </c>
      <c r="D472" s="2" t="s">
        <v>55</v>
      </c>
      <c r="E472" s="3">
        <v>390.02670000000001</v>
      </c>
      <c r="F472" s="3">
        <v>376.47642287615548</v>
      </c>
      <c r="G472" s="16">
        <v>20061</v>
      </c>
      <c r="H472" s="16">
        <v>28209</v>
      </c>
      <c r="I472" s="17">
        <v>152.39044584800521</v>
      </c>
      <c r="J472" s="17">
        <v>-31.612021364499949</v>
      </c>
      <c r="K472" s="2" t="s">
        <v>90</v>
      </c>
      <c r="L472" s="1"/>
    </row>
    <row r="473" spans="1:12" ht="14.1" customHeight="1" x14ac:dyDescent="0.25">
      <c r="A473" s="2" t="s">
        <v>45</v>
      </c>
      <c r="B473" s="2" t="s">
        <v>810</v>
      </c>
      <c r="C473" s="2" t="s">
        <v>33</v>
      </c>
      <c r="D473" s="2" t="s">
        <v>55</v>
      </c>
      <c r="E473" s="3">
        <v>967.5</v>
      </c>
      <c r="F473" s="3">
        <v>966.40747094602307</v>
      </c>
      <c r="G473" s="16">
        <v>36161</v>
      </c>
      <c r="H473" s="16">
        <v>39507</v>
      </c>
      <c r="I473" s="17">
        <v>151.58312605350011</v>
      </c>
      <c r="J473" s="17">
        <v>-30.32133986008709</v>
      </c>
      <c r="K473" s="2" t="s">
        <v>94</v>
      </c>
      <c r="L473" s="1"/>
    </row>
    <row r="474" spans="1:12" ht="14.1" customHeight="1" x14ac:dyDescent="0.25">
      <c r="A474" s="2" t="s">
        <v>45</v>
      </c>
      <c r="B474" s="2" t="s">
        <v>811</v>
      </c>
      <c r="C474" s="2" t="s">
        <v>33</v>
      </c>
      <c r="D474" s="2" t="s">
        <v>55</v>
      </c>
      <c r="E474" s="3">
        <v>195.1</v>
      </c>
      <c r="F474" s="3">
        <v>197.27531720298549</v>
      </c>
      <c r="G474" s="16">
        <v>28132</v>
      </c>
      <c r="H474" s="16">
        <v>28132</v>
      </c>
      <c r="I474" s="17">
        <v>149.7092311135001</v>
      </c>
      <c r="J474" s="17">
        <v>-28.746104807919291</v>
      </c>
      <c r="K474" s="2" t="s">
        <v>84</v>
      </c>
      <c r="L474" s="1"/>
    </row>
    <row r="475" spans="1:12" ht="14.1" customHeight="1" x14ac:dyDescent="0.25">
      <c r="A475" s="2" t="s">
        <v>45</v>
      </c>
      <c r="B475" s="2" t="s">
        <v>595</v>
      </c>
      <c r="C475" s="2" t="s">
        <v>33</v>
      </c>
      <c r="D475" s="2" t="s">
        <v>55</v>
      </c>
      <c r="E475" s="3">
        <v>5862.3100999999997</v>
      </c>
      <c r="F475" s="3">
        <v>6079.2298559726469</v>
      </c>
      <c r="G475" s="16">
        <v>26487</v>
      </c>
      <c r="H475" s="16">
        <v>39549</v>
      </c>
      <c r="I475" s="17">
        <v>149.86508290600011</v>
      </c>
      <c r="J475" s="17">
        <v>-36.811722633821176</v>
      </c>
      <c r="K475" s="2" t="s">
        <v>110</v>
      </c>
      <c r="L475" s="1"/>
    </row>
    <row r="476" spans="1:12" ht="14.1" customHeight="1" x14ac:dyDescent="0.25">
      <c r="A476" s="2" t="s">
        <v>45</v>
      </c>
      <c r="B476" s="2" t="s">
        <v>812</v>
      </c>
      <c r="C476" s="2" t="s">
        <v>33</v>
      </c>
      <c r="D476" s="2" t="s">
        <v>55</v>
      </c>
      <c r="E476" s="3">
        <v>80.907600000000002</v>
      </c>
      <c r="F476" s="3">
        <v>84.103938084020498</v>
      </c>
      <c r="G476" s="16">
        <v>22882</v>
      </c>
      <c r="H476" s="16">
        <v>37622</v>
      </c>
      <c r="I476" s="17">
        <v>152.85748360953039</v>
      </c>
      <c r="J476" s="17">
        <v>-30.58008788549995</v>
      </c>
      <c r="K476" s="2" t="s">
        <v>90</v>
      </c>
      <c r="L476" s="1"/>
    </row>
    <row r="477" spans="1:12" ht="14.1" customHeight="1" x14ac:dyDescent="0.25">
      <c r="A477" s="2" t="s">
        <v>45</v>
      </c>
      <c r="B477" s="2" t="s">
        <v>813</v>
      </c>
      <c r="C477" s="2" t="s">
        <v>33</v>
      </c>
      <c r="D477" s="2" t="s">
        <v>55</v>
      </c>
      <c r="E477" s="3">
        <v>2902</v>
      </c>
      <c r="F477" s="3">
        <v>2900.0869453181658</v>
      </c>
      <c r="G477" s="16">
        <v>36161</v>
      </c>
      <c r="H477" s="16">
        <v>37622</v>
      </c>
      <c r="I477" s="17">
        <v>151.91195058200009</v>
      </c>
      <c r="J477" s="17">
        <v>-31.757442380931401</v>
      </c>
      <c r="K477" s="2" t="s">
        <v>90</v>
      </c>
      <c r="L477" s="1"/>
    </row>
    <row r="478" spans="1:12" ht="14.1" customHeight="1" x14ac:dyDescent="0.25">
      <c r="A478" s="2" t="s">
        <v>45</v>
      </c>
      <c r="B478" s="2" t="s">
        <v>814</v>
      </c>
      <c r="C478" s="2" t="s">
        <v>33</v>
      </c>
      <c r="D478" s="2" t="s">
        <v>55</v>
      </c>
      <c r="E478" s="3">
        <v>216</v>
      </c>
      <c r="F478" s="3">
        <v>218.57606607685321</v>
      </c>
      <c r="G478" s="16">
        <v>38709</v>
      </c>
      <c r="H478" s="16">
        <v>40375</v>
      </c>
      <c r="I478" s="17">
        <v>152.47500395869159</v>
      </c>
      <c r="J478" s="17">
        <v>-31.572057865499939</v>
      </c>
      <c r="K478" s="2" t="s">
        <v>90</v>
      </c>
      <c r="L478" s="1"/>
    </row>
    <row r="479" spans="1:12" ht="14.1" customHeight="1" x14ac:dyDescent="0.25">
      <c r="A479" s="2" t="s">
        <v>45</v>
      </c>
      <c r="B479" s="2" t="s">
        <v>815</v>
      </c>
      <c r="C479" s="2" t="s">
        <v>33</v>
      </c>
      <c r="D479" s="2" t="s">
        <v>59</v>
      </c>
      <c r="E479" s="3">
        <v>202.3</v>
      </c>
      <c r="F479" s="3">
        <v>201.28986376359109</v>
      </c>
      <c r="G479" s="16">
        <v>31765</v>
      </c>
      <c r="H479" s="16">
        <v>41670</v>
      </c>
      <c r="I479" s="17">
        <v>149.59338427649999</v>
      </c>
      <c r="J479" s="17">
        <v>-30.41779364479445</v>
      </c>
      <c r="K479" s="2" t="s">
        <v>78</v>
      </c>
      <c r="L479" s="1"/>
    </row>
    <row r="480" spans="1:12" ht="14.1" customHeight="1" x14ac:dyDescent="0.25">
      <c r="A480" s="2" t="s">
        <v>45</v>
      </c>
      <c r="B480" s="2" t="s">
        <v>816</v>
      </c>
      <c r="C480" s="2" t="s">
        <v>33</v>
      </c>
      <c r="D480" s="2" t="s">
        <v>57</v>
      </c>
      <c r="E480" s="3">
        <v>52</v>
      </c>
      <c r="F480" s="3">
        <v>50.82625430918916</v>
      </c>
      <c r="G480" s="16">
        <v>36224</v>
      </c>
      <c r="H480" s="16">
        <v>38730</v>
      </c>
      <c r="I480" s="17">
        <v>152.4581526690001</v>
      </c>
      <c r="J480" s="17">
        <v>-31.84279304103854</v>
      </c>
      <c r="K480" s="2" t="s">
        <v>90</v>
      </c>
      <c r="L480" s="1"/>
    </row>
    <row r="481" spans="1:12" ht="14.1" customHeight="1" x14ac:dyDescent="0.25">
      <c r="A481" s="2" t="s">
        <v>45</v>
      </c>
      <c r="B481" s="2" t="s">
        <v>817</v>
      </c>
      <c r="C481" s="2" t="s">
        <v>33</v>
      </c>
      <c r="D481" s="2" t="s">
        <v>55</v>
      </c>
      <c r="E481" s="3">
        <v>107.09820000000001</v>
      </c>
      <c r="F481" s="3">
        <v>109.7040961137204</v>
      </c>
      <c r="G481" s="16">
        <v>27299</v>
      </c>
      <c r="H481" s="16">
        <v>40296</v>
      </c>
      <c r="I481" s="17">
        <v>153.61504442000009</v>
      </c>
      <c r="J481" s="17">
        <v>-28.71236940415303</v>
      </c>
      <c r="K481" s="2" t="s">
        <v>106</v>
      </c>
      <c r="L481" s="1"/>
    </row>
    <row r="482" spans="1:12" ht="14.1" customHeight="1" x14ac:dyDescent="0.25">
      <c r="A482" s="2" t="s">
        <v>45</v>
      </c>
      <c r="B482" s="2" t="s">
        <v>818</v>
      </c>
      <c r="C482" s="2" t="s">
        <v>33</v>
      </c>
      <c r="D482" s="2" t="s">
        <v>59</v>
      </c>
      <c r="E482" s="3">
        <v>42.491900000000001</v>
      </c>
      <c r="F482" s="3">
        <v>30.188894052036691</v>
      </c>
      <c r="G482" s="16">
        <v>26396</v>
      </c>
      <c r="H482" s="16">
        <v>26396</v>
      </c>
      <c r="I482" s="17">
        <v>150.1880071996375</v>
      </c>
      <c r="J482" s="17">
        <v>-35.857529451499971</v>
      </c>
      <c r="K482" s="2" t="s">
        <v>110</v>
      </c>
      <c r="L482" s="1"/>
    </row>
    <row r="483" spans="1:12" ht="14.1" customHeight="1" x14ac:dyDescent="0.25">
      <c r="A483" s="2" t="s">
        <v>45</v>
      </c>
      <c r="B483" s="2" t="s">
        <v>819</v>
      </c>
      <c r="C483" s="2" t="s">
        <v>33</v>
      </c>
      <c r="D483" s="2" t="s">
        <v>55</v>
      </c>
      <c r="E483" s="3">
        <v>230</v>
      </c>
      <c r="F483" s="3">
        <v>227.26397532329349</v>
      </c>
      <c r="G483" s="16">
        <v>36892</v>
      </c>
      <c r="H483" s="16">
        <v>36892</v>
      </c>
      <c r="I483" s="17">
        <v>150.65030381378199</v>
      </c>
      <c r="J483" s="17">
        <v>-34.92809861399995</v>
      </c>
      <c r="K483" s="2" t="s">
        <v>102</v>
      </c>
      <c r="L483" s="1"/>
    </row>
    <row r="484" spans="1:12" ht="14.1" customHeight="1" x14ac:dyDescent="0.25">
      <c r="A484" s="2" t="s">
        <v>45</v>
      </c>
      <c r="B484" s="2" t="s">
        <v>820</v>
      </c>
      <c r="C484" s="2" t="s">
        <v>33</v>
      </c>
      <c r="D484" s="2" t="s">
        <v>59</v>
      </c>
      <c r="E484" s="3">
        <v>221.70089999999999</v>
      </c>
      <c r="F484" s="3">
        <v>226.07156568583261</v>
      </c>
      <c r="G484" s="16">
        <v>28867</v>
      </c>
      <c r="H484" s="16">
        <v>39010</v>
      </c>
      <c r="I484" s="17">
        <v>153.54025600062761</v>
      </c>
      <c r="J484" s="17">
        <v>-28.543273096999929</v>
      </c>
      <c r="K484" s="2" t="s">
        <v>106</v>
      </c>
      <c r="L484" s="1"/>
    </row>
    <row r="485" spans="1:12" ht="14.1" customHeight="1" x14ac:dyDescent="0.25">
      <c r="A485" s="2" t="s">
        <v>45</v>
      </c>
      <c r="B485" s="2" t="s">
        <v>821</v>
      </c>
      <c r="C485" s="2" t="s">
        <v>33</v>
      </c>
      <c r="D485" s="2" t="s">
        <v>55</v>
      </c>
      <c r="E485" s="3">
        <v>46.538800000000002</v>
      </c>
      <c r="F485" s="3">
        <v>36.910457118214438</v>
      </c>
      <c r="G485" s="16">
        <v>23197</v>
      </c>
      <c r="H485" s="16">
        <v>23197</v>
      </c>
      <c r="I485" s="17">
        <v>150.4165984311268</v>
      </c>
      <c r="J485" s="17">
        <v>-35.529127072499968</v>
      </c>
      <c r="K485" s="2" t="s">
        <v>102</v>
      </c>
      <c r="L485" s="1"/>
    </row>
    <row r="486" spans="1:12" ht="14.1" customHeight="1" x14ac:dyDescent="0.25">
      <c r="A486" s="2" t="s">
        <v>45</v>
      </c>
      <c r="B486" s="2" t="s">
        <v>822</v>
      </c>
      <c r="C486" s="2" t="s">
        <v>33</v>
      </c>
      <c r="D486" s="2" t="s">
        <v>55</v>
      </c>
      <c r="E486" s="3">
        <v>80</v>
      </c>
      <c r="F486" s="3">
        <v>80.153826571477211</v>
      </c>
      <c r="G486" s="16">
        <v>38709</v>
      </c>
      <c r="H486" s="16">
        <v>39304</v>
      </c>
      <c r="I486" s="17">
        <v>150.95930010550009</v>
      </c>
      <c r="J486" s="17">
        <v>-32.042459532271607</v>
      </c>
      <c r="K486" s="2" t="s">
        <v>90</v>
      </c>
      <c r="L486" s="1"/>
    </row>
    <row r="487" spans="1:12" ht="14.1" customHeight="1" x14ac:dyDescent="0.25">
      <c r="A487" s="2" t="s">
        <v>45</v>
      </c>
      <c r="B487" s="2" t="s">
        <v>823</v>
      </c>
      <c r="C487" s="2" t="s">
        <v>33</v>
      </c>
      <c r="D487" s="2" t="s">
        <v>55</v>
      </c>
      <c r="E487" s="3">
        <v>417.6</v>
      </c>
      <c r="F487" s="3">
        <v>414.10692723312752</v>
      </c>
      <c r="G487" s="16">
        <v>40403</v>
      </c>
      <c r="H487" s="16">
        <v>40403</v>
      </c>
      <c r="I487" s="17">
        <v>149.7432293975989</v>
      </c>
      <c r="J487" s="17">
        <v>-34.223766675499931</v>
      </c>
      <c r="K487" s="2" t="s">
        <v>104</v>
      </c>
      <c r="L487" s="1"/>
    </row>
    <row r="488" spans="1:12" ht="14.1" customHeight="1" x14ac:dyDescent="0.25">
      <c r="A488" s="2" t="s">
        <v>45</v>
      </c>
      <c r="B488" s="2" t="s">
        <v>824</v>
      </c>
      <c r="C488" s="2" t="s">
        <v>33</v>
      </c>
      <c r="D488" s="2" t="s">
        <v>55</v>
      </c>
      <c r="E488" s="3">
        <v>326.59289999999999</v>
      </c>
      <c r="F488" s="3">
        <v>329.53294112529147</v>
      </c>
      <c r="G488" s="16">
        <v>23323</v>
      </c>
      <c r="H488" s="16">
        <v>28572</v>
      </c>
      <c r="I488" s="17">
        <v>147.08958656950011</v>
      </c>
      <c r="J488" s="17">
        <v>-34.010069360431046</v>
      </c>
      <c r="K488" s="2" t="s">
        <v>92</v>
      </c>
      <c r="L488" s="1"/>
    </row>
    <row r="489" spans="1:12" ht="14.1" customHeight="1" x14ac:dyDescent="0.25">
      <c r="A489" s="2" t="s">
        <v>45</v>
      </c>
      <c r="B489" s="2" t="s">
        <v>825</v>
      </c>
      <c r="C489" s="2" t="s">
        <v>33</v>
      </c>
      <c r="D489" s="2" t="s">
        <v>59</v>
      </c>
      <c r="E489" s="3">
        <v>4045</v>
      </c>
      <c r="F489" s="3">
        <v>4035.719706721412</v>
      </c>
      <c r="G489" s="16">
        <v>38527</v>
      </c>
      <c r="H489" s="16">
        <v>38527</v>
      </c>
      <c r="I489" s="17">
        <v>149.22958346515429</v>
      </c>
      <c r="J489" s="17">
        <v>-28.77293735849997</v>
      </c>
      <c r="K489" s="2" t="s">
        <v>84</v>
      </c>
      <c r="L489" s="1"/>
    </row>
    <row r="490" spans="1:12" ht="14.1" customHeight="1" x14ac:dyDescent="0.25">
      <c r="A490" s="2" t="s">
        <v>45</v>
      </c>
      <c r="B490" s="2" t="s">
        <v>826</v>
      </c>
      <c r="C490" s="2" t="s">
        <v>33</v>
      </c>
      <c r="D490" s="2" t="s">
        <v>55</v>
      </c>
      <c r="E490" s="3">
        <v>1530</v>
      </c>
      <c r="F490" s="3">
        <v>1519.336509351951</v>
      </c>
      <c r="G490" s="16">
        <v>36161</v>
      </c>
      <c r="H490" s="16">
        <v>36161</v>
      </c>
      <c r="I490" s="17">
        <v>152.0112474021148</v>
      </c>
      <c r="J490" s="17">
        <v>-31.619770630499978</v>
      </c>
      <c r="K490" s="2" t="s">
        <v>90</v>
      </c>
      <c r="L490" s="1"/>
    </row>
    <row r="491" spans="1:12" ht="14.1" customHeight="1" x14ac:dyDescent="0.25">
      <c r="A491" s="2" t="s">
        <v>45</v>
      </c>
      <c r="B491" s="2" t="s">
        <v>827</v>
      </c>
      <c r="C491" s="2" t="s">
        <v>33</v>
      </c>
      <c r="D491" s="2" t="s">
        <v>55</v>
      </c>
      <c r="E491" s="3">
        <v>1</v>
      </c>
      <c r="F491" s="3">
        <v>0.68440614763653118</v>
      </c>
      <c r="G491" s="16">
        <v>38709</v>
      </c>
      <c r="H491" s="16">
        <v>38709</v>
      </c>
      <c r="I491" s="17">
        <v>152.50982679021331</v>
      </c>
      <c r="J491" s="17">
        <v>-32.393632765999953</v>
      </c>
      <c r="K491" s="2" t="s">
        <v>90</v>
      </c>
      <c r="L491" s="1"/>
    </row>
    <row r="492" spans="1:12" ht="14.1" customHeight="1" x14ac:dyDescent="0.25">
      <c r="A492" s="2" t="s">
        <v>45</v>
      </c>
      <c r="B492" s="2" t="s">
        <v>828</v>
      </c>
      <c r="C492" s="2" t="s">
        <v>33</v>
      </c>
      <c r="D492" s="2" t="s">
        <v>55</v>
      </c>
      <c r="E492" s="3">
        <v>169</v>
      </c>
      <c r="F492" s="3">
        <v>169.26109013654849</v>
      </c>
      <c r="G492" s="16">
        <v>36161</v>
      </c>
      <c r="H492" s="16">
        <v>36161</v>
      </c>
      <c r="I492" s="17">
        <v>153.11684676028449</v>
      </c>
      <c r="J492" s="17">
        <v>-28.71817819349997</v>
      </c>
      <c r="K492" s="2" t="s">
        <v>106</v>
      </c>
      <c r="L492" s="1"/>
    </row>
    <row r="493" spans="1:12" ht="14.1" customHeight="1" x14ac:dyDescent="0.25">
      <c r="A493" s="2" t="s">
        <v>45</v>
      </c>
      <c r="B493" s="2" t="s">
        <v>603</v>
      </c>
      <c r="C493" s="2" t="s">
        <v>33</v>
      </c>
      <c r="D493" s="2" t="s">
        <v>55</v>
      </c>
      <c r="E493" s="3">
        <v>467.2</v>
      </c>
      <c r="F493" s="3">
        <v>464.28473104724287</v>
      </c>
      <c r="G493" s="16">
        <v>28174</v>
      </c>
      <c r="H493" s="16">
        <v>28174</v>
      </c>
      <c r="I493" s="17">
        <v>153.12998897849999</v>
      </c>
      <c r="J493" s="17">
        <v>-29.157038370771669</v>
      </c>
      <c r="K493" s="2" t="s">
        <v>106</v>
      </c>
      <c r="L493" s="1"/>
    </row>
    <row r="494" spans="1:12" ht="14.1" customHeight="1" x14ac:dyDescent="0.25">
      <c r="A494" s="2" t="s">
        <v>45</v>
      </c>
      <c r="B494" s="2" t="s">
        <v>829</v>
      </c>
      <c r="C494" s="2" t="s">
        <v>33</v>
      </c>
      <c r="D494" s="2" t="s">
        <v>58</v>
      </c>
      <c r="E494" s="3">
        <v>14.57</v>
      </c>
      <c r="F494" s="3">
        <v>14.56737714680026</v>
      </c>
      <c r="G494" s="16">
        <v>27628</v>
      </c>
      <c r="H494" s="16">
        <v>27628</v>
      </c>
      <c r="I494" s="17">
        <v>150.89896461650011</v>
      </c>
      <c r="J494" s="17">
        <v>-31.868514539293589</v>
      </c>
      <c r="K494" s="2" t="s">
        <v>102</v>
      </c>
      <c r="L494" s="1"/>
    </row>
    <row r="495" spans="1:12" ht="14.1" customHeight="1" x14ac:dyDescent="0.25">
      <c r="A495" s="2" t="s">
        <v>45</v>
      </c>
      <c r="B495" s="2" t="s">
        <v>830</v>
      </c>
      <c r="C495" s="2" t="s">
        <v>33</v>
      </c>
      <c r="D495" s="2" t="s">
        <v>55</v>
      </c>
      <c r="E495" s="3">
        <v>285</v>
      </c>
      <c r="F495" s="3">
        <v>284.92797291621179</v>
      </c>
      <c r="G495" s="16">
        <v>36892</v>
      </c>
      <c r="H495" s="16">
        <v>36892</v>
      </c>
      <c r="I495" s="17">
        <v>149.351340169243</v>
      </c>
      <c r="J495" s="17">
        <v>-35.787851112999967</v>
      </c>
      <c r="K495" s="2" t="s">
        <v>104</v>
      </c>
      <c r="L495" s="1"/>
    </row>
    <row r="496" spans="1:12" ht="14.1" customHeight="1" x14ac:dyDescent="0.25">
      <c r="A496" s="2" t="s">
        <v>45</v>
      </c>
      <c r="B496" s="2" t="s">
        <v>831</v>
      </c>
      <c r="C496" s="2" t="s">
        <v>33</v>
      </c>
      <c r="D496" s="2" t="s">
        <v>55</v>
      </c>
      <c r="E496" s="3">
        <v>364</v>
      </c>
      <c r="F496" s="3">
        <v>363.95730038679869</v>
      </c>
      <c r="G496" s="16">
        <v>36161</v>
      </c>
      <c r="H496" s="16">
        <v>36161</v>
      </c>
      <c r="I496" s="17">
        <v>152.49285649400011</v>
      </c>
      <c r="J496" s="17">
        <v>-29.283901315132599</v>
      </c>
      <c r="K496" s="2" t="s">
        <v>90</v>
      </c>
      <c r="L496" s="1"/>
    </row>
    <row r="497" spans="1:12" ht="14.1" customHeight="1" x14ac:dyDescent="0.25">
      <c r="A497" s="2" t="s">
        <v>45</v>
      </c>
      <c r="B497" s="2" t="s">
        <v>832</v>
      </c>
      <c r="C497" s="2" t="s">
        <v>33</v>
      </c>
      <c r="D497" s="2" t="s">
        <v>55</v>
      </c>
      <c r="E497" s="3">
        <v>270</v>
      </c>
      <c r="F497" s="3">
        <v>272.57984474110299</v>
      </c>
      <c r="G497" s="16">
        <v>36892</v>
      </c>
      <c r="H497" s="16">
        <v>36892</v>
      </c>
      <c r="I497" s="17">
        <v>149.26186663350009</v>
      </c>
      <c r="J497" s="17">
        <v>-35.531834385613642</v>
      </c>
      <c r="K497" s="2" t="s">
        <v>104</v>
      </c>
      <c r="L497" s="1"/>
    </row>
    <row r="498" spans="1:12" ht="14.1" customHeight="1" x14ac:dyDescent="0.25">
      <c r="A498" s="2" t="s">
        <v>45</v>
      </c>
      <c r="B498" s="2" t="s">
        <v>419</v>
      </c>
      <c r="C498" s="2" t="s">
        <v>33</v>
      </c>
      <c r="D498" s="2" t="s">
        <v>55</v>
      </c>
      <c r="E498" s="3">
        <v>1341</v>
      </c>
      <c r="F498" s="3">
        <v>1335.992333688929</v>
      </c>
      <c r="G498" s="16">
        <v>40060</v>
      </c>
      <c r="H498" s="16">
        <v>40060</v>
      </c>
      <c r="I498" s="17">
        <v>150.8035869209437</v>
      </c>
      <c r="J498" s="17">
        <v>-29.02653519099994</v>
      </c>
      <c r="K498" s="44" t="s">
        <v>1266</v>
      </c>
      <c r="L498" s="1"/>
    </row>
    <row r="499" spans="1:12" ht="14.1" customHeight="1" x14ac:dyDescent="0.25">
      <c r="A499" s="2" t="s">
        <v>45</v>
      </c>
      <c r="B499" s="2" t="s">
        <v>833</v>
      </c>
      <c r="C499" s="2" t="s">
        <v>33</v>
      </c>
      <c r="D499" s="2" t="s">
        <v>55</v>
      </c>
      <c r="E499" s="3">
        <v>5381.8</v>
      </c>
      <c r="F499" s="3">
        <v>5343.1851086319184</v>
      </c>
      <c r="G499" s="16">
        <v>30722</v>
      </c>
      <c r="H499" s="16">
        <v>40592</v>
      </c>
      <c r="I499" s="17">
        <v>148.58638289180371</v>
      </c>
      <c r="J499" s="17">
        <v>-34.962295535499962</v>
      </c>
      <c r="K499" s="44" t="s">
        <v>1269</v>
      </c>
      <c r="L499" s="1"/>
    </row>
    <row r="500" spans="1:12" ht="14.1" customHeight="1" x14ac:dyDescent="0.25">
      <c r="A500" s="2" t="s">
        <v>45</v>
      </c>
      <c r="B500" s="2" t="s">
        <v>834</v>
      </c>
      <c r="C500" s="2" t="s">
        <v>33</v>
      </c>
      <c r="D500" s="2" t="s">
        <v>55</v>
      </c>
      <c r="E500" s="3">
        <v>33.5</v>
      </c>
      <c r="F500" s="3">
        <v>33.777177336927352</v>
      </c>
      <c r="G500" s="16">
        <v>40403</v>
      </c>
      <c r="H500" s="16">
        <v>40403</v>
      </c>
      <c r="I500" s="17">
        <v>149.26902693545651</v>
      </c>
      <c r="J500" s="17">
        <v>-34.192219467999983</v>
      </c>
      <c r="K500" s="2" t="s">
        <v>104</v>
      </c>
      <c r="L500" s="1"/>
    </row>
    <row r="501" spans="1:12" ht="14.1" customHeight="1" x14ac:dyDescent="0.25">
      <c r="A501" s="2" t="s">
        <v>45</v>
      </c>
      <c r="B501" s="2" t="s">
        <v>835</v>
      </c>
      <c r="C501" s="2" t="s">
        <v>33</v>
      </c>
      <c r="D501" s="2" t="s">
        <v>55</v>
      </c>
      <c r="E501" s="3">
        <v>0.312</v>
      </c>
      <c r="F501" s="3">
        <v>0.28857816861410712</v>
      </c>
      <c r="G501" s="16">
        <v>37743</v>
      </c>
      <c r="H501" s="16">
        <v>37743</v>
      </c>
      <c r="I501" s="17">
        <v>152.0575766770001</v>
      </c>
      <c r="J501" s="17">
        <v>-32.698018577797633</v>
      </c>
      <c r="K501" s="2" t="s">
        <v>90</v>
      </c>
      <c r="L501" s="1"/>
    </row>
    <row r="502" spans="1:12" ht="14.1" customHeight="1" x14ac:dyDescent="0.25">
      <c r="A502" s="2" t="s">
        <v>45</v>
      </c>
      <c r="B502" s="2" t="s">
        <v>836</v>
      </c>
      <c r="C502" s="2" t="s">
        <v>33</v>
      </c>
      <c r="D502" s="2" t="s">
        <v>55</v>
      </c>
      <c r="E502" s="3">
        <v>737</v>
      </c>
      <c r="F502" s="3">
        <v>736.92571257137308</v>
      </c>
      <c r="G502" s="16">
        <v>36161</v>
      </c>
      <c r="H502" s="16">
        <v>37622</v>
      </c>
      <c r="I502" s="17">
        <v>152.87153488850009</v>
      </c>
      <c r="J502" s="17">
        <v>-30.05212873215844</v>
      </c>
      <c r="K502" s="44" t="s">
        <v>1285</v>
      </c>
      <c r="L502" s="1"/>
    </row>
    <row r="503" spans="1:12" ht="14.1" customHeight="1" x14ac:dyDescent="0.25">
      <c r="A503" s="2" t="s">
        <v>45</v>
      </c>
      <c r="B503" s="2" t="s">
        <v>837</v>
      </c>
      <c r="C503" s="2" t="s">
        <v>33</v>
      </c>
      <c r="D503" s="2" t="s">
        <v>55</v>
      </c>
      <c r="E503" s="3">
        <v>1882.8652</v>
      </c>
      <c r="F503" s="3">
        <v>1679.361847853962</v>
      </c>
      <c r="G503" s="16">
        <v>36892</v>
      </c>
      <c r="H503" s="16">
        <v>39430</v>
      </c>
      <c r="I503" s="17">
        <v>150.54259541835219</v>
      </c>
      <c r="J503" s="17">
        <v>-34.771846877499939</v>
      </c>
      <c r="K503" s="2" t="s">
        <v>102</v>
      </c>
      <c r="L503" s="1"/>
    </row>
    <row r="504" spans="1:12" ht="14.1" customHeight="1" x14ac:dyDescent="0.25">
      <c r="A504" s="2" t="s">
        <v>45</v>
      </c>
      <c r="B504" s="2" t="s">
        <v>838</v>
      </c>
      <c r="C504" s="2" t="s">
        <v>33</v>
      </c>
      <c r="D504" s="2" t="s">
        <v>55</v>
      </c>
      <c r="E504" s="3">
        <v>545</v>
      </c>
      <c r="F504" s="3">
        <v>514.00990185699629</v>
      </c>
      <c r="G504" s="16">
        <v>29735</v>
      </c>
      <c r="H504" s="16">
        <v>29735</v>
      </c>
      <c r="I504" s="17">
        <v>151.92663312799999</v>
      </c>
      <c r="J504" s="17">
        <v>-31.82654102964371</v>
      </c>
      <c r="K504" s="2" t="s">
        <v>90</v>
      </c>
      <c r="L504" s="1"/>
    </row>
    <row r="505" spans="1:12" ht="14.1" customHeight="1" x14ac:dyDescent="0.25">
      <c r="A505" s="2" t="s">
        <v>45</v>
      </c>
      <c r="B505" s="2" t="s">
        <v>839</v>
      </c>
      <c r="C505" s="2" t="s">
        <v>33</v>
      </c>
      <c r="D505" s="2" t="s">
        <v>55</v>
      </c>
      <c r="E505" s="3">
        <v>1335.29</v>
      </c>
      <c r="F505" s="3">
        <v>1347.0954806888981</v>
      </c>
      <c r="G505" s="16">
        <v>32094</v>
      </c>
      <c r="H505" s="16">
        <v>42293</v>
      </c>
      <c r="I505" s="17">
        <v>150.99859186900011</v>
      </c>
      <c r="J505" s="17">
        <v>-31.899550920913178</v>
      </c>
      <c r="K505" s="44" t="s">
        <v>1272</v>
      </c>
      <c r="L505" s="1"/>
    </row>
    <row r="506" spans="1:12" ht="14.1" customHeight="1" x14ac:dyDescent="0.25">
      <c r="A506" s="2" t="s">
        <v>45</v>
      </c>
      <c r="B506" s="2" t="s">
        <v>840</v>
      </c>
      <c r="C506" s="2" t="s">
        <v>33</v>
      </c>
      <c r="D506" s="2" t="s">
        <v>55</v>
      </c>
      <c r="E506" s="3">
        <v>4022.8</v>
      </c>
      <c r="F506" s="3">
        <v>4031.1934077827091</v>
      </c>
      <c r="G506" s="16">
        <v>36161</v>
      </c>
      <c r="H506" s="16">
        <v>42076</v>
      </c>
      <c r="I506" s="17">
        <v>152.32461353400009</v>
      </c>
      <c r="J506" s="17">
        <v>-28.5533537447619</v>
      </c>
      <c r="K506" s="44" t="s">
        <v>1285</v>
      </c>
      <c r="L506" s="1"/>
    </row>
    <row r="507" spans="1:12" ht="14.1" customHeight="1" x14ac:dyDescent="0.25">
      <c r="A507" s="2" t="s">
        <v>45</v>
      </c>
      <c r="B507" s="2" t="s">
        <v>841</v>
      </c>
      <c r="C507" s="2" t="s">
        <v>33</v>
      </c>
      <c r="D507" s="2" t="s">
        <v>55</v>
      </c>
      <c r="E507" s="3">
        <v>469.43459999999999</v>
      </c>
      <c r="F507" s="3">
        <v>491.13331467448921</v>
      </c>
      <c r="G507" s="16">
        <v>25941</v>
      </c>
      <c r="H507" s="16">
        <v>25941</v>
      </c>
      <c r="I507" s="17">
        <v>149.84872060950011</v>
      </c>
      <c r="J507" s="17">
        <v>-29.026043953836851</v>
      </c>
      <c r="K507" s="2" t="s">
        <v>78</v>
      </c>
      <c r="L507" s="1"/>
    </row>
    <row r="508" spans="1:12" ht="14.1" customHeight="1" x14ac:dyDescent="0.25">
      <c r="A508" s="2" t="s">
        <v>45</v>
      </c>
      <c r="B508" s="2" t="s">
        <v>842</v>
      </c>
      <c r="C508" s="2" t="s">
        <v>33</v>
      </c>
      <c r="D508" s="2" t="s">
        <v>55</v>
      </c>
      <c r="E508" s="3">
        <v>181</v>
      </c>
      <c r="F508" s="3">
        <v>173.74411022206019</v>
      </c>
      <c r="G508" s="16">
        <v>40909</v>
      </c>
      <c r="H508" s="16">
        <v>40909</v>
      </c>
      <c r="I508" s="17">
        <v>148.08335425749999</v>
      </c>
      <c r="J508" s="17">
        <v>-31.065792882734542</v>
      </c>
      <c r="K508" s="2" t="s">
        <v>84</v>
      </c>
      <c r="L508" s="1"/>
    </row>
    <row r="509" spans="1:12" ht="14.1" customHeight="1" x14ac:dyDescent="0.25">
      <c r="A509" s="2" t="s">
        <v>45</v>
      </c>
      <c r="B509" s="2" t="s">
        <v>843</v>
      </c>
      <c r="C509" s="2" t="s">
        <v>33</v>
      </c>
      <c r="D509" s="2" t="s">
        <v>55</v>
      </c>
      <c r="E509" s="3">
        <v>490</v>
      </c>
      <c r="F509" s="3">
        <v>497.77915453183391</v>
      </c>
      <c r="G509" s="16">
        <v>35055</v>
      </c>
      <c r="H509" s="16">
        <v>35055</v>
      </c>
      <c r="I509" s="17">
        <v>150.75873273150009</v>
      </c>
      <c r="J509" s="17">
        <v>-33.679667177895887</v>
      </c>
      <c r="K509" s="2" t="s">
        <v>102</v>
      </c>
      <c r="L509" s="1"/>
    </row>
    <row r="510" spans="1:12" ht="14.1" customHeight="1" x14ac:dyDescent="0.25">
      <c r="A510" s="2" t="s">
        <v>45</v>
      </c>
      <c r="B510" s="2" t="s">
        <v>844</v>
      </c>
      <c r="C510" s="2" t="s">
        <v>33</v>
      </c>
      <c r="D510" s="2" t="s">
        <v>59</v>
      </c>
      <c r="E510" s="3">
        <v>46.972999999999999</v>
      </c>
      <c r="F510" s="3">
        <v>47.007475493782927</v>
      </c>
      <c r="G510" s="16">
        <v>27460</v>
      </c>
      <c r="H510" s="16">
        <v>29763</v>
      </c>
      <c r="I510" s="17">
        <v>150.40139488996419</v>
      </c>
      <c r="J510" s="17">
        <v>-34.531400583499909</v>
      </c>
      <c r="K510" s="2" t="s">
        <v>102</v>
      </c>
      <c r="L510" s="1"/>
    </row>
    <row r="511" spans="1:12" ht="14.1" customHeight="1" x14ac:dyDescent="0.25">
      <c r="A511" s="2" t="s">
        <v>45</v>
      </c>
      <c r="B511" s="2" t="s">
        <v>845</v>
      </c>
      <c r="C511" s="2" t="s">
        <v>33</v>
      </c>
      <c r="D511" s="2" t="s">
        <v>55</v>
      </c>
      <c r="E511" s="3">
        <v>190</v>
      </c>
      <c r="F511" s="3">
        <v>206.11695821359891</v>
      </c>
      <c r="G511" s="16">
        <v>28222</v>
      </c>
      <c r="H511" s="16">
        <v>28222</v>
      </c>
      <c r="I511" s="17">
        <v>150.67980329997661</v>
      </c>
      <c r="J511" s="17">
        <v>-31.846917726499949</v>
      </c>
      <c r="K511" s="2" t="s">
        <v>78</v>
      </c>
      <c r="L511" s="1"/>
    </row>
    <row r="512" spans="1:12" ht="14.1" customHeight="1" x14ac:dyDescent="0.25">
      <c r="A512" s="2" t="s">
        <v>45</v>
      </c>
      <c r="B512" s="2" t="s">
        <v>846</v>
      </c>
      <c r="C512" s="2" t="s">
        <v>33</v>
      </c>
      <c r="D512" s="2" t="s">
        <v>55</v>
      </c>
      <c r="E512" s="3">
        <v>798</v>
      </c>
      <c r="F512" s="3">
        <v>799.42644733215695</v>
      </c>
      <c r="G512" s="16">
        <v>36224</v>
      </c>
      <c r="H512" s="16">
        <v>36511</v>
      </c>
      <c r="I512" s="17">
        <v>152.78238932450009</v>
      </c>
      <c r="J512" s="17">
        <v>-29.821806508416241</v>
      </c>
      <c r="K512" s="2" t="s">
        <v>106</v>
      </c>
      <c r="L512" s="1"/>
    </row>
    <row r="513" spans="1:12" ht="14.1" customHeight="1" x14ac:dyDescent="0.25">
      <c r="A513" s="2" t="s">
        <v>45</v>
      </c>
      <c r="B513" s="2" t="s">
        <v>847</v>
      </c>
      <c r="C513" s="2" t="s">
        <v>33</v>
      </c>
      <c r="D513" s="2" t="s">
        <v>55</v>
      </c>
      <c r="E513" s="3">
        <v>72</v>
      </c>
      <c r="F513" s="3">
        <v>71.568158104152971</v>
      </c>
      <c r="G513" s="16">
        <v>36224</v>
      </c>
      <c r="H513" s="16">
        <v>36224</v>
      </c>
      <c r="I513" s="17">
        <v>152.78775397000001</v>
      </c>
      <c r="J513" s="17">
        <v>-29.359305426428239</v>
      </c>
      <c r="K513" s="2" t="s">
        <v>106</v>
      </c>
      <c r="L513" s="1"/>
    </row>
    <row r="514" spans="1:12" ht="14.1" customHeight="1" x14ac:dyDescent="0.25">
      <c r="A514" s="2" t="s">
        <v>45</v>
      </c>
      <c r="B514" s="2" t="s">
        <v>848</v>
      </c>
      <c r="C514" s="2" t="s">
        <v>33</v>
      </c>
      <c r="D514" s="2" t="s">
        <v>55</v>
      </c>
      <c r="E514" s="3">
        <v>130.5326</v>
      </c>
      <c r="F514" s="3">
        <v>131.95012633938279</v>
      </c>
      <c r="G514" s="16">
        <v>36224</v>
      </c>
      <c r="H514" s="16">
        <v>40599</v>
      </c>
      <c r="I514" s="17">
        <v>153.31641650330101</v>
      </c>
      <c r="J514" s="17">
        <v>-29.468903294999951</v>
      </c>
      <c r="K514" s="2" t="s">
        <v>106</v>
      </c>
      <c r="L514" s="1"/>
    </row>
    <row r="515" spans="1:12" ht="14.1" customHeight="1" x14ac:dyDescent="0.25">
      <c r="A515" s="2" t="s">
        <v>45</v>
      </c>
      <c r="B515" s="2" t="s">
        <v>849</v>
      </c>
      <c r="C515" s="2" t="s">
        <v>33</v>
      </c>
      <c r="D515" s="2" t="s">
        <v>55</v>
      </c>
      <c r="E515" s="3">
        <v>2201</v>
      </c>
      <c r="F515" s="3">
        <v>2199.353991875777</v>
      </c>
      <c r="G515" s="16">
        <v>36892</v>
      </c>
      <c r="H515" s="16">
        <v>38282</v>
      </c>
      <c r="I515" s="17">
        <v>148.14803468629071</v>
      </c>
      <c r="J515" s="17">
        <v>-35.871817973999939</v>
      </c>
      <c r="K515" s="44" t="s">
        <v>1269</v>
      </c>
      <c r="L515" s="1"/>
    </row>
    <row r="516" spans="1:12" ht="14.1" customHeight="1" x14ac:dyDescent="0.25">
      <c r="A516" s="2" t="s">
        <v>45</v>
      </c>
      <c r="B516" s="2" t="s">
        <v>850</v>
      </c>
      <c r="C516" s="2" t="s">
        <v>33</v>
      </c>
      <c r="D516" s="2" t="s">
        <v>55</v>
      </c>
      <c r="E516" s="3">
        <v>70.236999999999995</v>
      </c>
      <c r="F516" s="3">
        <v>69.831157101855666</v>
      </c>
      <c r="G516" s="16">
        <v>42384</v>
      </c>
      <c r="H516" s="16">
        <v>42384</v>
      </c>
      <c r="I516" s="17">
        <v>153.49769659850219</v>
      </c>
      <c r="J516" s="17">
        <v>-28.183552079499961</v>
      </c>
      <c r="K516" s="2" t="s">
        <v>106</v>
      </c>
      <c r="L516" s="1"/>
    </row>
    <row r="517" spans="1:12" ht="14.1" customHeight="1" x14ac:dyDescent="0.25">
      <c r="A517" s="2" t="s">
        <v>45</v>
      </c>
      <c r="B517" s="2" t="s">
        <v>851</v>
      </c>
      <c r="C517" s="2" t="s">
        <v>33</v>
      </c>
      <c r="D517" s="2" t="s">
        <v>55</v>
      </c>
      <c r="E517" s="3">
        <v>68.390500000000003</v>
      </c>
      <c r="F517" s="3">
        <v>72.615367934237611</v>
      </c>
      <c r="G517" s="16">
        <v>33739</v>
      </c>
      <c r="H517" s="16">
        <v>40326</v>
      </c>
      <c r="I517" s="17">
        <v>151.36869671034259</v>
      </c>
      <c r="J517" s="17">
        <v>-33.503368492999947</v>
      </c>
      <c r="K517" s="2" t="s">
        <v>102</v>
      </c>
      <c r="L517" s="1"/>
    </row>
    <row r="518" spans="1:12" ht="14.1" customHeight="1" x14ac:dyDescent="0.25">
      <c r="A518" s="2" t="s">
        <v>45</v>
      </c>
      <c r="B518" s="2" t="s">
        <v>852</v>
      </c>
      <c r="C518" s="2" t="s">
        <v>33</v>
      </c>
      <c r="D518" s="2" t="s">
        <v>55</v>
      </c>
      <c r="E518" s="3">
        <v>4646.9979999999996</v>
      </c>
      <c r="F518" s="3">
        <v>4780.1412804767033</v>
      </c>
      <c r="G518" s="16">
        <v>23365</v>
      </c>
      <c r="H518" s="16">
        <v>23847</v>
      </c>
      <c r="I518" s="17">
        <v>146.2031502825001</v>
      </c>
      <c r="J518" s="17">
        <v>-34.030609664205741</v>
      </c>
      <c r="K518" s="2" t="s">
        <v>82</v>
      </c>
      <c r="L518" s="1"/>
    </row>
    <row r="519" spans="1:12" ht="14.1" customHeight="1" x14ac:dyDescent="0.25">
      <c r="A519" s="2" t="s">
        <v>45</v>
      </c>
      <c r="B519" s="2" t="s">
        <v>853</v>
      </c>
      <c r="C519" s="2" t="s">
        <v>33</v>
      </c>
      <c r="D519" s="2" t="s">
        <v>55</v>
      </c>
      <c r="E519" s="3">
        <v>112</v>
      </c>
      <c r="F519" s="3">
        <v>117.6772594371605</v>
      </c>
      <c r="G519" s="16">
        <v>39141</v>
      </c>
      <c r="H519" s="16">
        <v>39141</v>
      </c>
      <c r="I519" s="17">
        <v>151.55533840211751</v>
      </c>
      <c r="J519" s="17">
        <v>-33.207395073499953</v>
      </c>
      <c r="K519" s="2" t="s">
        <v>102</v>
      </c>
      <c r="L519" s="1"/>
    </row>
    <row r="520" spans="1:12" ht="14.1" customHeight="1" x14ac:dyDescent="0.25">
      <c r="A520" s="2" t="s">
        <v>45</v>
      </c>
      <c r="B520" s="2" t="s">
        <v>854</v>
      </c>
      <c r="C520" s="2" t="s">
        <v>33</v>
      </c>
      <c r="D520" s="2" t="s">
        <v>55</v>
      </c>
      <c r="E520" s="3">
        <v>23</v>
      </c>
      <c r="F520" s="3">
        <v>23.879937198788191</v>
      </c>
      <c r="G520" s="16">
        <v>38709</v>
      </c>
      <c r="H520" s="16">
        <v>38709</v>
      </c>
      <c r="I520" s="17">
        <v>152.47001671600009</v>
      </c>
      <c r="J520" s="17">
        <v>-31.614702292948419</v>
      </c>
      <c r="K520" s="2" t="s">
        <v>90</v>
      </c>
      <c r="L520" s="1"/>
    </row>
    <row r="521" spans="1:12" ht="14.1" customHeight="1" x14ac:dyDescent="0.25">
      <c r="A521" s="2" t="s">
        <v>45</v>
      </c>
      <c r="B521" s="2" t="s">
        <v>855</v>
      </c>
      <c r="C521" s="2" t="s">
        <v>33</v>
      </c>
      <c r="D521" s="2" t="s">
        <v>55</v>
      </c>
      <c r="E521" s="3">
        <v>660.22630000000004</v>
      </c>
      <c r="F521" s="3">
        <v>713.57304926285906</v>
      </c>
      <c r="G521" s="16">
        <v>31646</v>
      </c>
      <c r="H521" s="16">
        <v>37379</v>
      </c>
      <c r="I521" s="17">
        <v>150.73662446399999</v>
      </c>
      <c r="J521" s="17">
        <v>-34.888461411500963</v>
      </c>
      <c r="K521" s="2" t="s">
        <v>102</v>
      </c>
      <c r="L521" s="1"/>
    </row>
    <row r="522" spans="1:12" ht="14.1" customHeight="1" x14ac:dyDescent="0.25">
      <c r="A522" s="2" t="s">
        <v>45</v>
      </c>
      <c r="B522" s="2" t="s">
        <v>856</v>
      </c>
      <c r="C522" s="2" t="s">
        <v>33</v>
      </c>
      <c r="D522" s="2" t="s">
        <v>59</v>
      </c>
      <c r="E522" s="3">
        <v>5.0579999999999998</v>
      </c>
      <c r="F522" s="3">
        <v>9.2044801816771216</v>
      </c>
      <c r="G522" s="16">
        <v>29847</v>
      </c>
      <c r="H522" s="16">
        <v>29847</v>
      </c>
      <c r="I522" s="17">
        <v>152.45380935237489</v>
      </c>
      <c r="J522" s="17">
        <v>-31.921263557499941</v>
      </c>
      <c r="K522" s="2" t="s">
        <v>90</v>
      </c>
      <c r="L522" s="1"/>
    </row>
    <row r="523" spans="1:12" ht="14.1" customHeight="1" x14ac:dyDescent="0.25">
      <c r="A523" s="2" t="s">
        <v>45</v>
      </c>
      <c r="B523" s="2" t="s">
        <v>857</v>
      </c>
      <c r="C523" s="2" t="s">
        <v>33</v>
      </c>
      <c r="D523" s="2" t="s">
        <v>55</v>
      </c>
      <c r="E523" s="3">
        <v>4.6539000000000001</v>
      </c>
      <c r="F523" s="3">
        <v>4.4813141524304152</v>
      </c>
      <c r="G523" s="16">
        <v>21769</v>
      </c>
      <c r="H523" s="16">
        <v>21769</v>
      </c>
      <c r="I523" s="17">
        <v>153.57774857557251</v>
      </c>
      <c r="J523" s="17">
        <v>-28.19561011399998</v>
      </c>
      <c r="K523" s="2" t="s">
        <v>106</v>
      </c>
      <c r="L523" s="1"/>
    </row>
    <row r="524" spans="1:12" ht="14.1" customHeight="1" x14ac:dyDescent="0.25">
      <c r="A524" s="2" t="s">
        <v>45</v>
      </c>
      <c r="B524" s="2" t="s">
        <v>858</v>
      </c>
      <c r="C524" s="2" t="s">
        <v>33</v>
      </c>
      <c r="D524" s="2" t="s">
        <v>55</v>
      </c>
      <c r="E524" s="3">
        <v>527</v>
      </c>
      <c r="F524" s="3">
        <v>537.91399439185955</v>
      </c>
      <c r="G524" s="16">
        <v>40403</v>
      </c>
      <c r="H524" s="16">
        <v>40403</v>
      </c>
      <c r="I524" s="17">
        <v>149.85383822649999</v>
      </c>
      <c r="J524" s="17">
        <v>-34.658840210662859</v>
      </c>
      <c r="K524" s="2" t="s">
        <v>104</v>
      </c>
      <c r="L524" s="1"/>
    </row>
    <row r="525" spans="1:12" ht="14.1" customHeight="1" x14ac:dyDescent="0.25">
      <c r="A525" s="2" t="s">
        <v>45</v>
      </c>
      <c r="B525" s="2" t="s">
        <v>859</v>
      </c>
      <c r="C525" s="2" t="s">
        <v>33</v>
      </c>
      <c r="D525" s="2" t="s">
        <v>55</v>
      </c>
      <c r="E525" s="3">
        <v>1793.1883</v>
      </c>
      <c r="F525" s="3">
        <v>1767.4628002473539</v>
      </c>
      <c r="G525" s="16">
        <v>23112</v>
      </c>
      <c r="H525" s="16">
        <v>29245</v>
      </c>
      <c r="I525" s="17">
        <v>148.733306699</v>
      </c>
      <c r="J525" s="17">
        <v>-32.005571434283453</v>
      </c>
      <c r="K525" s="2" t="s">
        <v>78</v>
      </c>
      <c r="L525" s="1"/>
    </row>
    <row r="526" spans="1:12" ht="14.1" customHeight="1" x14ac:dyDescent="0.25">
      <c r="A526" s="2" t="s">
        <v>45</v>
      </c>
      <c r="B526" s="2" t="s">
        <v>860</v>
      </c>
      <c r="C526" s="2" t="s">
        <v>33</v>
      </c>
      <c r="D526" s="2" t="s">
        <v>55</v>
      </c>
      <c r="E526" s="3">
        <v>198.3</v>
      </c>
      <c r="F526" s="3">
        <v>202.59875267491969</v>
      </c>
      <c r="G526" s="16">
        <v>28412</v>
      </c>
      <c r="H526" s="16">
        <v>28412</v>
      </c>
      <c r="I526" s="17">
        <v>152.36321405217251</v>
      </c>
      <c r="J526" s="17">
        <v>-32.192158207499958</v>
      </c>
      <c r="K526" s="2" t="s">
        <v>90</v>
      </c>
      <c r="L526" s="1"/>
    </row>
    <row r="527" spans="1:12" ht="14.1" customHeight="1" x14ac:dyDescent="0.25">
      <c r="A527" s="2" t="s">
        <v>45</v>
      </c>
      <c r="B527" s="2" t="s">
        <v>861</v>
      </c>
      <c r="C527" s="2" t="s">
        <v>33</v>
      </c>
      <c r="D527" s="2" t="s">
        <v>55</v>
      </c>
      <c r="E527" s="3">
        <v>1529</v>
      </c>
      <c r="F527" s="3">
        <v>1520.0159913085549</v>
      </c>
      <c r="G527" s="16">
        <v>34775</v>
      </c>
      <c r="H527" s="16">
        <v>36161</v>
      </c>
      <c r="I527" s="17">
        <v>149.32949877650009</v>
      </c>
      <c r="J527" s="17">
        <v>-36.914848775860342</v>
      </c>
      <c r="K527" s="2" t="s">
        <v>104</v>
      </c>
      <c r="L527" s="1"/>
    </row>
    <row r="528" spans="1:12" ht="14.1" customHeight="1" x14ac:dyDescent="0.25">
      <c r="A528" s="2" t="s">
        <v>45</v>
      </c>
      <c r="B528" s="2" t="s">
        <v>862</v>
      </c>
      <c r="C528" s="2" t="s">
        <v>33</v>
      </c>
      <c r="D528" s="2" t="s">
        <v>57</v>
      </c>
      <c r="E528" s="3">
        <v>324.0127</v>
      </c>
      <c r="F528" s="3">
        <v>322.11247585773401</v>
      </c>
      <c r="G528" s="16">
        <v>36161</v>
      </c>
      <c r="H528" s="16">
        <v>41162</v>
      </c>
      <c r="I528" s="17">
        <v>152.8002676830001</v>
      </c>
      <c r="J528" s="17">
        <v>-31.275897219439639</v>
      </c>
      <c r="K528" s="2" t="s">
        <v>90</v>
      </c>
      <c r="L528" s="1"/>
    </row>
    <row r="529" spans="1:12" ht="14.1" customHeight="1" x14ac:dyDescent="0.25">
      <c r="A529" s="2" t="s">
        <v>45</v>
      </c>
      <c r="B529" s="2" t="s">
        <v>863</v>
      </c>
      <c r="C529" s="2" t="s">
        <v>33</v>
      </c>
      <c r="D529" s="2" t="s">
        <v>55</v>
      </c>
      <c r="E529" s="3">
        <v>1184</v>
      </c>
      <c r="F529" s="3">
        <v>1183.7729607818021</v>
      </c>
      <c r="G529" s="16">
        <v>36892</v>
      </c>
      <c r="H529" s="16">
        <v>36892</v>
      </c>
      <c r="I529" s="17">
        <v>149.26929330146891</v>
      </c>
      <c r="J529" s="17">
        <v>-36.174027639999927</v>
      </c>
      <c r="K529" s="2" t="s">
        <v>104</v>
      </c>
      <c r="L529" s="1"/>
    </row>
    <row r="530" spans="1:12" ht="14.1" customHeight="1" x14ac:dyDescent="0.25">
      <c r="A530" s="2" t="s">
        <v>45</v>
      </c>
      <c r="B530" s="2" t="s">
        <v>864</v>
      </c>
      <c r="C530" s="2" t="s">
        <v>33</v>
      </c>
      <c r="D530" s="2" t="s">
        <v>55</v>
      </c>
      <c r="E530" s="3">
        <v>3497.2809999999999</v>
      </c>
      <c r="F530" s="3">
        <v>3515.685858322413</v>
      </c>
      <c r="G530" s="16">
        <v>26410</v>
      </c>
      <c r="H530" s="16">
        <v>38282</v>
      </c>
      <c r="I530" s="17">
        <v>149.21942117155399</v>
      </c>
      <c r="J530" s="17">
        <v>-33.857794596499943</v>
      </c>
      <c r="K530" s="44" t="s">
        <v>1269</v>
      </c>
      <c r="L530" s="1"/>
    </row>
    <row r="531" spans="1:12" ht="14.1" customHeight="1" x14ac:dyDescent="0.25">
      <c r="A531" s="2" t="s">
        <v>45</v>
      </c>
      <c r="B531" s="2" t="s">
        <v>865</v>
      </c>
      <c r="C531" s="2" t="s">
        <v>33</v>
      </c>
      <c r="D531" s="2" t="s">
        <v>59</v>
      </c>
      <c r="E531" s="3">
        <v>8</v>
      </c>
      <c r="F531" s="3">
        <v>9.4377296544757669</v>
      </c>
      <c r="G531" s="16">
        <v>30176</v>
      </c>
      <c r="H531" s="16">
        <v>30176</v>
      </c>
      <c r="I531" s="17">
        <v>153.01948054799999</v>
      </c>
      <c r="J531" s="17">
        <v>-30.19854850686545</v>
      </c>
      <c r="K531" s="2" t="s">
        <v>90</v>
      </c>
      <c r="L531" s="1"/>
    </row>
    <row r="532" spans="1:12" ht="14.1" customHeight="1" x14ac:dyDescent="0.25">
      <c r="A532" s="2" t="s">
        <v>45</v>
      </c>
      <c r="B532" s="2" t="s">
        <v>866</v>
      </c>
      <c r="C532" s="2" t="s">
        <v>33</v>
      </c>
      <c r="D532" s="2" t="s">
        <v>55</v>
      </c>
      <c r="E532" s="3">
        <v>164</v>
      </c>
      <c r="F532" s="3">
        <v>178.57859737669679</v>
      </c>
      <c r="G532" s="16">
        <v>36224</v>
      </c>
      <c r="H532" s="16">
        <v>36224</v>
      </c>
      <c r="I532" s="17">
        <v>152.13873064750001</v>
      </c>
      <c r="J532" s="17">
        <v>-32.676953298856994</v>
      </c>
      <c r="K532" s="2" t="s">
        <v>90</v>
      </c>
      <c r="L532" s="1"/>
    </row>
    <row r="533" spans="1:12" ht="14.1" customHeight="1" x14ac:dyDescent="0.25">
      <c r="A533" s="2" t="s">
        <v>45</v>
      </c>
      <c r="B533" s="2" t="s">
        <v>867</v>
      </c>
      <c r="C533" s="2" t="s">
        <v>33</v>
      </c>
      <c r="D533" s="2" t="s">
        <v>55</v>
      </c>
      <c r="E533" s="3">
        <v>217.5</v>
      </c>
      <c r="F533" s="3">
        <v>215.86483553607511</v>
      </c>
      <c r="G533" s="16">
        <v>36224</v>
      </c>
      <c r="H533" s="16">
        <v>36224</v>
      </c>
      <c r="I533" s="17">
        <v>153.27681928650011</v>
      </c>
      <c r="J533" s="17">
        <v>-28.280910221082671</v>
      </c>
      <c r="K533" s="2" t="s">
        <v>106</v>
      </c>
      <c r="L533" s="1"/>
    </row>
    <row r="534" spans="1:12" ht="14.1" customHeight="1" x14ac:dyDescent="0.25">
      <c r="A534" s="2" t="s">
        <v>45</v>
      </c>
      <c r="B534" s="2" t="s">
        <v>868</v>
      </c>
      <c r="C534" s="2" t="s">
        <v>33</v>
      </c>
      <c r="D534" s="2" t="s">
        <v>55</v>
      </c>
      <c r="E534" s="3">
        <v>239</v>
      </c>
      <c r="F534" s="3">
        <v>239.7299682077705</v>
      </c>
      <c r="G534" s="16">
        <v>36892</v>
      </c>
      <c r="H534" s="16">
        <v>36980</v>
      </c>
      <c r="I534" s="17">
        <v>147.96343079768451</v>
      </c>
      <c r="J534" s="17">
        <v>-35.739804216499977</v>
      </c>
      <c r="K534" s="2" t="s">
        <v>104</v>
      </c>
      <c r="L534" s="1"/>
    </row>
    <row r="535" spans="1:12" ht="14.1" customHeight="1" x14ac:dyDescent="0.25">
      <c r="A535" s="2" t="s">
        <v>45</v>
      </c>
      <c r="B535" s="2" t="s">
        <v>869</v>
      </c>
      <c r="C535" s="2" t="s">
        <v>33</v>
      </c>
      <c r="D535" s="2" t="s">
        <v>55</v>
      </c>
      <c r="E535" s="3">
        <v>73</v>
      </c>
      <c r="F535" s="3">
        <v>73.236670194050618</v>
      </c>
      <c r="G535" s="16">
        <v>36224</v>
      </c>
      <c r="H535" s="16">
        <v>36224</v>
      </c>
      <c r="I535" s="17">
        <v>152.4415351164354</v>
      </c>
      <c r="J535" s="17">
        <v>-31.70340011499998</v>
      </c>
      <c r="K535" s="2" t="s">
        <v>90</v>
      </c>
      <c r="L535" s="1"/>
    </row>
    <row r="536" spans="1:12" ht="14.1" customHeight="1" x14ac:dyDescent="0.25">
      <c r="A536" s="2" t="s">
        <v>45</v>
      </c>
      <c r="B536" s="2" t="s">
        <v>870</v>
      </c>
      <c r="C536" s="2" t="s">
        <v>33</v>
      </c>
      <c r="D536" s="2" t="s">
        <v>57</v>
      </c>
      <c r="E536" s="3">
        <v>897.41849999999999</v>
      </c>
      <c r="F536" s="3">
        <v>915.94835921161382</v>
      </c>
      <c r="G536" s="16">
        <v>35055</v>
      </c>
      <c r="H536" s="16">
        <v>38996</v>
      </c>
      <c r="I536" s="17">
        <v>153.54958839522911</v>
      </c>
      <c r="J536" s="17">
        <v>-28.323096168499941</v>
      </c>
      <c r="K536" s="2" t="s">
        <v>106</v>
      </c>
      <c r="L536" s="1"/>
    </row>
    <row r="537" spans="1:12" ht="14.1" customHeight="1" x14ac:dyDescent="0.25">
      <c r="A537" s="2" t="s">
        <v>45</v>
      </c>
      <c r="B537" s="2" t="s">
        <v>871</v>
      </c>
      <c r="C537" s="2" t="s">
        <v>33</v>
      </c>
      <c r="D537" s="2" t="s">
        <v>57</v>
      </c>
      <c r="E537" s="3">
        <v>59.67</v>
      </c>
      <c r="F537" s="3">
        <v>59.842946565773531</v>
      </c>
      <c r="G537" s="16">
        <v>39038</v>
      </c>
      <c r="H537" s="16">
        <v>39038</v>
      </c>
      <c r="I537" s="17">
        <v>153.52250287449999</v>
      </c>
      <c r="J537" s="17">
        <v>-28.407650810585491</v>
      </c>
      <c r="K537" s="2" t="s">
        <v>106</v>
      </c>
      <c r="L537" s="1"/>
    </row>
    <row r="538" spans="1:12" ht="14.1" customHeight="1" x14ac:dyDescent="0.25">
      <c r="A538" s="2" t="s">
        <v>45</v>
      </c>
      <c r="B538" s="2" t="s">
        <v>872</v>
      </c>
      <c r="C538" s="2" t="s">
        <v>33</v>
      </c>
      <c r="D538" s="2" t="s">
        <v>57</v>
      </c>
      <c r="E538" s="3">
        <v>126</v>
      </c>
      <c r="F538" s="3">
        <v>126.7482608016166</v>
      </c>
      <c r="G538" s="16">
        <v>36308</v>
      </c>
      <c r="H538" s="16">
        <v>36892</v>
      </c>
      <c r="I538" s="17">
        <v>150.2038778945001</v>
      </c>
      <c r="J538" s="17">
        <v>-35.695212673323873</v>
      </c>
      <c r="K538" s="2" t="s">
        <v>110</v>
      </c>
      <c r="L538" s="1"/>
    </row>
    <row r="539" spans="1:12" ht="14.1" customHeight="1" x14ac:dyDescent="0.25">
      <c r="A539" s="2" t="s">
        <v>45</v>
      </c>
      <c r="B539" s="2" t="s">
        <v>873</v>
      </c>
      <c r="C539" s="2" t="s">
        <v>33</v>
      </c>
      <c r="D539" s="2" t="s">
        <v>59</v>
      </c>
      <c r="E539" s="3">
        <v>92.398499999999999</v>
      </c>
      <c r="F539" s="3">
        <v>91.570723260761014</v>
      </c>
      <c r="G539" s="16">
        <v>36224</v>
      </c>
      <c r="H539" s="16">
        <v>42328</v>
      </c>
      <c r="I539" s="17">
        <v>153.60357824039309</v>
      </c>
      <c r="J539" s="17">
        <v>-28.64212617049996</v>
      </c>
      <c r="K539" s="2" t="s">
        <v>106</v>
      </c>
      <c r="L539" s="1"/>
    </row>
    <row r="540" spans="1:12" ht="14.1" customHeight="1" x14ac:dyDescent="0.25">
      <c r="A540" s="2" t="s">
        <v>45</v>
      </c>
      <c r="B540" s="2" t="s">
        <v>874</v>
      </c>
      <c r="C540" s="2" t="s">
        <v>33</v>
      </c>
      <c r="D540" s="2" t="s">
        <v>55</v>
      </c>
      <c r="E540" s="3">
        <v>709</v>
      </c>
      <c r="F540" s="3">
        <v>708.86263789521297</v>
      </c>
      <c r="G540" s="16">
        <v>36892</v>
      </c>
      <c r="H540" s="16">
        <v>36980</v>
      </c>
      <c r="I540" s="17">
        <v>149.27355877900001</v>
      </c>
      <c r="J540" s="17">
        <v>-35.401038470762892</v>
      </c>
      <c r="K540" s="2" t="s">
        <v>104</v>
      </c>
      <c r="L540" s="1"/>
    </row>
    <row r="541" spans="1:12" ht="14.1" customHeight="1" x14ac:dyDescent="0.25">
      <c r="A541" s="2" t="s">
        <v>45</v>
      </c>
      <c r="B541" s="2" t="s">
        <v>875</v>
      </c>
      <c r="C541" s="2" t="s">
        <v>33</v>
      </c>
      <c r="D541" s="2" t="s">
        <v>55</v>
      </c>
      <c r="E541" s="3">
        <v>11.3141</v>
      </c>
      <c r="F541" s="3">
        <v>11.154461754861421</v>
      </c>
      <c r="G541" s="16">
        <v>26326</v>
      </c>
      <c r="H541" s="16">
        <v>39507</v>
      </c>
      <c r="I541" s="17">
        <v>151.15592145821941</v>
      </c>
      <c r="J541" s="17">
        <v>-33.737128122499932</v>
      </c>
      <c r="K541" s="2" t="s">
        <v>102</v>
      </c>
      <c r="L541" s="1"/>
    </row>
    <row r="542" spans="1:12" ht="14.1" customHeight="1" x14ac:dyDescent="0.25">
      <c r="A542" s="2" t="s">
        <v>45</v>
      </c>
      <c r="B542" s="2" t="s">
        <v>1260</v>
      </c>
      <c r="C542" s="2" t="s">
        <v>33</v>
      </c>
      <c r="D542" s="2" t="s">
        <v>55</v>
      </c>
      <c r="E542" s="3">
        <v>3966.1329999999998</v>
      </c>
      <c r="F542" s="3">
        <v>3981.4914317754501</v>
      </c>
      <c r="G542" s="16">
        <v>30414</v>
      </c>
      <c r="H542" s="16">
        <v>42068</v>
      </c>
      <c r="I542" s="17">
        <v>148.52233749300009</v>
      </c>
      <c r="J542" s="17">
        <v>-34.161656102786843</v>
      </c>
      <c r="K542" s="2" t="s">
        <v>92</v>
      </c>
      <c r="L542" s="1"/>
    </row>
    <row r="543" spans="1:12" ht="14.1" customHeight="1" x14ac:dyDescent="0.25">
      <c r="A543" s="2" t="s">
        <v>45</v>
      </c>
      <c r="B543" s="2" t="s">
        <v>876</v>
      </c>
      <c r="C543" s="2" t="s">
        <v>33</v>
      </c>
      <c r="D543" s="2" t="s">
        <v>55</v>
      </c>
      <c r="E543" s="3">
        <v>4978.9740000000002</v>
      </c>
      <c r="F543" s="3">
        <v>4923.1618238158762</v>
      </c>
      <c r="G543" s="16">
        <v>36224</v>
      </c>
      <c r="H543" s="16">
        <v>42636</v>
      </c>
      <c r="I543" s="17">
        <v>149.32769693550009</v>
      </c>
      <c r="J543" s="17">
        <v>-36.413823496795722</v>
      </c>
      <c r="K543" s="2" t="s">
        <v>104</v>
      </c>
      <c r="L543" s="1"/>
    </row>
    <row r="544" spans="1:12" ht="14.1" customHeight="1" x14ac:dyDescent="0.25">
      <c r="A544" s="2" t="s">
        <v>45</v>
      </c>
      <c r="B544" s="2" t="s">
        <v>877</v>
      </c>
      <c r="C544" s="2" t="s">
        <v>33</v>
      </c>
      <c r="D544" s="2" t="s">
        <v>55</v>
      </c>
      <c r="E544" s="3">
        <v>998.7</v>
      </c>
      <c r="F544" s="3">
        <v>1102.884253476755</v>
      </c>
      <c r="G544" s="16">
        <v>29847</v>
      </c>
      <c r="H544" s="16">
        <v>32948</v>
      </c>
      <c r="I544" s="17">
        <v>149.20416312050011</v>
      </c>
      <c r="J544" s="17">
        <v>-32.28223909951592</v>
      </c>
      <c r="K544" s="44" t="s">
        <v>1264</v>
      </c>
      <c r="L544" s="1"/>
    </row>
    <row r="545" spans="1:12" ht="14.1" customHeight="1" x14ac:dyDescent="0.25">
      <c r="A545" s="2" t="s">
        <v>45</v>
      </c>
      <c r="B545" s="2" t="s">
        <v>878</v>
      </c>
      <c r="C545" s="2" t="s">
        <v>33</v>
      </c>
      <c r="D545" s="2" t="s">
        <v>55</v>
      </c>
      <c r="E545" s="3">
        <v>1191.8847000000001</v>
      </c>
      <c r="F545" s="3">
        <v>1202.6790431720201</v>
      </c>
      <c r="G545" s="16">
        <v>36224</v>
      </c>
      <c r="H545" s="16">
        <v>41250</v>
      </c>
      <c r="I545" s="17">
        <v>152.51385487737389</v>
      </c>
      <c r="J545" s="17">
        <v>-32.101176349999953</v>
      </c>
      <c r="K545" s="2" t="s">
        <v>90</v>
      </c>
      <c r="L545" s="1"/>
    </row>
    <row r="546" spans="1:12" ht="14.1" customHeight="1" x14ac:dyDescent="0.25">
      <c r="A546" s="2" t="s">
        <v>45</v>
      </c>
      <c r="B546" s="2" t="s">
        <v>879</v>
      </c>
      <c r="C546" s="2" t="s">
        <v>33</v>
      </c>
      <c r="D546" s="2" t="s">
        <v>59</v>
      </c>
      <c r="E546" s="3">
        <v>13.86</v>
      </c>
      <c r="F546" s="3">
        <v>15.30276884533294</v>
      </c>
      <c r="G546" s="16">
        <v>29350</v>
      </c>
      <c r="H546" s="16">
        <v>29350</v>
      </c>
      <c r="I546" s="17">
        <v>153.4041290892531</v>
      </c>
      <c r="J546" s="17">
        <v>-28.865817324499961</v>
      </c>
      <c r="K546" s="2" t="s">
        <v>106</v>
      </c>
      <c r="L546" s="1"/>
    </row>
    <row r="547" spans="1:12" ht="14.1" customHeight="1" x14ac:dyDescent="0.25">
      <c r="A547" s="2" t="s">
        <v>45</v>
      </c>
      <c r="B547" s="2" t="s">
        <v>880</v>
      </c>
      <c r="C547" s="2" t="s">
        <v>33</v>
      </c>
      <c r="D547" s="2" t="s">
        <v>55</v>
      </c>
      <c r="E547" s="3">
        <v>181.2</v>
      </c>
      <c r="F547" s="3">
        <v>181.11790266305181</v>
      </c>
      <c r="G547" s="16">
        <v>31359</v>
      </c>
      <c r="H547" s="16">
        <v>31359</v>
      </c>
      <c r="I547" s="17">
        <v>152.58534669549999</v>
      </c>
      <c r="J547" s="17">
        <v>-30.319117177085349</v>
      </c>
      <c r="K547" s="2" t="s">
        <v>90</v>
      </c>
      <c r="L547" s="1"/>
    </row>
    <row r="548" spans="1:12" ht="14.1" customHeight="1" x14ac:dyDescent="0.25">
      <c r="A548" s="2" t="s">
        <v>45</v>
      </c>
      <c r="B548" s="2" t="s">
        <v>881</v>
      </c>
      <c r="C548" s="2" t="s">
        <v>33</v>
      </c>
      <c r="D548" s="2" t="s">
        <v>55</v>
      </c>
      <c r="E548" s="3">
        <v>900</v>
      </c>
      <c r="F548" s="3">
        <v>889.80344944877686</v>
      </c>
      <c r="G548" s="16">
        <v>35055</v>
      </c>
      <c r="H548" s="16">
        <v>35055</v>
      </c>
      <c r="I548" s="17">
        <v>152.25029251550009</v>
      </c>
      <c r="J548" s="17">
        <v>-29.085926165346262</v>
      </c>
      <c r="K548" s="44" t="s">
        <v>1270</v>
      </c>
      <c r="L548" s="1"/>
    </row>
    <row r="549" spans="1:12" ht="14.1" customHeight="1" x14ac:dyDescent="0.25">
      <c r="A549" s="2" t="s">
        <v>45</v>
      </c>
      <c r="B549" s="2" t="s">
        <v>624</v>
      </c>
      <c r="C549" s="2" t="s">
        <v>33</v>
      </c>
      <c r="D549" s="2" t="s">
        <v>55</v>
      </c>
      <c r="E549" s="3">
        <v>347.39600000000002</v>
      </c>
      <c r="F549" s="3">
        <v>376.05361752795358</v>
      </c>
      <c r="G549" s="16">
        <v>35159</v>
      </c>
      <c r="H549" s="16">
        <v>37435</v>
      </c>
      <c r="I549" s="17">
        <v>150.9189826245528</v>
      </c>
      <c r="J549" s="17">
        <v>-34.247928754499974</v>
      </c>
      <c r="K549" s="2" t="s">
        <v>102</v>
      </c>
      <c r="L549" s="1"/>
    </row>
    <row r="550" spans="1:12" ht="14.1" customHeight="1" x14ac:dyDescent="0.25">
      <c r="A550" s="2" t="s">
        <v>45</v>
      </c>
      <c r="B550" s="2" t="s">
        <v>882</v>
      </c>
      <c r="C550" s="2" t="s">
        <v>33</v>
      </c>
      <c r="D550" s="2" t="s">
        <v>55</v>
      </c>
      <c r="E550" s="3">
        <v>65.69</v>
      </c>
      <c r="F550" s="3">
        <v>66.470460112689508</v>
      </c>
      <c r="G550" s="16">
        <v>39514</v>
      </c>
      <c r="H550" s="16">
        <v>39514</v>
      </c>
      <c r="I550" s="17">
        <v>151.9572651</v>
      </c>
      <c r="J550" s="17">
        <v>-29.055496908830492</v>
      </c>
      <c r="K550" s="2" t="s">
        <v>94</v>
      </c>
      <c r="L550" s="1"/>
    </row>
    <row r="551" spans="1:12" ht="14.1" customHeight="1" x14ac:dyDescent="0.25">
      <c r="A551" s="2" t="s">
        <v>45</v>
      </c>
      <c r="B551" s="2" t="s">
        <v>883</v>
      </c>
      <c r="C551" s="2" t="s">
        <v>33</v>
      </c>
      <c r="D551" s="2" t="s">
        <v>55</v>
      </c>
      <c r="E551" s="3">
        <v>276</v>
      </c>
      <c r="F551" s="3">
        <v>245.43131134436891</v>
      </c>
      <c r="G551" s="16">
        <v>37622</v>
      </c>
      <c r="H551" s="16">
        <v>37622</v>
      </c>
      <c r="I551" s="17">
        <v>151.83531101849999</v>
      </c>
      <c r="J551" s="17">
        <v>-28.9653422179362</v>
      </c>
      <c r="K551" s="2" t="s">
        <v>94</v>
      </c>
      <c r="L551" s="1"/>
    </row>
    <row r="552" spans="1:12" ht="14.1" customHeight="1" x14ac:dyDescent="0.25">
      <c r="A552" s="2" t="s">
        <v>45</v>
      </c>
      <c r="B552" s="2" t="s">
        <v>884</v>
      </c>
      <c r="C552" s="2" t="s">
        <v>33</v>
      </c>
      <c r="D552" s="2" t="s">
        <v>55</v>
      </c>
      <c r="E552" s="3">
        <v>1099.03</v>
      </c>
      <c r="F552" s="3">
        <v>1094.4985164889131</v>
      </c>
      <c r="G552" s="16">
        <v>40564</v>
      </c>
      <c r="H552" s="16">
        <v>41964</v>
      </c>
      <c r="I552" s="17">
        <v>146.99867183209491</v>
      </c>
      <c r="J552" s="17">
        <v>-35.541085594499947</v>
      </c>
      <c r="K552" s="2" t="s">
        <v>92</v>
      </c>
      <c r="L552" s="1"/>
    </row>
    <row r="553" spans="1:12" ht="14.1" customHeight="1" x14ac:dyDescent="0.25">
      <c r="A553" s="2" t="s">
        <v>45</v>
      </c>
      <c r="B553" s="2" t="s">
        <v>885</v>
      </c>
      <c r="C553" s="2" t="s">
        <v>33</v>
      </c>
      <c r="D553" s="2" t="s">
        <v>55</v>
      </c>
      <c r="E553" s="3">
        <v>496</v>
      </c>
      <c r="F553" s="3">
        <v>482.56362783144112</v>
      </c>
      <c r="G553" s="16">
        <v>36892</v>
      </c>
      <c r="H553" s="16">
        <v>36892</v>
      </c>
      <c r="I553" s="17">
        <v>147.85202108850009</v>
      </c>
      <c r="J553" s="17">
        <v>-35.56517064898253</v>
      </c>
      <c r="K553" s="2" t="s">
        <v>92</v>
      </c>
      <c r="L553" s="1"/>
    </row>
    <row r="554" spans="1:12" ht="14.1" customHeight="1" x14ac:dyDescent="0.25">
      <c r="A554" s="2" t="s">
        <v>45</v>
      </c>
      <c r="B554" s="2" t="s">
        <v>425</v>
      </c>
      <c r="C554" s="2" t="s">
        <v>33</v>
      </c>
      <c r="D554" s="2" t="s">
        <v>55</v>
      </c>
      <c r="E554" s="3">
        <v>1869.6</v>
      </c>
      <c r="F554" s="3">
        <v>1872.1402837437081</v>
      </c>
      <c r="G554" s="16">
        <v>38687</v>
      </c>
      <c r="H554" s="16">
        <v>38940</v>
      </c>
      <c r="I554" s="17">
        <v>150.74703245901671</v>
      </c>
      <c r="J554" s="17">
        <v>-28.779268862999949</v>
      </c>
      <c r="K554" s="2" t="s">
        <v>78</v>
      </c>
      <c r="L554" s="1"/>
    </row>
    <row r="555" spans="1:12" ht="14.1" customHeight="1" x14ac:dyDescent="0.25">
      <c r="A555" s="2" t="s">
        <v>45</v>
      </c>
      <c r="B555" s="2" t="s">
        <v>886</v>
      </c>
      <c r="C555" s="2" t="s">
        <v>33</v>
      </c>
      <c r="D555" s="2" t="s">
        <v>55</v>
      </c>
      <c r="E555" s="3">
        <v>35.58</v>
      </c>
      <c r="F555" s="3">
        <v>35.555000379264207</v>
      </c>
      <c r="G555" s="16">
        <v>37622</v>
      </c>
      <c r="H555" s="16">
        <v>39682</v>
      </c>
      <c r="I555" s="17">
        <v>151.03274209300011</v>
      </c>
      <c r="J555" s="17">
        <v>-33.705513434889099</v>
      </c>
      <c r="K555" s="2" t="s">
        <v>102</v>
      </c>
      <c r="L555" s="1"/>
    </row>
    <row r="556" spans="1:12" ht="14.1" customHeight="1" x14ac:dyDescent="0.25">
      <c r="A556" s="2" t="s">
        <v>45</v>
      </c>
      <c r="B556" s="2" t="s">
        <v>887</v>
      </c>
      <c r="C556" s="2" t="s">
        <v>33</v>
      </c>
      <c r="D556" s="2" t="s">
        <v>55</v>
      </c>
      <c r="E556" s="3">
        <v>7</v>
      </c>
      <c r="F556" s="3">
        <v>7.3608675995968822</v>
      </c>
      <c r="G556" s="16">
        <v>38709</v>
      </c>
      <c r="H556" s="16">
        <v>38709</v>
      </c>
      <c r="I556" s="17">
        <v>152.46529568550011</v>
      </c>
      <c r="J556" s="17">
        <v>-32.209097745131878</v>
      </c>
      <c r="K556" s="2" t="s">
        <v>90</v>
      </c>
      <c r="L556" s="1"/>
    </row>
    <row r="557" spans="1:12" ht="14.1" customHeight="1" x14ac:dyDescent="0.25">
      <c r="A557" s="2" t="s">
        <v>45</v>
      </c>
      <c r="B557" s="2" t="s">
        <v>888</v>
      </c>
      <c r="C557" s="2" t="s">
        <v>33</v>
      </c>
      <c r="D557" s="2" t="s">
        <v>55</v>
      </c>
      <c r="E557" s="3">
        <v>31.3947</v>
      </c>
      <c r="F557" s="3">
        <v>31.400616059905101</v>
      </c>
      <c r="G557" s="16">
        <v>39031</v>
      </c>
      <c r="H557" s="16">
        <v>39906</v>
      </c>
      <c r="I557" s="17">
        <v>153.44460541310329</v>
      </c>
      <c r="J557" s="17">
        <v>-28.25255298649996</v>
      </c>
      <c r="K557" s="2" t="s">
        <v>106</v>
      </c>
      <c r="L557" s="1"/>
    </row>
    <row r="558" spans="1:12" ht="14.1" customHeight="1" x14ac:dyDescent="0.25">
      <c r="A558" s="2" t="s">
        <v>45</v>
      </c>
      <c r="B558" s="2" t="s">
        <v>889</v>
      </c>
      <c r="C558" s="2" t="s">
        <v>33</v>
      </c>
      <c r="D558" s="2" t="s">
        <v>55</v>
      </c>
      <c r="E558" s="3">
        <v>240.15</v>
      </c>
      <c r="F558" s="3">
        <v>242.7337155791125</v>
      </c>
      <c r="G558" s="16">
        <v>36161</v>
      </c>
      <c r="H558" s="16">
        <v>36224</v>
      </c>
      <c r="I558" s="17">
        <v>151.64425957990619</v>
      </c>
      <c r="J558" s="17">
        <v>-30.40944722049997</v>
      </c>
      <c r="K558" s="2" t="s">
        <v>94</v>
      </c>
      <c r="L558" s="1"/>
    </row>
    <row r="559" spans="1:12" ht="14.1" customHeight="1" x14ac:dyDescent="0.25">
      <c r="A559" s="2" t="s">
        <v>45</v>
      </c>
      <c r="B559" s="2" t="s">
        <v>890</v>
      </c>
      <c r="C559" s="2" t="s">
        <v>33</v>
      </c>
      <c r="D559" s="2" t="s">
        <v>59</v>
      </c>
      <c r="E559" s="3">
        <v>1</v>
      </c>
      <c r="F559" s="3">
        <v>1.345727442529792</v>
      </c>
      <c r="G559" s="16">
        <v>31498</v>
      </c>
      <c r="H559" s="16">
        <v>31498</v>
      </c>
      <c r="I559" s="17">
        <v>149.9165354810136</v>
      </c>
      <c r="J559" s="17">
        <v>-37.072465614999942</v>
      </c>
      <c r="K559" s="2" t="s">
        <v>110</v>
      </c>
      <c r="L559" s="1"/>
    </row>
    <row r="560" spans="1:12" ht="14.1" customHeight="1" x14ac:dyDescent="0.25">
      <c r="A560" s="2" t="s">
        <v>45</v>
      </c>
      <c r="B560" s="2" t="s">
        <v>891</v>
      </c>
      <c r="C560" s="2" t="s">
        <v>33</v>
      </c>
      <c r="D560" s="2" t="s">
        <v>55</v>
      </c>
      <c r="E560" s="3">
        <v>2217.84</v>
      </c>
      <c r="F560" s="3">
        <v>2113.326710213074</v>
      </c>
      <c r="G560" s="16">
        <v>26585</v>
      </c>
      <c r="H560" s="16">
        <v>43721</v>
      </c>
      <c r="I560" s="17">
        <v>149.67628136200011</v>
      </c>
      <c r="J560" s="17">
        <v>-37.009833810299</v>
      </c>
      <c r="K560" s="2" t="s">
        <v>110</v>
      </c>
      <c r="L560" s="1"/>
    </row>
    <row r="561" spans="1:12" ht="14.1" customHeight="1" x14ac:dyDescent="0.25">
      <c r="A561" s="2" t="s">
        <v>45</v>
      </c>
      <c r="B561" s="2" t="s">
        <v>892</v>
      </c>
      <c r="C561" s="2" t="s">
        <v>33</v>
      </c>
      <c r="D561" s="2" t="s">
        <v>55</v>
      </c>
      <c r="E561" s="3">
        <v>2115.6</v>
      </c>
      <c r="F561" s="3">
        <v>2114.2587413959741</v>
      </c>
      <c r="G561" s="16">
        <v>36892</v>
      </c>
      <c r="H561" s="16">
        <v>42713</v>
      </c>
      <c r="I561" s="17">
        <v>147.87558334700009</v>
      </c>
      <c r="J561" s="17">
        <v>-35.255002717928747</v>
      </c>
      <c r="K561" s="2" t="s">
        <v>92</v>
      </c>
      <c r="L561" s="1"/>
    </row>
    <row r="562" spans="1:12" ht="14.1" customHeight="1" x14ac:dyDescent="0.25">
      <c r="A562" s="2" t="s">
        <v>45</v>
      </c>
      <c r="B562" s="2" t="s">
        <v>893</v>
      </c>
      <c r="C562" s="2" t="s">
        <v>33</v>
      </c>
      <c r="D562" s="2" t="s">
        <v>59</v>
      </c>
      <c r="E562" s="3">
        <v>120.3434</v>
      </c>
      <c r="F562" s="3">
        <v>115.7866961977593</v>
      </c>
      <c r="G562" s="16">
        <v>26550</v>
      </c>
      <c r="H562" s="16">
        <v>26550</v>
      </c>
      <c r="I562" s="17">
        <v>148.3470893300001</v>
      </c>
      <c r="J562" s="17">
        <v>-33.393899940647742</v>
      </c>
      <c r="K562" s="2" t="s">
        <v>92</v>
      </c>
      <c r="L562" s="1"/>
    </row>
    <row r="563" spans="1:12" ht="14.1" customHeight="1" x14ac:dyDescent="0.25">
      <c r="A563" s="2" t="s">
        <v>45</v>
      </c>
      <c r="B563" s="2" t="s">
        <v>894</v>
      </c>
      <c r="C563" s="2" t="s">
        <v>33</v>
      </c>
      <c r="D563" s="2" t="s">
        <v>55</v>
      </c>
      <c r="E563" s="3">
        <v>1238</v>
      </c>
      <c r="F563" s="3">
        <v>1249.3627341072561</v>
      </c>
      <c r="G563" s="16">
        <v>39038</v>
      </c>
      <c r="H563" s="16">
        <v>39038</v>
      </c>
      <c r="I563" s="17">
        <v>149.84488429292469</v>
      </c>
      <c r="J563" s="17">
        <v>-33.489804864499938</v>
      </c>
      <c r="K563" s="2" t="s">
        <v>104</v>
      </c>
      <c r="L563" s="1"/>
    </row>
    <row r="564" spans="1:12" ht="14.1" customHeight="1" x14ac:dyDescent="0.25">
      <c r="A564" s="2" t="s">
        <v>45</v>
      </c>
      <c r="B564" s="2" t="s">
        <v>895</v>
      </c>
      <c r="C564" s="2" t="s">
        <v>33</v>
      </c>
      <c r="D564" s="2" t="s">
        <v>57</v>
      </c>
      <c r="E564" s="3">
        <v>424.67399999999998</v>
      </c>
      <c r="F564" s="3">
        <v>426.62009845936672</v>
      </c>
      <c r="G564" s="16">
        <v>27480</v>
      </c>
      <c r="H564" s="16">
        <v>30484</v>
      </c>
      <c r="I564" s="17">
        <v>149.92470126149999</v>
      </c>
      <c r="J564" s="17">
        <v>-33.546376073428497</v>
      </c>
      <c r="K564" s="2" t="s">
        <v>104</v>
      </c>
      <c r="L564" s="1"/>
    </row>
    <row r="565" spans="1:12" ht="14.1" customHeight="1" x14ac:dyDescent="0.25">
      <c r="A565" s="2" t="s">
        <v>45</v>
      </c>
      <c r="B565" s="2" t="s">
        <v>896</v>
      </c>
      <c r="C565" s="2" t="s">
        <v>33</v>
      </c>
      <c r="D565" s="2" t="s">
        <v>55</v>
      </c>
      <c r="E565" s="3">
        <v>553</v>
      </c>
      <c r="F565" s="3">
        <v>551.03694502898486</v>
      </c>
      <c r="G565" s="16">
        <v>36224</v>
      </c>
      <c r="H565" s="16">
        <v>36511</v>
      </c>
      <c r="I565" s="17">
        <v>152.37430474700011</v>
      </c>
      <c r="J565" s="17">
        <v>-30.921700247036661</v>
      </c>
      <c r="K565" s="2" t="s">
        <v>90</v>
      </c>
      <c r="L565" s="1"/>
    </row>
    <row r="566" spans="1:12" ht="14.1" customHeight="1" x14ac:dyDescent="0.25">
      <c r="A566" s="2" t="s">
        <v>45</v>
      </c>
      <c r="B566" s="2" t="s">
        <v>897</v>
      </c>
      <c r="C566" s="2" t="s">
        <v>33</v>
      </c>
      <c r="D566" s="2" t="s">
        <v>55</v>
      </c>
      <c r="E566" s="3">
        <v>199</v>
      </c>
      <c r="F566" s="3">
        <v>202.24190450281949</v>
      </c>
      <c r="G566" s="16">
        <v>36224</v>
      </c>
      <c r="H566" s="16">
        <v>40375</v>
      </c>
      <c r="I566" s="17">
        <v>152.98304789950001</v>
      </c>
      <c r="J566" s="17">
        <v>-30.841026804482599</v>
      </c>
      <c r="K566" s="2" t="s">
        <v>90</v>
      </c>
      <c r="L566" s="1"/>
    </row>
    <row r="567" spans="1:12" ht="14.1" customHeight="1" x14ac:dyDescent="0.25">
      <c r="A567" s="2" t="s">
        <v>45</v>
      </c>
      <c r="B567" s="2" t="s">
        <v>898</v>
      </c>
      <c r="C567" s="2" t="s">
        <v>33</v>
      </c>
      <c r="D567" s="2" t="s">
        <v>59</v>
      </c>
      <c r="E567" s="3">
        <v>26.709199999999999</v>
      </c>
      <c r="F567" s="3">
        <v>27.39187229868093</v>
      </c>
      <c r="G567" s="16">
        <v>22077</v>
      </c>
      <c r="H567" s="16">
        <v>22077</v>
      </c>
      <c r="I567" s="17">
        <v>150.92861633927001</v>
      </c>
      <c r="J567" s="17">
        <v>-34.491138942499958</v>
      </c>
      <c r="K567" s="2" t="s">
        <v>102</v>
      </c>
      <c r="L567" s="1"/>
    </row>
    <row r="568" spans="1:12" ht="14.1" customHeight="1" x14ac:dyDescent="0.25">
      <c r="A568" s="2" t="s">
        <v>45</v>
      </c>
      <c r="B568" s="2" t="s">
        <v>899</v>
      </c>
      <c r="C568" s="2" t="s">
        <v>33</v>
      </c>
      <c r="D568" s="2" t="s">
        <v>57</v>
      </c>
      <c r="E568" s="3">
        <v>114</v>
      </c>
      <c r="F568" s="3">
        <v>114.9401912266356</v>
      </c>
      <c r="G568" s="16">
        <v>41964</v>
      </c>
      <c r="H568" s="16">
        <v>41964</v>
      </c>
      <c r="I568" s="17">
        <v>151.69173464116059</v>
      </c>
      <c r="J568" s="17">
        <v>-29.552128200499951</v>
      </c>
      <c r="K568" s="2" t="s">
        <v>94</v>
      </c>
      <c r="L568" s="1"/>
    </row>
    <row r="569" spans="1:12" ht="14.1" customHeight="1" x14ac:dyDescent="0.25">
      <c r="A569" s="2" t="s">
        <v>45</v>
      </c>
      <c r="B569" s="2" t="s">
        <v>900</v>
      </c>
      <c r="C569" s="2" t="s">
        <v>33</v>
      </c>
      <c r="D569" s="2" t="s">
        <v>55</v>
      </c>
      <c r="E569" s="3">
        <v>72</v>
      </c>
      <c r="F569" s="3">
        <v>72.068276242704087</v>
      </c>
      <c r="G569" s="16">
        <v>36511</v>
      </c>
      <c r="H569" s="16">
        <v>36511</v>
      </c>
      <c r="I569" s="17">
        <v>152.97982442649999</v>
      </c>
      <c r="J569" s="17">
        <v>-29.98580934057232</v>
      </c>
      <c r="K569" s="2" t="s">
        <v>106</v>
      </c>
      <c r="L569" s="1"/>
    </row>
    <row r="570" spans="1:12" ht="14.1" customHeight="1" x14ac:dyDescent="0.25">
      <c r="A570" s="2" t="s">
        <v>45</v>
      </c>
      <c r="B570" s="2" t="s">
        <v>901</v>
      </c>
      <c r="C570" s="2" t="s">
        <v>33</v>
      </c>
      <c r="D570" s="2" t="s">
        <v>59</v>
      </c>
      <c r="E570" s="3">
        <v>17.917400000000001</v>
      </c>
      <c r="F570" s="3">
        <v>17.927513105438319</v>
      </c>
      <c r="G570" s="16">
        <v>24884</v>
      </c>
      <c r="H570" s="16">
        <v>24884</v>
      </c>
      <c r="I570" s="17">
        <v>147.9906513668198</v>
      </c>
      <c r="J570" s="17">
        <v>-34.495192525999983</v>
      </c>
      <c r="K570" s="2" t="s">
        <v>92</v>
      </c>
      <c r="L570" s="1"/>
    </row>
    <row r="571" spans="1:12" ht="14.1" customHeight="1" x14ac:dyDescent="0.25">
      <c r="A571" s="2" t="s">
        <v>45</v>
      </c>
      <c r="B571" s="2" t="s">
        <v>902</v>
      </c>
      <c r="C571" s="2" t="s">
        <v>33</v>
      </c>
      <c r="D571" s="2" t="s">
        <v>55</v>
      </c>
      <c r="E571" s="3">
        <v>9</v>
      </c>
      <c r="F571" s="3">
        <v>9.0428482059356288</v>
      </c>
      <c r="G571" s="16">
        <v>38709</v>
      </c>
      <c r="H571" s="16">
        <v>38709</v>
      </c>
      <c r="I571" s="17">
        <v>152.49335926250009</v>
      </c>
      <c r="J571" s="17">
        <v>-32.223214789561077</v>
      </c>
      <c r="K571" s="2" t="s">
        <v>90</v>
      </c>
      <c r="L571" s="1"/>
    </row>
    <row r="572" spans="1:12" ht="14.1" customHeight="1" x14ac:dyDescent="0.25">
      <c r="A572" s="2" t="s">
        <v>45</v>
      </c>
      <c r="B572" s="2" t="s">
        <v>903</v>
      </c>
      <c r="C572" s="2" t="s">
        <v>33</v>
      </c>
      <c r="D572" s="2" t="s">
        <v>55</v>
      </c>
      <c r="E572" s="3">
        <v>361</v>
      </c>
      <c r="F572" s="3">
        <v>356.53120907497038</v>
      </c>
      <c r="G572" s="16">
        <v>27012</v>
      </c>
      <c r="H572" s="16">
        <v>27012</v>
      </c>
      <c r="I572" s="17">
        <v>149.3258490648121</v>
      </c>
      <c r="J572" s="17">
        <v>-33.186023746999979</v>
      </c>
      <c r="K572" s="2" t="s">
        <v>104</v>
      </c>
      <c r="L572" s="1"/>
    </row>
    <row r="573" spans="1:12" ht="14.1" customHeight="1" x14ac:dyDescent="0.25">
      <c r="A573" s="2" t="s">
        <v>45</v>
      </c>
      <c r="B573" s="2" t="s">
        <v>904</v>
      </c>
      <c r="C573" s="2" t="s">
        <v>33</v>
      </c>
      <c r="D573" s="2" t="s">
        <v>57</v>
      </c>
      <c r="E573" s="3">
        <v>77</v>
      </c>
      <c r="F573" s="3">
        <v>77.360238062377405</v>
      </c>
      <c r="G573" s="16">
        <v>41964</v>
      </c>
      <c r="H573" s="16">
        <v>41964</v>
      </c>
      <c r="I573" s="17">
        <v>149.7268084455001</v>
      </c>
      <c r="J573" s="17">
        <v>-35.646057003105547</v>
      </c>
      <c r="K573" s="2" t="s">
        <v>104</v>
      </c>
      <c r="L573" s="1"/>
    </row>
    <row r="574" spans="1:12" ht="14.1" customHeight="1" x14ac:dyDescent="0.25">
      <c r="A574" s="2" t="s">
        <v>45</v>
      </c>
      <c r="B574" s="2" t="s">
        <v>905</v>
      </c>
      <c r="C574" s="2" t="s">
        <v>33</v>
      </c>
      <c r="D574" s="2" t="s">
        <v>55</v>
      </c>
      <c r="E574" s="3">
        <v>477</v>
      </c>
      <c r="F574" s="3">
        <v>477.80254968562838</v>
      </c>
      <c r="G574" s="16">
        <v>36224</v>
      </c>
      <c r="H574" s="16">
        <v>36224</v>
      </c>
      <c r="I574" s="17">
        <v>152.49760375451581</v>
      </c>
      <c r="J574" s="17">
        <v>-30.877992337499968</v>
      </c>
      <c r="K574" s="2" t="s">
        <v>90</v>
      </c>
      <c r="L574" s="1"/>
    </row>
    <row r="575" spans="1:12" ht="14.1" customHeight="1" x14ac:dyDescent="0.25">
      <c r="A575" s="2" t="s">
        <v>45</v>
      </c>
      <c r="B575" s="2" t="s">
        <v>906</v>
      </c>
      <c r="C575" s="2" t="s">
        <v>33</v>
      </c>
      <c r="D575" s="2" t="s">
        <v>59</v>
      </c>
      <c r="E575" s="3">
        <v>113.5</v>
      </c>
      <c r="F575" s="3">
        <v>117.31816423623479</v>
      </c>
      <c r="G575" s="16">
        <v>34474</v>
      </c>
      <c r="H575" s="16">
        <v>34474</v>
      </c>
      <c r="I575" s="17">
        <v>150.1609307255286</v>
      </c>
      <c r="J575" s="17">
        <v>-29.847353572999971</v>
      </c>
      <c r="K575" s="2" t="s">
        <v>78</v>
      </c>
      <c r="L575" s="1"/>
    </row>
    <row r="576" spans="1:12" ht="14.1" customHeight="1" x14ac:dyDescent="0.25">
      <c r="A576" s="2" t="s">
        <v>45</v>
      </c>
      <c r="B576" s="2" t="s">
        <v>907</v>
      </c>
      <c r="C576" s="2" t="s">
        <v>33</v>
      </c>
      <c r="D576" s="2" t="s">
        <v>55</v>
      </c>
      <c r="E576" s="3">
        <v>693</v>
      </c>
      <c r="F576" s="3">
        <v>683.25959557119995</v>
      </c>
      <c r="G576" s="16">
        <v>36161</v>
      </c>
      <c r="H576" s="16">
        <v>37985</v>
      </c>
      <c r="I576" s="17">
        <v>152.82551912530079</v>
      </c>
      <c r="J576" s="17">
        <v>-30.519279384499971</v>
      </c>
      <c r="K576" s="2" t="s">
        <v>90</v>
      </c>
      <c r="L576" s="1"/>
    </row>
    <row r="577" spans="1:12" ht="14.1" customHeight="1" x14ac:dyDescent="0.25">
      <c r="A577" s="2" t="s">
        <v>45</v>
      </c>
      <c r="B577" s="2" t="s">
        <v>908</v>
      </c>
      <c r="C577" s="2" t="s">
        <v>33</v>
      </c>
      <c r="D577" s="2" t="s">
        <v>55</v>
      </c>
      <c r="E577" s="3">
        <v>117</v>
      </c>
      <c r="F577" s="3">
        <v>117.5356302297817</v>
      </c>
      <c r="G577" s="16">
        <v>38443</v>
      </c>
      <c r="H577" s="16">
        <v>38443</v>
      </c>
      <c r="I577" s="17">
        <v>153.1940229760001</v>
      </c>
      <c r="J577" s="17">
        <v>-30.069173701572861</v>
      </c>
      <c r="K577" s="2" t="s">
        <v>90</v>
      </c>
      <c r="L577" s="1"/>
    </row>
    <row r="578" spans="1:12" ht="14.1" customHeight="1" x14ac:dyDescent="0.25">
      <c r="A578" s="2" t="s">
        <v>45</v>
      </c>
      <c r="B578" s="2" t="s">
        <v>909</v>
      </c>
      <c r="C578" s="2" t="s">
        <v>33</v>
      </c>
      <c r="D578" s="2" t="s">
        <v>55</v>
      </c>
      <c r="E578" s="3">
        <v>1189.7739999999999</v>
      </c>
      <c r="F578" s="3">
        <v>1263.923717902511</v>
      </c>
      <c r="G578" s="16">
        <v>24660</v>
      </c>
      <c r="H578" s="16">
        <v>24660</v>
      </c>
      <c r="I578" s="17">
        <v>152.18925130400009</v>
      </c>
      <c r="J578" s="17">
        <v>-30.69508355837149</v>
      </c>
      <c r="K578" s="2" t="s">
        <v>90</v>
      </c>
      <c r="L578" s="1"/>
    </row>
    <row r="579" spans="1:12" ht="14.1" customHeight="1" x14ac:dyDescent="0.25">
      <c r="A579" s="2" t="s">
        <v>45</v>
      </c>
      <c r="B579" s="2" t="s">
        <v>910</v>
      </c>
      <c r="C579" s="2" t="s">
        <v>33</v>
      </c>
      <c r="D579" s="2" t="s">
        <v>55</v>
      </c>
      <c r="E579" s="3">
        <v>160.6</v>
      </c>
      <c r="F579" s="3">
        <v>160.69502006569331</v>
      </c>
      <c r="G579" s="16">
        <v>36511</v>
      </c>
      <c r="H579" s="16">
        <v>36511</v>
      </c>
      <c r="I579" s="17">
        <v>151.64760413575249</v>
      </c>
      <c r="J579" s="17">
        <v>-29.08002388099996</v>
      </c>
      <c r="K579" s="2" t="s">
        <v>96</v>
      </c>
      <c r="L579" s="1"/>
    </row>
    <row r="580" spans="1:12" ht="14.1" customHeight="1" x14ac:dyDescent="0.25">
      <c r="A580" s="2" t="s">
        <v>45</v>
      </c>
      <c r="B580" s="2" t="s">
        <v>911</v>
      </c>
      <c r="C580" s="2" t="s">
        <v>33</v>
      </c>
      <c r="D580" s="2" t="s">
        <v>55</v>
      </c>
      <c r="E580" s="3">
        <v>1253</v>
      </c>
      <c r="F580" s="3">
        <v>1227.2161278295689</v>
      </c>
      <c r="G580" s="16">
        <v>40403</v>
      </c>
      <c r="H580" s="16">
        <v>40403</v>
      </c>
      <c r="I580" s="17">
        <v>149.3165818966159</v>
      </c>
      <c r="J580" s="17">
        <v>-34.197674457999931</v>
      </c>
      <c r="K580" s="2" t="s">
        <v>104</v>
      </c>
      <c r="L580" s="1"/>
    </row>
    <row r="581" spans="1:12" ht="14.1" customHeight="1" x14ac:dyDescent="0.25">
      <c r="A581" s="2" t="s">
        <v>45</v>
      </c>
      <c r="B581" s="2" t="s">
        <v>912</v>
      </c>
      <c r="C581" s="2" t="s">
        <v>33</v>
      </c>
      <c r="D581" s="2" t="s">
        <v>55</v>
      </c>
      <c r="E581" s="3">
        <v>1200.5999999999999</v>
      </c>
      <c r="F581" s="3">
        <v>1199.0758072004339</v>
      </c>
      <c r="G581" s="16">
        <v>40544</v>
      </c>
      <c r="H581" s="16">
        <v>41271</v>
      </c>
      <c r="I581" s="17">
        <v>147.87776876962121</v>
      </c>
      <c r="J581" s="17">
        <v>-30.397048609499929</v>
      </c>
      <c r="K581" s="2" t="s">
        <v>84</v>
      </c>
      <c r="L581" s="1"/>
    </row>
    <row r="582" spans="1:12" ht="14.1" customHeight="1" x14ac:dyDescent="0.25">
      <c r="A582" s="2" t="s">
        <v>45</v>
      </c>
      <c r="B582" s="2" t="s">
        <v>913</v>
      </c>
      <c r="C582" s="2" t="s">
        <v>33</v>
      </c>
      <c r="D582" s="2" t="s">
        <v>55</v>
      </c>
      <c r="E582" s="3">
        <v>8912</v>
      </c>
      <c r="F582" s="3">
        <v>8894.3828865080486</v>
      </c>
      <c r="G582" s="16">
        <v>40396</v>
      </c>
      <c r="H582" s="16">
        <v>41117</v>
      </c>
      <c r="I582" s="17">
        <v>147.45673167922229</v>
      </c>
      <c r="J582" s="17">
        <v>-30.396945687499969</v>
      </c>
      <c r="K582" s="2" t="s">
        <v>84</v>
      </c>
      <c r="L582" s="1"/>
    </row>
    <row r="583" spans="1:12" ht="14.1" customHeight="1" x14ac:dyDescent="0.25">
      <c r="A583" s="2" t="s">
        <v>45</v>
      </c>
      <c r="B583" s="2" t="s">
        <v>914</v>
      </c>
      <c r="C583" s="2" t="s">
        <v>33</v>
      </c>
      <c r="D583" s="2" t="s">
        <v>55</v>
      </c>
      <c r="E583" s="3">
        <v>640</v>
      </c>
      <c r="F583" s="3">
        <v>653.9759314072993</v>
      </c>
      <c r="G583" s="16">
        <v>36175</v>
      </c>
      <c r="H583" s="16">
        <v>36175</v>
      </c>
      <c r="I583" s="17">
        <v>149.27167723504391</v>
      </c>
      <c r="J583" s="17">
        <v>-33.147019946999968</v>
      </c>
      <c r="K583" s="2" t="s">
        <v>104</v>
      </c>
      <c r="L583" s="1"/>
    </row>
    <row r="584" spans="1:12" ht="14.1" customHeight="1" x14ac:dyDescent="0.25">
      <c r="A584" s="2" t="s">
        <v>45</v>
      </c>
      <c r="B584" s="2" t="s">
        <v>915</v>
      </c>
      <c r="C584" s="2" t="s">
        <v>33</v>
      </c>
      <c r="D584" s="2" t="s">
        <v>55</v>
      </c>
      <c r="E584" s="3">
        <v>20</v>
      </c>
      <c r="F584" s="3">
        <v>19.891433968599991</v>
      </c>
      <c r="G584" s="16">
        <v>36892</v>
      </c>
      <c r="H584" s="16">
        <v>36892</v>
      </c>
      <c r="I584" s="17">
        <v>149.44625560750009</v>
      </c>
      <c r="J584" s="17">
        <v>-36.079764146379631</v>
      </c>
      <c r="K584" s="2" t="s">
        <v>104</v>
      </c>
      <c r="L584" s="1"/>
    </row>
    <row r="585" spans="1:12" ht="14.1" customHeight="1" x14ac:dyDescent="0.25">
      <c r="A585" s="2" t="s">
        <v>45</v>
      </c>
      <c r="B585" s="2" t="s">
        <v>916</v>
      </c>
      <c r="C585" s="2" t="s">
        <v>33</v>
      </c>
      <c r="D585" s="2" t="s">
        <v>57</v>
      </c>
      <c r="E585" s="3">
        <v>1016.15</v>
      </c>
      <c r="F585" s="3">
        <v>987.4133931497513</v>
      </c>
      <c r="G585" s="16">
        <v>36161</v>
      </c>
      <c r="H585" s="16">
        <v>39141</v>
      </c>
      <c r="I585" s="17">
        <v>152.43124547200011</v>
      </c>
      <c r="J585" s="17">
        <v>-31.735829131383941</v>
      </c>
      <c r="K585" s="2" t="s">
        <v>90</v>
      </c>
      <c r="L585" s="1"/>
    </row>
    <row r="586" spans="1:12" ht="14.1" customHeight="1" x14ac:dyDescent="0.25">
      <c r="A586" s="2" t="s">
        <v>45</v>
      </c>
      <c r="B586" s="2" t="s">
        <v>917</v>
      </c>
      <c r="C586" s="2" t="s">
        <v>33</v>
      </c>
      <c r="D586" s="2" t="s">
        <v>55</v>
      </c>
      <c r="E586" s="3">
        <v>290.37</v>
      </c>
      <c r="F586" s="3">
        <v>310.87748495844659</v>
      </c>
      <c r="G586" s="16">
        <v>26851</v>
      </c>
      <c r="H586" s="16">
        <v>40396</v>
      </c>
      <c r="I586" s="17">
        <v>149.24446320144929</v>
      </c>
      <c r="J586" s="17">
        <v>-35.242520258499958</v>
      </c>
      <c r="K586" s="2" t="s">
        <v>104</v>
      </c>
      <c r="L586" s="1"/>
    </row>
    <row r="587" spans="1:12" ht="14.1" customHeight="1" x14ac:dyDescent="0.25">
      <c r="A587" s="2" t="s">
        <v>45</v>
      </c>
      <c r="B587" s="2" t="s">
        <v>918</v>
      </c>
      <c r="C587" s="2" t="s">
        <v>33</v>
      </c>
      <c r="D587" s="2" t="s">
        <v>55</v>
      </c>
      <c r="E587" s="3">
        <v>161.874</v>
      </c>
      <c r="F587" s="3">
        <v>151.39165656050221</v>
      </c>
      <c r="G587" s="16">
        <v>26081</v>
      </c>
      <c r="H587" s="16">
        <v>26081</v>
      </c>
      <c r="I587" s="17">
        <v>146.54255385127081</v>
      </c>
      <c r="J587" s="17">
        <v>-33.632407967499979</v>
      </c>
      <c r="K587" s="2" t="s">
        <v>82</v>
      </c>
      <c r="L587" s="1"/>
    </row>
    <row r="588" spans="1:12" ht="14.1" customHeight="1" x14ac:dyDescent="0.25">
      <c r="A588" s="2" t="s">
        <v>45</v>
      </c>
      <c r="B588" s="2" t="s">
        <v>919</v>
      </c>
      <c r="C588" s="2" t="s">
        <v>33</v>
      </c>
      <c r="D588" s="2" t="s">
        <v>55</v>
      </c>
      <c r="E588" s="3">
        <v>359</v>
      </c>
      <c r="F588" s="3">
        <v>359.10263938258208</v>
      </c>
      <c r="G588" s="16">
        <v>34600</v>
      </c>
      <c r="H588" s="16">
        <v>34600</v>
      </c>
      <c r="I588" s="17">
        <v>150.6229543585915</v>
      </c>
      <c r="J588" s="17">
        <v>-33.950275486499983</v>
      </c>
      <c r="K588" s="2" t="s">
        <v>102</v>
      </c>
      <c r="L588" s="1"/>
    </row>
    <row r="589" spans="1:12" ht="14.1" customHeight="1" x14ac:dyDescent="0.25">
      <c r="A589" s="2" t="s">
        <v>45</v>
      </c>
      <c r="B589" s="2" t="s">
        <v>920</v>
      </c>
      <c r="C589" s="2" t="s">
        <v>33</v>
      </c>
      <c r="D589" s="2" t="s">
        <v>55</v>
      </c>
      <c r="E589" s="3">
        <v>142.4</v>
      </c>
      <c r="F589" s="3">
        <v>140.60481924955229</v>
      </c>
      <c r="G589" s="16">
        <v>38527</v>
      </c>
      <c r="H589" s="16">
        <v>38527</v>
      </c>
      <c r="I589" s="17">
        <v>148.6138261885001</v>
      </c>
      <c r="J589" s="17">
        <v>-34.30092875810476</v>
      </c>
      <c r="K589" s="2" t="s">
        <v>92</v>
      </c>
      <c r="L589" s="1"/>
    </row>
    <row r="590" spans="1:12" ht="14.1" customHeight="1" x14ac:dyDescent="0.25">
      <c r="A590" s="2" t="s">
        <v>45</v>
      </c>
      <c r="B590" s="2" t="s">
        <v>647</v>
      </c>
      <c r="C590" s="2" t="s">
        <v>33</v>
      </c>
      <c r="D590" s="2" t="s">
        <v>56</v>
      </c>
      <c r="E590" s="3">
        <v>1533.7564</v>
      </c>
      <c r="F590" s="3">
        <v>1718.809465526612</v>
      </c>
      <c r="G590" s="16">
        <v>25899</v>
      </c>
      <c r="H590" s="16">
        <v>26466</v>
      </c>
      <c r="I590" s="17">
        <v>152.28625516850011</v>
      </c>
      <c r="J590" s="17">
        <v>-30.373245948526961</v>
      </c>
      <c r="K590" s="44" t="s">
        <v>1270</v>
      </c>
      <c r="L590" s="1"/>
    </row>
    <row r="591" spans="1:12" ht="14.1" customHeight="1" x14ac:dyDescent="0.25">
      <c r="A591" s="2" t="s">
        <v>45</v>
      </c>
      <c r="B591" s="2" t="s">
        <v>921</v>
      </c>
      <c r="C591" s="2" t="s">
        <v>33</v>
      </c>
      <c r="D591" s="2" t="s">
        <v>59</v>
      </c>
      <c r="E591" s="3">
        <v>18</v>
      </c>
      <c r="F591" s="3">
        <v>17.837391486555529</v>
      </c>
      <c r="G591" s="16">
        <v>36224</v>
      </c>
      <c r="H591" s="16">
        <v>36224</v>
      </c>
      <c r="I591" s="17">
        <v>153.3388710407678</v>
      </c>
      <c r="J591" s="17">
        <v>-28.369724487499958</v>
      </c>
      <c r="K591" s="2" t="s">
        <v>106</v>
      </c>
      <c r="L591" s="1"/>
    </row>
    <row r="592" spans="1:12" ht="14.1" customHeight="1" x14ac:dyDescent="0.25">
      <c r="A592" s="2" t="s">
        <v>45</v>
      </c>
      <c r="B592" s="2" t="s">
        <v>922</v>
      </c>
      <c r="C592" s="2" t="s">
        <v>33</v>
      </c>
      <c r="D592" s="2" t="s">
        <v>58</v>
      </c>
      <c r="E592" s="3">
        <v>3.976</v>
      </c>
      <c r="F592" s="3">
        <v>3.916186361548204</v>
      </c>
      <c r="G592" s="16">
        <v>30162</v>
      </c>
      <c r="H592" s="16">
        <v>30162</v>
      </c>
      <c r="I592" s="17">
        <v>148.88029397150009</v>
      </c>
      <c r="J592" s="17">
        <v>-34.848114391675622</v>
      </c>
      <c r="K592" s="2" t="s">
        <v>104</v>
      </c>
      <c r="L592" s="1"/>
    </row>
    <row r="593" spans="1:12" ht="14.1" customHeight="1" x14ac:dyDescent="0.25">
      <c r="A593" s="2" t="s">
        <v>45</v>
      </c>
      <c r="B593" s="2" t="s">
        <v>923</v>
      </c>
      <c r="C593" s="2" t="s">
        <v>33</v>
      </c>
      <c r="D593" s="2" t="s">
        <v>59</v>
      </c>
      <c r="E593" s="3">
        <v>8</v>
      </c>
      <c r="F593" s="3">
        <v>7.6864476415011369</v>
      </c>
      <c r="G593" s="16">
        <v>32528</v>
      </c>
      <c r="H593" s="16">
        <v>32528</v>
      </c>
      <c r="I593" s="17">
        <v>153.5858595575001</v>
      </c>
      <c r="J593" s="17">
        <v>-28.671073283775119</v>
      </c>
      <c r="K593" s="2" t="s">
        <v>106</v>
      </c>
      <c r="L593" s="1"/>
    </row>
    <row r="594" spans="1:12" ht="14.1" customHeight="1" x14ac:dyDescent="0.25">
      <c r="A594" s="2" t="s">
        <v>45</v>
      </c>
      <c r="B594" s="2" t="s">
        <v>924</v>
      </c>
      <c r="C594" s="2" t="s">
        <v>33</v>
      </c>
      <c r="D594" s="2" t="s">
        <v>55</v>
      </c>
      <c r="E594" s="3">
        <v>853.4</v>
      </c>
      <c r="F594" s="3">
        <v>848.29046809903764</v>
      </c>
      <c r="G594" s="16">
        <v>36161</v>
      </c>
      <c r="H594" s="16">
        <v>36224</v>
      </c>
      <c r="I594" s="17">
        <v>152.84967241850009</v>
      </c>
      <c r="J594" s="17">
        <v>-28.935393112890441</v>
      </c>
      <c r="K594" s="2" t="s">
        <v>106</v>
      </c>
      <c r="L594" s="1"/>
    </row>
    <row r="595" spans="1:12" ht="14.1" customHeight="1" x14ac:dyDescent="0.25">
      <c r="A595" s="2" t="s">
        <v>45</v>
      </c>
      <c r="B595" s="2" t="s">
        <v>925</v>
      </c>
      <c r="C595" s="2" t="s">
        <v>33</v>
      </c>
      <c r="D595" s="2" t="s">
        <v>55</v>
      </c>
      <c r="E595" s="3">
        <v>330</v>
      </c>
      <c r="F595" s="3">
        <v>327.3125333033679</v>
      </c>
      <c r="G595" s="16">
        <v>34145</v>
      </c>
      <c r="H595" s="16">
        <v>34145</v>
      </c>
      <c r="I595" s="17">
        <v>152.66710075854539</v>
      </c>
      <c r="J595" s="17">
        <v>-29.992183066999971</v>
      </c>
      <c r="K595" s="2" t="s">
        <v>90</v>
      </c>
      <c r="L595" s="1"/>
    </row>
    <row r="596" spans="1:12" ht="14.1" customHeight="1" x14ac:dyDescent="0.25">
      <c r="A596" s="2" t="s">
        <v>45</v>
      </c>
      <c r="B596" s="2" t="s">
        <v>926</v>
      </c>
      <c r="C596" s="2" t="s">
        <v>33</v>
      </c>
      <c r="D596" s="2" t="s">
        <v>59</v>
      </c>
      <c r="E596" s="3">
        <v>50.585599999999999</v>
      </c>
      <c r="F596" s="3">
        <v>50.55101049338915</v>
      </c>
      <c r="G596" s="16">
        <v>23554</v>
      </c>
      <c r="H596" s="16">
        <v>23554</v>
      </c>
      <c r="I596" s="17">
        <v>150.15878442400009</v>
      </c>
      <c r="J596" s="17">
        <v>-35.844143523894942</v>
      </c>
      <c r="K596" s="2" t="s">
        <v>110</v>
      </c>
      <c r="L596" s="1"/>
    </row>
    <row r="597" spans="1:12" ht="14.1" customHeight="1" x14ac:dyDescent="0.25">
      <c r="A597" s="2" t="s">
        <v>45</v>
      </c>
      <c r="B597" s="2" t="s">
        <v>927</v>
      </c>
      <c r="C597" s="2" t="s">
        <v>33</v>
      </c>
      <c r="D597" s="2" t="s">
        <v>55</v>
      </c>
      <c r="E597" s="3">
        <v>747.43</v>
      </c>
      <c r="F597" s="3">
        <v>759.1773961429991</v>
      </c>
      <c r="G597" s="16">
        <v>38527</v>
      </c>
      <c r="H597" s="16">
        <v>40949</v>
      </c>
      <c r="I597" s="17">
        <v>148.6267663765</v>
      </c>
      <c r="J597" s="17">
        <v>-34.155292635970874</v>
      </c>
      <c r="K597" s="2" t="s">
        <v>92</v>
      </c>
      <c r="L597" s="1"/>
    </row>
    <row r="598" spans="1:12" ht="14.1" customHeight="1" x14ac:dyDescent="0.25">
      <c r="A598" s="2" t="s">
        <v>45</v>
      </c>
      <c r="B598" s="2" t="s">
        <v>928</v>
      </c>
      <c r="C598" s="2" t="s">
        <v>33</v>
      </c>
      <c r="D598" s="2" t="s">
        <v>59</v>
      </c>
      <c r="E598" s="3">
        <v>135.91999999999999</v>
      </c>
      <c r="F598" s="3">
        <v>135.84411175057679</v>
      </c>
      <c r="G598" s="16">
        <v>27950</v>
      </c>
      <c r="H598" s="16">
        <v>27950</v>
      </c>
      <c r="I598" s="17">
        <v>153.36317801350009</v>
      </c>
      <c r="J598" s="17">
        <v>-29.403200553954211</v>
      </c>
      <c r="K598" s="2" t="s">
        <v>106</v>
      </c>
      <c r="L598" s="1"/>
    </row>
    <row r="599" spans="1:12" ht="14.1" customHeight="1" x14ac:dyDescent="0.25">
      <c r="A599" s="2" t="s">
        <v>45</v>
      </c>
      <c r="B599" s="2" t="s">
        <v>929</v>
      </c>
      <c r="C599" s="2" t="s">
        <v>33</v>
      </c>
      <c r="D599" s="2" t="s">
        <v>55</v>
      </c>
      <c r="E599" s="3">
        <v>218</v>
      </c>
      <c r="F599" s="3">
        <v>218.38546439812441</v>
      </c>
      <c r="G599" s="16">
        <v>36161</v>
      </c>
      <c r="H599" s="16">
        <v>36161</v>
      </c>
      <c r="I599" s="17">
        <v>151.71936917100001</v>
      </c>
      <c r="J599" s="17">
        <v>-30.57499241767648</v>
      </c>
      <c r="K599" s="2" t="s">
        <v>94</v>
      </c>
      <c r="L599" s="1"/>
    </row>
    <row r="600" spans="1:12" ht="14.1" customHeight="1" x14ac:dyDescent="0.25">
      <c r="A600" s="2" t="s">
        <v>45</v>
      </c>
      <c r="B600" s="2" t="s">
        <v>930</v>
      </c>
      <c r="C600" s="2" t="s">
        <v>33</v>
      </c>
      <c r="D600" s="2" t="s">
        <v>55</v>
      </c>
      <c r="E600" s="3">
        <v>4012.0030000000002</v>
      </c>
      <c r="F600" s="3">
        <v>4187.1761518040903</v>
      </c>
      <c r="G600" s="16">
        <v>25752</v>
      </c>
      <c r="H600" s="16">
        <v>30323</v>
      </c>
      <c r="I600" s="17">
        <v>147.40759265093541</v>
      </c>
      <c r="J600" s="17">
        <v>-34.525185576999966</v>
      </c>
      <c r="K600" s="2" t="s">
        <v>92</v>
      </c>
      <c r="L600" s="1"/>
    </row>
    <row r="601" spans="1:12" ht="14.1" customHeight="1" x14ac:dyDescent="0.25">
      <c r="A601" s="2" t="s">
        <v>45</v>
      </c>
      <c r="B601" s="2" t="s">
        <v>931</v>
      </c>
      <c r="C601" s="2" t="s">
        <v>33</v>
      </c>
      <c r="D601" s="2" t="s">
        <v>55</v>
      </c>
      <c r="E601" s="3">
        <v>236</v>
      </c>
      <c r="F601" s="3">
        <v>233.64590295693719</v>
      </c>
      <c r="G601" s="16">
        <v>32668</v>
      </c>
      <c r="H601" s="16">
        <v>32668</v>
      </c>
      <c r="I601" s="17">
        <v>153.43762893852161</v>
      </c>
      <c r="J601" s="17">
        <v>-28.48306183849996</v>
      </c>
      <c r="K601" s="2" t="s">
        <v>106</v>
      </c>
      <c r="L601" s="1"/>
    </row>
    <row r="602" spans="1:12" ht="14.1" customHeight="1" x14ac:dyDescent="0.25">
      <c r="A602" s="2" t="s">
        <v>45</v>
      </c>
      <c r="B602" s="2" t="s">
        <v>932</v>
      </c>
      <c r="C602" s="2" t="s">
        <v>33</v>
      </c>
      <c r="D602" s="2" t="s">
        <v>55</v>
      </c>
      <c r="E602" s="3">
        <v>1603.7</v>
      </c>
      <c r="F602" s="3">
        <v>1617.7636069498681</v>
      </c>
      <c r="G602" s="16">
        <v>31394</v>
      </c>
      <c r="H602" s="16">
        <v>32220</v>
      </c>
      <c r="I602" s="17">
        <v>150.89729464732829</v>
      </c>
      <c r="J602" s="17">
        <v>-30.31322176149996</v>
      </c>
      <c r="K602" s="2" t="s">
        <v>94</v>
      </c>
      <c r="L602" s="1"/>
    </row>
    <row r="603" spans="1:12" ht="14.1" customHeight="1" x14ac:dyDescent="0.25">
      <c r="A603" s="2" t="s">
        <v>45</v>
      </c>
      <c r="B603" s="2" t="s">
        <v>933</v>
      </c>
      <c r="C603" s="2" t="s">
        <v>33</v>
      </c>
      <c r="D603" s="2" t="s">
        <v>55</v>
      </c>
      <c r="E603" s="3">
        <v>713</v>
      </c>
      <c r="F603" s="3">
        <v>691.3782250172892</v>
      </c>
      <c r="G603" s="16">
        <v>36892</v>
      </c>
      <c r="H603" s="16">
        <v>36892</v>
      </c>
      <c r="I603" s="17">
        <v>148.94303402930109</v>
      </c>
      <c r="J603" s="17">
        <v>-36.570666490499931</v>
      </c>
      <c r="K603" s="2" t="s">
        <v>104</v>
      </c>
      <c r="L603" s="1"/>
    </row>
    <row r="604" spans="1:12" ht="14.1" customHeight="1" x14ac:dyDescent="0.25">
      <c r="A604" s="2" t="s">
        <v>45</v>
      </c>
      <c r="B604" s="2" t="s">
        <v>934</v>
      </c>
      <c r="C604" s="2" t="s">
        <v>33</v>
      </c>
      <c r="D604" s="2" t="s">
        <v>55</v>
      </c>
      <c r="E604" s="3">
        <v>975</v>
      </c>
      <c r="F604" s="3">
        <v>971.37015537669959</v>
      </c>
      <c r="G604" s="16">
        <v>36161</v>
      </c>
      <c r="H604" s="16">
        <v>36161</v>
      </c>
      <c r="I604" s="17">
        <v>152.9059411301491</v>
      </c>
      <c r="J604" s="17">
        <v>-30.537085122999979</v>
      </c>
      <c r="K604" s="2" t="s">
        <v>90</v>
      </c>
      <c r="L604" s="1"/>
    </row>
    <row r="605" spans="1:12" ht="14.1" customHeight="1" x14ac:dyDescent="0.25">
      <c r="A605" s="2" t="s">
        <v>45</v>
      </c>
      <c r="B605" s="2" t="s">
        <v>935</v>
      </c>
      <c r="C605" s="2" t="s">
        <v>33</v>
      </c>
      <c r="D605" s="2" t="s">
        <v>59</v>
      </c>
      <c r="E605" s="3">
        <v>100</v>
      </c>
      <c r="F605" s="3">
        <v>104.30787667921361</v>
      </c>
      <c r="G605" s="16">
        <v>36231</v>
      </c>
      <c r="H605" s="16">
        <v>36231</v>
      </c>
      <c r="I605" s="17">
        <v>153.01058884000011</v>
      </c>
      <c r="J605" s="17">
        <v>-30.579762554585709</v>
      </c>
      <c r="K605" s="2" t="s">
        <v>90</v>
      </c>
      <c r="L605" s="1"/>
    </row>
    <row r="606" spans="1:12" ht="14.1" customHeight="1" x14ac:dyDescent="0.25">
      <c r="A606" s="2" t="s">
        <v>45</v>
      </c>
      <c r="B606" s="2" t="s">
        <v>936</v>
      </c>
      <c r="C606" s="2" t="s">
        <v>33</v>
      </c>
      <c r="D606" s="2" t="s">
        <v>55</v>
      </c>
      <c r="E606" s="3">
        <v>354.5</v>
      </c>
      <c r="F606" s="3">
        <v>356.38332799202618</v>
      </c>
      <c r="G606" s="16">
        <v>30477</v>
      </c>
      <c r="H606" s="16">
        <v>30477</v>
      </c>
      <c r="I606" s="17">
        <v>152.2943947272974</v>
      </c>
      <c r="J606" s="17">
        <v>-31.396281317499959</v>
      </c>
      <c r="K606" s="2" t="s">
        <v>90</v>
      </c>
      <c r="L606" s="1"/>
    </row>
    <row r="607" spans="1:12" ht="14.1" customHeight="1" x14ac:dyDescent="0.25">
      <c r="A607" s="2" t="s">
        <v>45</v>
      </c>
      <c r="B607" s="2" t="s">
        <v>937</v>
      </c>
      <c r="C607" s="2" t="s">
        <v>33</v>
      </c>
      <c r="D607" s="2" t="s">
        <v>55</v>
      </c>
      <c r="E607" s="3">
        <v>36.92</v>
      </c>
      <c r="F607" s="3">
        <v>36.93366359910528</v>
      </c>
      <c r="G607" s="16">
        <v>37379</v>
      </c>
      <c r="H607" s="16">
        <v>37379</v>
      </c>
      <c r="I607" s="17">
        <v>145.71252684000009</v>
      </c>
      <c r="J607" s="17">
        <v>-35.360145930793642</v>
      </c>
      <c r="K607" s="2" t="s">
        <v>100</v>
      </c>
      <c r="L607" s="1"/>
    </row>
    <row r="608" spans="1:12" ht="14.1" customHeight="1" x14ac:dyDescent="0.25">
      <c r="A608" s="2" t="s">
        <v>45</v>
      </c>
      <c r="B608" s="2" t="s">
        <v>938</v>
      </c>
      <c r="C608" s="2" t="s">
        <v>33</v>
      </c>
      <c r="D608" s="2" t="s">
        <v>55</v>
      </c>
      <c r="E608" s="3">
        <v>341</v>
      </c>
      <c r="F608" s="3">
        <v>333.32481045255531</v>
      </c>
      <c r="G608" s="16">
        <v>36892</v>
      </c>
      <c r="H608" s="16">
        <v>36892</v>
      </c>
      <c r="I608" s="17">
        <v>149.97501384742461</v>
      </c>
      <c r="J608" s="17">
        <v>-35.089302904499931</v>
      </c>
      <c r="K608" s="2" t="s">
        <v>104</v>
      </c>
      <c r="L608" s="1"/>
    </row>
    <row r="609" spans="1:12" ht="14.1" customHeight="1" x14ac:dyDescent="0.25">
      <c r="A609" s="2" t="s">
        <v>45</v>
      </c>
      <c r="B609" s="2" t="s">
        <v>1261</v>
      </c>
      <c r="C609" s="2" t="s">
        <v>33</v>
      </c>
      <c r="D609" s="2" t="s">
        <v>55</v>
      </c>
      <c r="E609" s="3">
        <v>49.26</v>
      </c>
      <c r="F609" s="3">
        <v>48.712951813744922</v>
      </c>
      <c r="G609" s="16">
        <v>40473</v>
      </c>
      <c r="H609" s="16">
        <v>40473</v>
      </c>
      <c r="I609" s="17">
        <v>153.5175761566023</v>
      </c>
      <c r="J609" s="17">
        <v>-28.516310678499959</v>
      </c>
      <c r="K609" s="2" t="s">
        <v>106</v>
      </c>
      <c r="L609" s="1"/>
    </row>
    <row r="610" spans="1:12" ht="14.1" customHeight="1" x14ac:dyDescent="0.25">
      <c r="A610" s="2" t="s">
        <v>45</v>
      </c>
      <c r="B610" s="2" t="s">
        <v>939</v>
      </c>
      <c r="C610" s="2" t="s">
        <v>33</v>
      </c>
      <c r="D610" s="2" t="s">
        <v>55</v>
      </c>
      <c r="E610" s="3">
        <v>2137</v>
      </c>
      <c r="F610" s="3">
        <v>2136.850223872988</v>
      </c>
      <c r="G610" s="16">
        <v>36892</v>
      </c>
      <c r="H610" s="16">
        <v>36980</v>
      </c>
      <c r="I610" s="17">
        <v>147.78465510212811</v>
      </c>
      <c r="J610" s="17">
        <v>-35.906271218999962</v>
      </c>
      <c r="K610" s="2" t="s">
        <v>92</v>
      </c>
      <c r="L610" s="1"/>
    </row>
    <row r="611" spans="1:12" ht="14.1" customHeight="1" x14ac:dyDescent="0.25">
      <c r="A611" s="2" t="s">
        <v>45</v>
      </c>
      <c r="B611" s="2" t="s">
        <v>940</v>
      </c>
      <c r="C611" s="2" t="s">
        <v>33</v>
      </c>
      <c r="D611" s="2" t="s">
        <v>55</v>
      </c>
      <c r="E611" s="3">
        <v>830</v>
      </c>
      <c r="F611" s="3">
        <v>851.27344600829599</v>
      </c>
      <c r="G611" s="16">
        <v>36892</v>
      </c>
      <c r="H611" s="16">
        <v>39430</v>
      </c>
      <c r="I611" s="17">
        <v>150.20732545900009</v>
      </c>
      <c r="J611" s="17">
        <v>-34.362725888118959</v>
      </c>
      <c r="K611" s="44" t="s">
        <v>1276</v>
      </c>
      <c r="L611" s="1"/>
    </row>
    <row r="612" spans="1:12" ht="14.1" customHeight="1" x14ac:dyDescent="0.25">
      <c r="A612" s="2" t="s">
        <v>45</v>
      </c>
      <c r="B612" s="2" t="s">
        <v>941</v>
      </c>
      <c r="C612" s="2" t="s">
        <v>33</v>
      </c>
      <c r="D612" s="2" t="s">
        <v>55</v>
      </c>
      <c r="E612" s="3">
        <v>702</v>
      </c>
      <c r="F612" s="3">
        <v>702.0537144232577</v>
      </c>
      <c r="G612" s="16">
        <v>36224</v>
      </c>
      <c r="H612" s="16">
        <v>36224</v>
      </c>
      <c r="I612" s="17">
        <v>152.36513572199999</v>
      </c>
      <c r="J612" s="17">
        <v>-30.731715039365351</v>
      </c>
      <c r="K612" s="2" t="s">
        <v>90</v>
      </c>
      <c r="L612" s="1"/>
    </row>
    <row r="613" spans="1:12" ht="14.1" customHeight="1" x14ac:dyDescent="0.25">
      <c r="A613" s="2" t="s">
        <v>45</v>
      </c>
      <c r="B613" s="2" t="s">
        <v>942</v>
      </c>
      <c r="C613" s="2" t="s">
        <v>33</v>
      </c>
      <c r="D613" s="2" t="s">
        <v>59</v>
      </c>
      <c r="E613" s="3">
        <v>26.304500000000001</v>
      </c>
      <c r="F613" s="3">
        <v>30.800123766046241</v>
      </c>
      <c r="G613" s="16">
        <v>19984</v>
      </c>
      <c r="H613" s="16">
        <v>19984</v>
      </c>
      <c r="I613" s="17">
        <v>152.22549824400011</v>
      </c>
      <c r="J613" s="17">
        <v>-32.688671479004931</v>
      </c>
      <c r="K613" s="2" t="s">
        <v>90</v>
      </c>
      <c r="L613" s="1"/>
    </row>
    <row r="614" spans="1:12" ht="14.1" customHeight="1" x14ac:dyDescent="0.25">
      <c r="A614" s="2" t="s">
        <v>45</v>
      </c>
      <c r="B614" s="2" t="s">
        <v>943</v>
      </c>
      <c r="C614" s="2" t="s">
        <v>33</v>
      </c>
      <c r="D614" s="2" t="s">
        <v>55</v>
      </c>
      <c r="E614" s="3">
        <v>0.4047</v>
      </c>
      <c r="F614" s="3">
        <v>1.81923623491327</v>
      </c>
      <c r="G614" s="16">
        <v>22364</v>
      </c>
      <c r="H614" s="16">
        <v>41712</v>
      </c>
      <c r="I614" s="17">
        <v>153.62896973800011</v>
      </c>
      <c r="J614" s="17">
        <v>-28.611689318776719</v>
      </c>
      <c r="K614" s="2"/>
      <c r="L614" s="1"/>
    </row>
    <row r="615" spans="1:12" ht="14.1" customHeight="1" x14ac:dyDescent="0.25">
      <c r="A615" s="2" t="s">
        <v>45</v>
      </c>
      <c r="B615" s="2" t="s">
        <v>944</v>
      </c>
      <c r="C615" s="2" t="s">
        <v>33</v>
      </c>
      <c r="D615" s="2" t="s">
        <v>55</v>
      </c>
      <c r="E615" s="3">
        <v>2396</v>
      </c>
      <c r="F615" s="3">
        <v>2387.680362854609</v>
      </c>
      <c r="G615" s="16">
        <v>36161</v>
      </c>
      <c r="H615" s="16">
        <v>37622</v>
      </c>
      <c r="I615" s="17">
        <v>152.69783837927429</v>
      </c>
      <c r="J615" s="17">
        <v>-30.550263541499959</v>
      </c>
      <c r="K615" s="2" t="s">
        <v>90</v>
      </c>
      <c r="L615" s="1"/>
    </row>
    <row r="616" spans="1:12" ht="14.1" customHeight="1" x14ac:dyDescent="0.25">
      <c r="A616" s="2" t="s">
        <v>45</v>
      </c>
      <c r="B616" s="2" t="s">
        <v>945</v>
      </c>
      <c r="C616" s="2" t="s">
        <v>33</v>
      </c>
      <c r="D616" s="2" t="s">
        <v>55</v>
      </c>
      <c r="E616" s="3">
        <v>13660</v>
      </c>
      <c r="F616" s="3">
        <v>13639.692544787829</v>
      </c>
      <c r="G616" s="16">
        <v>28867</v>
      </c>
      <c r="H616" s="16">
        <v>28867</v>
      </c>
      <c r="I616" s="17">
        <v>144.6870987937728</v>
      </c>
      <c r="J616" s="17">
        <v>-32.696744311999943</v>
      </c>
      <c r="K616" s="2" t="s">
        <v>86</v>
      </c>
      <c r="L616" s="1"/>
    </row>
    <row r="617" spans="1:12" ht="14.1" customHeight="1" x14ac:dyDescent="0.25">
      <c r="A617" s="2" t="s">
        <v>45</v>
      </c>
      <c r="B617" s="2" t="s">
        <v>946</v>
      </c>
      <c r="C617" s="2" t="s">
        <v>33</v>
      </c>
      <c r="D617" s="2" t="s">
        <v>55</v>
      </c>
      <c r="E617" s="3">
        <v>126</v>
      </c>
      <c r="F617" s="3">
        <v>117.7193291767378</v>
      </c>
      <c r="G617" s="16">
        <v>36892</v>
      </c>
      <c r="H617" s="16">
        <v>36892</v>
      </c>
      <c r="I617" s="17">
        <v>150.50544933129319</v>
      </c>
      <c r="J617" s="17">
        <v>-34.728037823999948</v>
      </c>
      <c r="K617" s="2" t="s">
        <v>102</v>
      </c>
      <c r="L617" s="1"/>
    </row>
    <row r="618" spans="1:12" ht="14.1" customHeight="1" x14ac:dyDescent="0.25">
      <c r="A618" s="2" t="s">
        <v>45</v>
      </c>
      <c r="B618" s="2" t="s">
        <v>659</v>
      </c>
      <c r="C618" s="2" t="s">
        <v>33</v>
      </c>
      <c r="D618" s="2" t="s">
        <v>57</v>
      </c>
      <c r="E618" s="3">
        <v>822.61599999999999</v>
      </c>
      <c r="F618" s="3">
        <v>826.59409829492245</v>
      </c>
      <c r="G618" s="16">
        <v>36161</v>
      </c>
      <c r="H618" s="16">
        <v>39626</v>
      </c>
      <c r="I618" s="17">
        <v>152.00222171845209</v>
      </c>
      <c r="J618" s="17">
        <v>-32.651482322499959</v>
      </c>
      <c r="K618" s="2" t="s">
        <v>90</v>
      </c>
      <c r="L618" s="1"/>
    </row>
    <row r="619" spans="1:12" ht="14.1" customHeight="1" x14ac:dyDescent="0.25">
      <c r="A619" s="2" t="s">
        <v>45</v>
      </c>
      <c r="B619" s="2" t="s">
        <v>947</v>
      </c>
      <c r="C619" s="2" t="s">
        <v>33</v>
      </c>
      <c r="D619" s="2" t="s">
        <v>57</v>
      </c>
      <c r="E619" s="3">
        <v>58</v>
      </c>
      <c r="F619" s="3">
        <v>66.879331482349485</v>
      </c>
      <c r="G619" s="16">
        <v>30771</v>
      </c>
      <c r="H619" s="16">
        <v>30771</v>
      </c>
      <c r="I619" s="17">
        <v>152.84010624892949</v>
      </c>
      <c r="J619" s="17">
        <v>-31.64408048099995</v>
      </c>
      <c r="K619" s="2" t="s">
        <v>90</v>
      </c>
      <c r="L619" s="1"/>
    </row>
    <row r="620" spans="1:12" ht="14.1" customHeight="1" x14ac:dyDescent="0.25">
      <c r="A620" s="2" t="s">
        <v>45</v>
      </c>
      <c r="B620" s="2" t="s">
        <v>660</v>
      </c>
      <c r="C620" s="2" t="s">
        <v>33</v>
      </c>
      <c r="D620" s="2" t="s">
        <v>55</v>
      </c>
      <c r="E620" s="3">
        <v>1043</v>
      </c>
      <c r="F620" s="3">
        <v>1065.30636954487</v>
      </c>
      <c r="G620" s="16">
        <v>32220</v>
      </c>
      <c r="H620" s="16">
        <v>32220</v>
      </c>
      <c r="I620" s="17">
        <v>142.40584137016819</v>
      </c>
      <c r="J620" s="17">
        <v>-34.535086100999948</v>
      </c>
      <c r="K620" s="2" t="s">
        <v>100</v>
      </c>
      <c r="L620" s="1"/>
    </row>
    <row r="621" spans="1:12" ht="14.1" customHeight="1" x14ac:dyDescent="0.25">
      <c r="A621" s="2" t="s">
        <v>45</v>
      </c>
      <c r="B621" s="2" t="s">
        <v>948</v>
      </c>
      <c r="C621" s="2" t="s">
        <v>33</v>
      </c>
      <c r="D621" s="2" t="s">
        <v>55</v>
      </c>
      <c r="E621" s="3">
        <v>197.43</v>
      </c>
      <c r="F621" s="3">
        <v>197.18338160671581</v>
      </c>
      <c r="G621" s="16">
        <v>37687</v>
      </c>
      <c r="H621" s="16">
        <v>40529</v>
      </c>
      <c r="I621" s="17">
        <v>150.80741071850011</v>
      </c>
      <c r="J621" s="17">
        <v>-33.893670102647597</v>
      </c>
      <c r="K621" s="2" t="s">
        <v>102</v>
      </c>
      <c r="L621" s="1"/>
    </row>
    <row r="622" spans="1:12" ht="14.1" customHeight="1" x14ac:dyDescent="0.25">
      <c r="A622" s="2" t="s">
        <v>45</v>
      </c>
      <c r="B622" s="2" t="s">
        <v>949</v>
      </c>
      <c r="C622" s="2" t="s">
        <v>33</v>
      </c>
      <c r="D622" s="2" t="s">
        <v>55</v>
      </c>
      <c r="E622" s="3">
        <v>368.7</v>
      </c>
      <c r="F622" s="3">
        <v>366.07061849304301</v>
      </c>
      <c r="G622" s="16">
        <v>40403</v>
      </c>
      <c r="H622" s="16">
        <v>40403</v>
      </c>
      <c r="I622" s="17">
        <v>150.08066126500009</v>
      </c>
      <c r="J622" s="17">
        <v>-34.505442543533327</v>
      </c>
      <c r="K622" s="2" t="s">
        <v>104</v>
      </c>
      <c r="L622" s="1"/>
    </row>
    <row r="623" spans="1:12" ht="14.1" customHeight="1" x14ac:dyDescent="0.25">
      <c r="A623" s="2" t="s">
        <v>45</v>
      </c>
      <c r="B623" s="2" t="s">
        <v>662</v>
      </c>
      <c r="C623" s="2" t="s">
        <v>33</v>
      </c>
      <c r="D623" s="2" t="s">
        <v>57</v>
      </c>
      <c r="E623" s="3">
        <v>1494</v>
      </c>
      <c r="F623" s="3">
        <v>1503.9970468159829</v>
      </c>
      <c r="G623" s="16">
        <v>34187</v>
      </c>
      <c r="H623" s="16">
        <v>42528</v>
      </c>
      <c r="I623" s="17">
        <v>152.54801187095029</v>
      </c>
      <c r="J623" s="17">
        <v>-32.008970584499963</v>
      </c>
      <c r="K623" s="2" t="s">
        <v>90</v>
      </c>
      <c r="L623" s="1"/>
    </row>
    <row r="624" spans="1:12" ht="14.1" customHeight="1" x14ac:dyDescent="0.25">
      <c r="A624" s="2" t="s">
        <v>45</v>
      </c>
      <c r="B624" s="2" t="s">
        <v>950</v>
      </c>
      <c r="C624" s="2" t="s">
        <v>33</v>
      </c>
      <c r="D624" s="2" t="s">
        <v>55</v>
      </c>
      <c r="E624" s="3">
        <v>801</v>
      </c>
      <c r="F624" s="3">
        <v>802.91616772807743</v>
      </c>
      <c r="G624" s="16">
        <v>36224</v>
      </c>
      <c r="H624" s="16">
        <v>38709</v>
      </c>
      <c r="I624" s="17">
        <v>151.9758106645001</v>
      </c>
      <c r="J624" s="17">
        <v>-31.78076675074691</v>
      </c>
      <c r="K624" s="2" t="s">
        <v>90</v>
      </c>
      <c r="L624" s="1"/>
    </row>
    <row r="625" spans="1:12" ht="14.1" customHeight="1" x14ac:dyDescent="0.25">
      <c r="A625" s="2" t="s">
        <v>45</v>
      </c>
      <c r="B625" s="2" t="s">
        <v>951</v>
      </c>
      <c r="C625" s="2" t="s">
        <v>33</v>
      </c>
      <c r="D625" s="2" t="s">
        <v>57</v>
      </c>
      <c r="E625" s="3">
        <v>2644</v>
      </c>
      <c r="F625" s="3">
        <v>2639.9195538374929</v>
      </c>
      <c r="G625" s="16">
        <v>36161</v>
      </c>
      <c r="H625" s="16">
        <v>36224</v>
      </c>
      <c r="I625" s="17">
        <v>152.38874191160531</v>
      </c>
      <c r="J625" s="17">
        <v>-31.65559382049998</v>
      </c>
      <c r="K625" s="2" t="s">
        <v>90</v>
      </c>
      <c r="L625" s="1"/>
    </row>
    <row r="626" spans="1:12" ht="14.1" customHeight="1" x14ac:dyDescent="0.25">
      <c r="A626" s="2" t="s">
        <v>45</v>
      </c>
      <c r="B626" s="2" t="s">
        <v>459</v>
      </c>
      <c r="C626" s="2" t="s">
        <v>33</v>
      </c>
      <c r="D626" s="2" t="s">
        <v>55</v>
      </c>
      <c r="E626" s="3">
        <v>435</v>
      </c>
      <c r="F626" s="3">
        <v>435.15611221751482</v>
      </c>
      <c r="G626" s="16">
        <v>36161</v>
      </c>
      <c r="H626" s="16">
        <v>36161</v>
      </c>
      <c r="I626" s="17">
        <v>151.76920217800011</v>
      </c>
      <c r="J626" s="17">
        <v>-32.303266239627042</v>
      </c>
      <c r="K626" s="2" t="s">
        <v>90</v>
      </c>
      <c r="L626" s="1"/>
    </row>
    <row r="627" spans="1:12" ht="14.1" customHeight="1" x14ac:dyDescent="0.25">
      <c r="A627" s="2" t="s">
        <v>45</v>
      </c>
      <c r="B627" s="2" t="s">
        <v>952</v>
      </c>
      <c r="C627" s="2" t="s">
        <v>33</v>
      </c>
      <c r="D627" s="2" t="s">
        <v>55</v>
      </c>
      <c r="E627" s="3">
        <v>1306</v>
      </c>
      <c r="F627" s="3">
        <v>1316.837521264481</v>
      </c>
      <c r="G627" s="16">
        <v>37701</v>
      </c>
      <c r="H627" s="16">
        <v>37701</v>
      </c>
      <c r="I627" s="17">
        <v>149.68801597206769</v>
      </c>
      <c r="J627" s="17">
        <v>-29.733729364499979</v>
      </c>
      <c r="K627" s="2" t="s">
        <v>78</v>
      </c>
      <c r="L627" s="1"/>
    </row>
    <row r="628" spans="1:12" ht="14.1" customHeight="1" x14ac:dyDescent="0.25">
      <c r="A628" s="2" t="s">
        <v>45</v>
      </c>
      <c r="B628" s="2" t="s">
        <v>953</v>
      </c>
      <c r="C628" s="2" t="s">
        <v>33</v>
      </c>
      <c r="D628" s="2" t="s">
        <v>55</v>
      </c>
      <c r="E628" s="3">
        <v>1106.2</v>
      </c>
      <c r="F628" s="3">
        <v>1114.3089113273929</v>
      </c>
      <c r="G628" s="16">
        <v>37379</v>
      </c>
      <c r="H628" s="16">
        <v>41383</v>
      </c>
      <c r="I628" s="17">
        <v>148.57337732750011</v>
      </c>
      <c r="J628" s="17">
        <v>-34.071690176561759</v>
      </c>
      <c r="K628" s="2" t="s">
        <v>92</v>
      </c>
      <c r="L628" s="1"/>
    </row>
    <row r="629" spans="1:12" ht="14.1" customHeight="1" x14ac:dyDescent="0.25">
      <c r="A629" s="2" t="s">
        <v>45</v>
      </c>
      <c r="B629" s="2" t="s">
        <v>954</v>
      </c>
      <c r="C629" s="2" t="s">
        <v>33</v>
      </c>
      <c r="D629" s="2" t="s">
        <v>55</v>
      </c>
      <c r="E629" s="3">
        <v>465.4</v>
      </c>
      <c r="F629" s="3">
        <v>481.01598384838798</v>
      </c>
      <c r="G629" s="16">
        <v>35431</v>
      </c>
      <c r="H629" s="16">
        <v>35431</v>
      </c>
      <c r="I629" s="17">
        <v>152.27040709594189</v>
      </c>
      <c r="J629" s="17">
        <v>-31.337366410999991</v>
      </c>
      <c r="K629" s="2" t="s">
        <v>90</v>
      </c>
      <c r="L629" s="1"/>
    </row>
    <row r="630" spans="1:12" ht="14.1" customHeight="1" x14ac:dyDescent="0.25">
      <c r="A630" s="2" t="s">
        <v>45</v>
      </c>
      <c r="B630" s="2" t="s">
        <v>955</v>
      </c>
      <c r="C630" s="2" t="s">
        <v>33</v>
      </c>
      <c r="D630" s="2" t="s">
        <v>59</v>
      </c>
      <c r="E630" s="3">
        <v>11.0152</v>
      </c>
      <c r="F630" s="3">
        <v>11.774946886399309</v>
      </c>
      <c r="G630" s="16">
        <v>24751</v>
      </c>
      <c r="H630" s="16">
        <v>37694</v>
      </c>
      <c r="I630" s="17">
        <v>153.12957721650011</v>
      </c>
      <c r="J630" s="17">
        <v>-30.253449998986589</v>
      </c>
      <c r="K630" s="2" t="s">
        <v>90</v>
      </c>
      <c r="L630" s="1"/>
    </row>
    <row r="631" spans="1:12" ht="14.1" customHeight="1" x14ac:dyDescent="0.25">
      <c r="A631" s="2" t="s">
        <v>45</v>
      </c>
      <c r="B631" s="2" t="s">
        <v>956</v>
      </c>
      <c r="C631" s="2" t="s">
        <v>33</v>
      </c>
      <c r="D631" s="2" t="s">
        <v>55</v>
      </c>
      <c r="E631" s="3">
        <v>1283</v>
      </c>
      <c r="F631" s="3">
        <v>1282.2586667990699</v>
      </c>
      <c r="G631" s="16">
        <v>36224</v>
      </c>
      <c r="H631" s="16">
        <v>36511</v>
      </c>
      <c r="I631" s="17">
        <v>152.85667545150011</v>
      </c>
      <c r="J631" s="17">
        <v>-29.920544128671828</v>
      </c>
      <c r="K631" s="2" t="s">
        <v>106</v>
      </c>
      <c r="L631" s="1"/>
    </row>
    <row r="632" spans="1:12" ht="14.1" customHeight="1" x14ac:dyDescent="0.25">
      <c r="A632" s="2" t="s">
        <v>45</v>
      </c>
      <c r="B632" s="2" t="s">
        <v>957</v>
      </c>
      <c r="C632" s="2" t="s">
        <v>33</v>
      </c>
      <c r="D632" s="2" t="s">
        <v>59</v>
      </c>
      <c r="E632" s="3">
        <v>184</v>
      </c>
      <c r="F632" s="3">
        <v>183.88081171234921</v>
      </c>
      <c r="G632" s="16">
        <v>37687</v>
      </c>
      <c r="H632" s="16">
        <v>37687</v>
      </c>
      <c r="I632" s="17">
        <v>149.1626903727425</v>
      </c>
      <c r="J632" s="17">
        <v>-36.258712152499932</v>
      </c>
      <c r="K632" s="2" t="s">
        <v>104</v>
      </c>
      <c r="L632" s="1"/>
    </row>
    <row r="633" spans="1:12" ht="14.1" customHeight="1" x14ac:dyDescent="0.25">
      <c r="A633" s="2" t="s">
        <v>45</v>
      </c>
      <c r="B633" s="2" t="s">
        <v>958</v>
      </c>
      <c r="C633" s="2" t="s">
        <v>33</v>
      </c>
      <c r="D633" s="2" t="s">
        <v>55</v>
      </c>
      <c r="E633" s="3">
        <v>1444.89</v>
      </c>
      <c r="F633" s="3">
        <v>1448.6568419689991</v>
      </c>
      <c r="G633" s="16">
        <v>36892</v>
      </c>
      <c r="H633" s="16">
        <v>42636</v>
      </c>
      <c r="I633" s="17">
        <v>149.40157739750009</v>
      </c>
      <c r="J633" s="17">
        <v>-36.248814112835028</v>
      </c>
      <c r="K633" s="2" t="s">
        <v>104</v>
      </c>
      <c r="L633" s="1"/>
    </row>
    <row r="634" spans="1:12" ht="14.1" customHeight="1" x14ac:dyDescent="0.25">
      <c r="A634" s="2" t="s">
        <v>45</v>
      </c>
      <c r="B634" s="2" t="s">
        <v>670</v>
      </c>
      <c r="C634" s="2" t="s">
        <v>33</v>
      </c>
      <c r="D634" s="2" t="s">
        <v>55</v>
      </c>
      <c r="E634" s="3">
        <v>437.0598</v>
      </c>
      <c r="F634" s="3">
        <v>410.95342236946561</v>
      </c>
      <c r="G634" s="16">
        <v>40360</v>
      </c>
      <c r="H634" s="16">
        <v>40360</v>
      </c>
      <c r="I634" s="17">
        <v>144.7639681579717</v>
      </c>
      <c r="J634" s="17">
        <v>-34.000791760999952</v>
      </c>
      <c r="K634" s="2" t="s">
        <v>100</v>
      </c>
      <c r="L634" s="1"/>
    </row>
    <row r="635" spans="1:12" ht="14.1" customHeight="1" x14ac:dyDescent="0.25">
      <c r="A635" s="2" t="s">
        <v>45</v>
      </c>
      <c r="B635" s="2" t="s">
        <v>959</v>
      </c>
      <c r="C635" s="2" t="s">
        <v>33</v>
      </c>
      <c r="D635" s="2" t="s">
        <v>55</v>
      </c>
      <c r="E635" s="3">
        <v>3522.9110000000001</v>
      </c>
      <c r="F635" s="3">
        <v>3370.6014795466449</v>
      </c>
      <c r="G635" s="16">
        <v>30722</v>
      </c>
      <c r="H635" s="16">
        <v>38555</v>
      </c>
      <c r="I635" s="17">
        <v>152.86333552299999</v>
      </c>
      <c r="J635" s="17">
        <v>-31.523548789855059</v>
      </c>
      <c r="K635" s="2" t="s">
        <v>90</v>
      </c>
      <c r="L635" s="1"/>
    </row>
    <row r="636" spans="1:12" ht="14.1" customHeight="1" x14ac:dyDescent="0.25">
      <c r="A636" s="2" t="s">
        <v>45</v>
      </c>
      <c r="B636" s="2" t="s">
        <v>960</v>
      </c>
      <c r="C636" s="2" t="s">
        <v>33</v>
      </c>
      <c r="D636" s="2" t="s">
        <v>55</v>
      </c>
      <c r="E636" s="3">
        <v>302.2</v>
      </c>
      <c r="F636" s="3">
        <v>302.40088818185927</v>
      </c>
      <c r="G636" s="16">
        <v>35159</v>
      </c>
      <c r="H636" s="16">
        <v>35159</v>
      </c>
      <c r="I636" s="17">
        <v>146.1544259815735</v>
      </c>
      <c r="J636" s="17">
        <v>-35.276025880999953</v>
      </c>
      <c r="K636" s="2" t="s">
        <v>100</v>
      </c>
      <c r="L636" s="1"/>
    </row>
    <row r="637" spans="1:12" ht="14.1" customHeight="1" x14ac:dyDescent="0.25">
      <c r="A637" s="2" t="s">
        <v>45</v>
      </c>
      <c r="B637" s="2" t="s">
        <v>961</v>
      </c>
      <c r="C637" s="2" t="s">
        <v>33</v>
      </c>
      <c r="D637" s="2" t="s">
        <v>55</v>
      </c>
      <c r="E637" s="3">
        <v>234.8</v>
      </c>
      <c r="F637" s="3">
        <v>233.05881114670959</v>
      </c>
      <c r="G637" s="16">
        <v>34802</v>
      </c>
      <c r="H637" s="16">
        <v>34802</v>
      </c>
      <c r="I637" s="17">
        <v>145.55936695943799</v>
      </c>
      <c r="J637" s="17">
        <v>-33.669436264499957</v>
      </c>
      <c r="K637" s="2" t="s">
        <v>86</v>
      </c>
      <c r="L637" s="1"/>
    </row>
    <row r="638" spans="1:12" ht="14.1" customHeight="1" x14ac:dyDescent="0.25">
      <c r="A638" s="2" t="s">
        <v>45</v>
      </c>
      <c r="B638" s="2" t="s">
        <v>962</v>
      </c>
      <c r="C638" s="2" t="s">
        <v>33</v>
      </c>
      <c r="D638" s="2" t="s">
        <v>55</v>
      </c>
      <c r="E638" s="3">
        <v>13.9</v>
      </c>
      <c r="F638" s="3">
        <v>14.437339767577431</v>
      </c>
      <c r="G638" s="16">
        <v>39514</v>
      </c>
      <c r="H638" s="16">
        <v>39514</v>
      </c>
      <c r="I638" s="17">
        <v>152.54127729133711</v>
      </c>
      <c r="J638" s="17">
        <v>-31.78858509699997</v>
      </c>
      <c r="K638" s="2" t="s">
        <v>90</v>
      </c>
      <c r="L638" s="1"/>
    </row>
    <row r="639" spans="1:12" ht="14.1" customHeight="1" x14ac:dyDescent="0.25">
      <c r="A639" s="2" t="s">
        <v>45</v>
      </c>
      <c r="B639" s="2" t="s">
        <v>963</v>
      </c>
      <c r="C639" s="2" t="s">
        <v>33</v>
      </c>
      <c r="D639" s="2" t="s">
        <v>55</v>
      </c>
      <c r="E639" s="3">
        <v>47864</v>
      </c>
      <c r="F639" s="3">
        <v>47902.238029828637</v>
      </c>
      <c r="G639" s="16">
        <v>37554</v>
      </c>
      <c r="H639" s="16">
        <v>40011</v>
      </c>
      <c r="I639" s="17">
        <v>146.22271636215399</v>
      </c>
      <c r="J639" s="17">
        <v>-29.280871565499989</v>
      </c>
      <c r="K639" s="2" t="s">
        <v>88</v>
      </c>
      <c r="L639" s="1"/>
    </row>
    <row r="640" spans="1:12" ht="14.1" customHeight="1" x14ac:dyDescent="0.25">
      <c r="A640" s="2" t="s">
        <v>45</v>
      </c>
      <c r="B640" s="2" t="s">
        <v>964</v>
      </c>
      <c r="C640" s="2" t="s">
        <v>33</v>
      </c>
      <c r="D640" s="2" t="s">
        <v>56</v>
      </c>
      <c r="E640" s="3">
        <v>2646.6785</v>
      </c>
      <c r="F640" s="3">
        <v>2738.7718660198129</v>
      </c>
      <c r="G640" s="16">
        <v>23112</v>
      </c>
      <c r="H640" s="16">
        <v>32703</v>
      </c>
      <c r="I640" s="17">
        <v>153.1897713115001</v>
      </c>
      <c r="J640" s="17">
        <v>-28.3127437564169</v>
      </c>
      <c r="K640" s="2" t="s">
        <v>106</v>
      </c>
      <c r="L640" s="1"/>
    </row>
    <row r="641" spans="1:12" ht="14.1" customHeight="1" x14ac:dyDescent="0.25">
      <c r="A641" s="2" t="s">
        <v>45</v>
      </c>
      <c r="B641" s="2" t="s">
        <v>965</v>
      </c>
      <c r="C641" s="2" t="s">
        <v>33</v>
      </c>
      <c r="D641" s="2" t="s">
        <v>55</v>
      </c>
      <c r="E641" s="3">
        <v>640</v>
      </c>
      <c r="F641" s="3">
        <v>666.265977158189</v>
      </c>
      <c r="G641" s="16">
        <v>29042</v>
      </c>
      <c r="H641" s="16">
        <v>29042</v>
      </c>
      <c r="I641" s="17">
        <v>150.87661656129109</v>
      </c>
      <c r="J641" s="17">
        <v>-30.456817205499981</v>
      </c>
      <c r="K641" s="2" t="s">
        <v>96</v>
      </c>
      <c r="L641" s="1"/>
    </row>
    <row r="642" spans="1:12" ht="14.1" customHeight="1" x14ac:dyDescent="0.25">
      <c r="A642" s="2" t="s">
        <v>45</v>
      </c>
      <c r="B642" s="2" t="s">
        <v>966</v>
      </c>
      <c r="C642" s="2" t="s">
        <v>33</v>
      </c>
      <c r="D642" s="2" t="s">
        <v>55</v>
      </c>
      <c r="E642" s="3">
        <v>8.0937000000000001</v>
      </c>
      <c r="F642" s="3">
        <v>11.77145311738809</v>
      </c>
      <c r="G642" s="16">
        <v>20523</v>
      </c>
      <c r="H642" s="16">
        <v>20523</v>
      </c>
      <c r="I642" s="17">
        <v>151.3183744835753</v>
      </c>
      <c r="J642" s="17">
        <v>-33.556816836999957</v>
      </c>
      <c r="K642" s="2" t="s">
        <v>102</v>
      </c>
      <c r="L642" s="1"/>
    </row>
    <row r="643" spans="1:12" ht="14.1" customHeight="1" x14ac:dyDescent="0.25">
      <c r="A643" s="2" t="s">
        <v>45</v>
      </c>
      <c r="B643" s="2" t="s">
        <v>967</v>
      </c>
      <c r="C643" s="2" t="s">
        <v>33</v>
      </c>
      <c r="D643" s="2" t="s">
        <v>55</v>
      </c>
      <c r="E643" s="3">
        <v>36.421700000000001</v>
      </c>
      <c r="F643" s="3">
        <v>20.545022080563459</v>
      </c>
      <c r="G643" s="16">
        <v>22420</v>
      </c>
      <c r="H643" s="16">
        <v>22420</v>
      </c>
      <c r="I643" s="17">
        <v>152.3336085155</v>
      </c>
      <c r="J643" s="17">
        <v>-32.62209171896599</v>
      </c>
      <c r="K643" s="2" t="s">
        <v>90</v>
      </c>
      <c r="L643" s="1"/>
    </row>
    <row r="644" spans="1:12" ht="14.1" customHeight="1" x14ac:dyDescent="0.25">
      <c r="A644" s="2" t="s">
        <v>45</v>
      </c>
      <c r="B644" s="2" t="s">
        <v>968</v>
      </c>
      <c r="C644" s="2" t="s">
        <v>33</v>
      </c>
      <c r="D644" s="2" t="s">
        <v>59</v>
      </c>
      <c r="E644" s="3">
        <v>257.60000000000002</v>
      </c>
      <c r="F644" s="3">
        <v>254.32371657655969</v>
      </c>
      <c r="G644" s="16">
        <v>29203</v>
      </c>
      <c r="H644" s="16">
        <v>29203</v>
      </c>
      <c r="I644" s="17">
        <v>151.78165886246151</v>
      </c>
      <c r="J644" s="17">
        <v>-30.086230451999931</v>
      </c>
      <c r="K644" s="2" t="s">
        <v>94</v>
      </c>
      <c r="L644" s="1"/>
    </row>
    <row r="645" spans="1:12" ht="14.1" customHeight="1" x14ac:dyDescent="0.25">
      <c r="A645" s="2" t="s">
        <v>45</v>
      </c>
      <c r="B645" s="2" t="s">
        <v>969</v>
      </c>
      <c r="C645" s="2" t="s">
        <v>33</v>
      </c>
      <c r="D645" s="2" t="s">
        <v>55</v>
      </c>
      <c r="E645" s="3">
        <v>16</v>
      </c>
      <c r="F645" s="3">
        <v>5.7443152541336993</v>
      </c>
      <c r="G645" s="16">
        <v>32437</v>
      </c>
      <c r="H645" s="16">
        <v>32437</v>
      </c>
      <c r="I645" s="17">
        <v>153.480892495848</v>
      </c>
      <c r="J645" s="17">
        <v>-28.939979824499918</v>
      </c>
      <c r="K645" s="2" t="s">
        <v>106</v>
      </c>
      <c r="L645" s="1"/>
    </row>
    <row r="646" spans="1:12" ht="14.1" customHeight="1" x14ac:dyDescent="0.25">
      <c r="A646" s="2" t="s">
        <v>45</v>
      </c>
      <c r="B646" s="2" t="s">
        <v>970</v>
      </c>
      <c r="C646" s="2" t="s">
        <v>33</v>
      </c>
      <c r="D646" s="2" t="s">
        <v>55</v>
      </c>
      <c r="E646" s="3">
        <v>72.843299999999999</v>
      </c>
      <c r="F646" s="3">
        <v>67.916432269146199</v>
      </c>
      <c r="G646" s="16">
        <v>26424</v>
      </c>
      <c r="H646" s="16">
        <v>26424</v>
      </c>
      <c r="I646" s="17">
        <v>151.22385470302569</v>
      </c>
      <c r="J646" s="17">
        <v>-33.541530610499962</v>
      </c>
      <c r="K646" s="2" t="s">
        <v>102</v>
      </c>
      <c r="L646" s="1"/>
    </row>
    <row r="647" spans="1:12" ht="14.1" customHeight="1" x14ac:dyDescent="0.25">
      <c r="A647" s="2" t="s">
        <v>45</v>
      </c>
      <c r="B647" s="2" t="s">
        <v>1262</v>
      </c>
      <c r="C647" s="2" t="s">
        <v>33</v>
      </c>
      <c r="D647" s="2" t="s">
        <v>55</v>
      </c>
      <c r="E647" s="3">
        <v>384.9</v>
      </c>
      <c r="F647" s="3">
        <v>391.25025502372239</v>
      </c>
      <c r="G647" s="16">
        <v>29735</v>
      </c>
      <c r="H647" s="16">
        <v>29735</v>
      </c>
      <c r="I647" s="17">
        <v>145.79407185000011</v>
      </c>
      <c r="J647" s="17">
        <v>-33.558636766842532</v>
      </c>
      <c r="K647" s="2" t="s">
        <v>86</v>
      </c>
      <c r="L647" s="1"/>
    </row>
    <row r="648" spans="1:12" ht="14.1" customHeight="1" x14ac:dyDescent="0.25">
      <c r="A648" s="2" t="s">
        <v>45</v>
      </c>
      <c r="B648" s="2" t="s">
        <v>971</v>
      </c>
      <c r="C648" s="2" t="s">
        <v>33</v>
      </c>
      <c r="D648" s="2" t="s">
        <v>57</v>
      </c>
      <c r="E648" s="3">
        <v>8.1806000000000001</v>
      </c>
      <c r="F648" s="3">
        <v>8.4672894167091091</v>
      </c>
      <c r="G648" s="16">
        <v>24204</v>
      </c>
      <c r="H648" s="16">
        <v>40452</v>
      </c>
      <c r="I648" s="17">
        <v>152.92104045819039</v>
      </c>
      <c r="J648" s="17">
        <v>-31.442215187999938</v>
      </c>
      <c r="K648" s="2" t="s">
        <v>90</v>
      </c>
      <c r="L648" s="1"/>
    </row>
    <row r="649" spans="1:12" ht="14.1" customHeight="1" x14ac:dyDescent="0.25">
      <c r="A649" s="2" t="s">
        <v>45</v>
      </c>
      <c r="B649" s="2" t="s">
        <v>972</v>
      </c>
      <c r="C649" s="2" t="s">
        <v>33</v>
      </c>
      <c r="D649" s="2" t="s">
        <v>55</v>
      </c>
      <c r="E649" s="3">
        <v>23141.29</v>
      </c>
      <c r="F649" s="3">
        <v>22796.713256167081</v>
      </c>
      <c r="G649" s="16">
        <v>25955</v>
      </c>
      <c r="H649" s="16">
        <v>43637</v>
      </c>
      <c r="I649" s="17">
        <v>147.54973684800009</v>
      </c>
      <c r="J649" s="17">
        <v>-30.688702750194778</v>
      </c>
      <c r="K649" s="2" t="s">
        <v>84</v>
      </c>
      <c r="L649" s="1"/>
    </row>
    <row r="650" spans="1:12" ht="14.1" customHeight="1" x14ac:dyDescent="0.25">
      <c r="A650" s="2" t="s">
        <v>45</v>
      </c>
      <c r="B650" s="2" t="s">
        <v>973</v>
      </c>
      <c r="C650" s="2" t="s">
        <v>33</v>
      </c>
      <c r="D650" s="2" t="s">
        <v>57</v>
      </c>
      <c r="E650" s="3">
        <v>7136.5</v>
      </c>
      <c r="F650" s="3">
        <v>7226.419702718641</v>
      </c>
      <c r="G650" s="16">
        <v>31240</v>
      </c>
      <c r="H650" s="16">
        <v>39591</v>
      </c>
      <c r="I650" s="17">
        <v>152.0796849114779</v>
      </c>
      <c r="J650" s="17">
        <v>-29.727367885499969</v>
      </c>
      <c r="K650" s="44" t="s">
        <v>1270</v>
      </c>
      <c r="L650" s="1"/>
    </row>
    <row r="651" spans="1:12" ht="14.1" customHeight="1" x14ac:dyDescent="0.25">
      <c r="A651" s="2" t="s">
        <v>45</v>
      </c>
      <c r="B651" s="2" t="s">
        <v>974</v>
      </c>
      <c r="C651" s="2" t="s">
        <v>33</v>
      </c>
      <c r="D651" s="2" t="s">
        <v>55</v>
      </c>
      <c r="E651" s="3">
        <v>3758.4578000000001</v>
      </c>
      <c r="F651" s="3">
        <v>3804.9653085047498</v>
      </c>
      <c r="G651" s="16">
        <v>24674</v>
      </c>
      <c r="H651" s="16">
        <v>35769</v>
      </c>
      <c r="I651" s="17">
        <v>150.5862148920001</v>
      </c>
      <c r="J651" s="17">
        <v>-32.205784735179428</v>
      </c>
      <c r="K651" s="44" t="s">
        <v>1267</v>
      </c>
      <c r="L651" s="1"/>
    </row>
    <row r="652" spans="1:12" ht="14.1" customHeight="1" x14ac:dyDescent="0.25">
      <c r="A652" s="2" t="s">
        <v>45</v>
      </c>
      <c r="B652" s="2" t="s">
        <v>975</v>
      </c>
      <c r="C652" s="2" t="s">
        <v>33</v>
      </c>
      <c r="D652" s="2" t="s">
        <v>55</v>
      </c>
      <c r="E652" s="3">
        <v>152.1</v>
      </c>
      <c r="F652" s="3">
        <v>153.62172522111169</v>
      </c>
      <c r="G652" s="16">
        <v>36224</v>
      </c>
      <c r="H652" s="16">
        <v>39955</v>
      </c>
      <c r="I652" s="17">
        <v>153.5469166079618</v>
      </c>
      <c r="J652" s="17">
        <v>-28.50105660249999</v>
      </c>
      <c r="K652" s="2" t="s">
        <v>106</v>
      </c>
      <c r="L652" s="1"/>
    </row>
    <row r="653" spans="1:12" ht="14.1" customHeight="1" x14ac:dyDescent="0.25">
      <c r="A653" s="2" t="s">
        <v>45</v>
      </c>
      <c r="B653" s="2" t="s">
        <v>976</v>
      </c>
      <c r="C653" s="2" t="s">
        <v>33</v>
      </c>
      <c r="D653" s="2" t="s">
        <v>55</v>
      </c>
      <c r="E653" s="3">
        <v>204.4</v>
      </c>
      <c r="F653" s="3">
        <v>220.85372826823661</v>
      </c>
      <c r="G653" s="16">
        <v>40403</v>
      </c>
      <c r="H653" s="16">
        <v>40403</v>
      </c>
      <c r="I653" s="17">
        <v>149.29488362310221</v>
      </c>
      <c r="J653" s="17">
        <v>-35.020132264999972</v>
      </c>
      <c r="K653" s="2" t="s">
        <v>104</v>
      </c>
      <c r="L653" s="1"/>
    </row>
    <row r="654" spans="1:12" ht="14.1" customHeight="1" x14ac:dyDescent="0.25">
      <c r="A654" s="2" t="s">
        <v>45</v>
      </c>
      <c r="B654" s="2" t="s">
        <v>977</v>
      </c>
      <c r="C654" s="2" t="s">
        <v>33</v>
      </c>
      <c r="D654" s="2" t="s">
        <v>55</v>
      </c>
      <c r="E654" s="3">
        <v>238</v>
      </c>
      <c r="F654" s="3">
        <v>223.597999464456</v>
      </c>
      <c r="G654" s="16">
        <v>39264</v>
      </c>
      <c r="H654" s="16">
        <v>39264</v>
      </c>
      <c r="I654" s="17">
        <v>151.93563566900011</v>
      </c>
      <c r="J654" s="17">
        <v>-32.674132792598328</v>
      </c>
      <c r="K654" s="44" t="s">
        <v>1272</v>
      </c>
      <c r="L654" s="1"/>
    </row>
    <row r="655" spans="1:12" ht="14.1" customHeight="1" x14ac:dyDescent="0.25">
      <c r="A655" s="2" t="s">
        <v>45</v>
      </c>
      <c r="B655" s="2" t="s">
        <v>978</v>
      </c>
      <c r="C655" s="2" t="s">
        <v>33</v>
      </c>
      <c r="D655" s="2" t="s">
        <v>55</v>
      </c>
      <c r="E655" s="3">
        <v>843</v>
      </c>
      <c r="F655" s="3">
        <v>842.34422384612822</v>
      </c>
      <c r="G655" s="16">
        <v>37379</v>
      </c>
      <c r="H655" s="16">
        <v>37379</v>
      </c>
      <c r="I655" s="17">
        <v>150.61111030000009</v>
      </c>
      <c r="J655" s="17">
        <v>-31.108429628457412</v>
      </c>
      <c r="K655" s="2" t="s">
        <v>96</v>
      </c>
      <c r="L655" s="1"/>
    </row>
    <row r="656" spans="1:12" ht="14.1" customHeight="1" x14ac:dyDescent="0.25">
      <c r="A656" s="2" t="s">
        <v>45</v>
      </c>
      <c r="B656" s="2" t="s">
        <v>979</v>
      </c>
      <c r="C656" s="2" t="s">
        <v>33</v>
      </c>
      <c r="D656" s="2" t="s">
        <v>55</v>
      </c>
      <c r="E656" s="3">
        <v>49</v>
      </c>
      <c r="F656" s="3">
        <v>47.996711643545638</v>
      </c>
      <c r="G656" s="16">
        <v>36892</v>
      </c>
      <c r="H656" s="16">
        <v>36892</v>
      </c>
      <c r="I656" s="17">
        <v>149.0492082008447</v>
      </c>
      <c r="J656" s="17">
        <v>-36.82170292149997</v>
      </c>
      <c r="K656" s="2" t="s">
        <v>104</v>
      </c>
      <c r="L656" s="1"/>
    </row>
    <row r="657" spans="1:12" ht="14.1" customHeight="1" x14ac:dyDescent="0.25">
      <c r="A657" s="2" t="s">
        <v>45</v>
      </c>
      <c r="B657" s="2" t="s">
        <v>980</v>
      </c>
      <c r="C657" s="2" t="s">
        <v>33</v>
      </c>
      <c r="D657" s="2" t="s">
        <v>55</v>
      </c>
      <c r="E657" s="3">
        <v>320</v>
      </c>
      <c r="F657" s="3">
        <v>319.93775015337559</v>
      </c>
      <c r="G657" s="16">
        <v>36224</v>
      </c>
      <c r="H657" s="16">
        <v>36224</v>
      </c>
      <c r="I657" s="17">
        <v>151.55931650500011</v>
      </c>
      <c r="J657" s="17">
        <v>-31.661469368051741</v>
      </c>
      <c r="K657" s="2" t="s">
        <v>90</v>
      </c>
      <c r="L657" s="1"/>
    </row>
    <row r="658" spans="1:12" ht="14.1" customHeight="1" x14ac:dyDescent="0.25">
      <c r="A658" s="2" t="s">
        <v>45</v>
      </c>
      <c r="B658" s="2" t="s">
        <v>981</v>
      </c>
      <c r="C658" s="2" t="s">
        <v>33</v>
      </c>
      <c r="D658" s="2" t="s">
        <v>55</v>
      </c>
      <c r="E658" s="3">
        <v>5669</v>
      </c>
      <c r="F658" s="3">
        <v>5645.0273188059818</v>
      </c>
      <c r="G658" s="16">
        <v>36892</v>
      </c>
      <c r="H658" s="16">
        <v>36892</v>
      </c>
      <c r="I658" s="17">
        <v>149.01748718263079</v>
      </c>
      <c r="J658" s="17">
        <v>-36.795449673499981</v>
      </c>
      <c r="K658" s="44" t="s">
        <v>724</v>
      </c>
      <c r="L658" s="1"/>
    </row>
    <row r="659" spans="1:12" ht="14.1" customHeight="1" x14ac:dyDescent="0.25">
      <c r="A659" s="2" t="s">
        <v>45</v>
      </c>
      <c r="B659" s="2" t="s">
        <v>982</v>
      </c>
      <c r="C659" s="2" t="s">
        <v>33</v>
      </c>
      <c r="D659" s="2" t="s">
        <v>55</v>
      </c>
      <c r="E659" s="3">
        <v>358.9</v>
      </c>
      <c r="F659" s="3">
        <v>373.26355428359011</v>
      </c>
      <c r="G659" s="16">
        <v>27831</v>
      </c>
      <c r="H659" s="16">
        <v>27831</v>
      </c>
      <c r="I659" s="17">
        <v>149.7704689279243</v>
      </c>
      <c r="J659" s="17">
        <v>-29.35841284999994</v>
      </c>
      <c r="K659" s="2" t="s">
        <v>84</v>
      </c>
      <c r="L659" s="1"/>
    </row>
    <row r="660" spans="1:12" ht="14.1" customHeight="1" x14ac:dyDescent="0.25">
      <c r="A660" s="2" t="s">
        <v>45</v>
      </c>
      <c r="B660" s="2" t="s">
        <v>983</v>
      </c>
      <c r="C660" s="2" t="s">
        <v>33</v>
      </c>
      <c r="D660" s="2" t="s">
        <v>55</v>
      </c>
      <c r="E660" s="3">
        <v>60.7</v>
      </c>
      <c r="F660" s="3">
        <v>57.569592875885441</v>
      </c>
      <c r="G660" s="16">
        <v>28412</v>
      </c>
      <c r="H660" s="16">
        <v>28412</v>
      </c>
      <c r="I660" s="17">
        <v>152.38501796250009</v>
      </c>
      <c r="J660" s="17">
        <v>-32.201569654413348</v>
      </c>
      <c r="K660" s="2" t="s">
        <v>90</v>
      </c>
      <c r="L660" s="1"/>
    </row>
    <row r="661" spans="1:12" ht="14.1" customHeight="1" x14ac:dyDescent="0.25">
      <c r="A661" s="2" t="s">
        <v>45</v>
      </c>
      <c r="B661" s="2" t="s">
        <v>984</v>
      </c>
      <c r="C661" s="2" t="s">
        <v>33</v>
      </c>
      <c r="D661" s="2" t="s">
        <v>55</v>
      </c>
      <c r="E661" s="3">
        <v>362.84</v>
      </c>
      <c r="F661" s="3">
        <v>359.18593255612012</v>
      </c>
      <c r="G661" s="16">
        <v>39878</v>
      </c>
      <c r="H661" s="16">
        <v>41285</v>
      </c>
      <c r="I661" s="17">
        <v>152.46063099000011</v>
      </c>
      <c r="J661" s="17">
        <v>-32.150986884806983</v>
      </c>
      <c r="K661" s="2" t="s">
        <v>90</v>
      </c>
      <c r="L661" s="1"/>
    </row>
    <row r="662" spans="1:12" ht="14.1" customHeight="1" x14ac:dyDescent="0.25">
      <c r="A662" s="2" t="s">
        <v>45</v>
      </c>
      <c r="B662" s="2" t="s">
        <v>985</v>
      </c>
      <c r="C662" s="2" t="s">
        <v>33</v>
      </c>
      <c r="D662" s="2" t="s">
        <v>55</v>
      </c>
      <c r="E662" s="3">
        <v>151</v>
      </c>
      <c r="F662" s="3">
        <v>143.1650775214475</v>
      </c>
      <c r="G662" s="16">
        <v>28300</v>
      </c>
      <c r="H662" s="16">
        <v>28300</v>
      </c>
      <c r="I662" s="17">
        <v>151.89150938149999</v>
      </c>
      <c r="J662" s="17">
        <v>-32.745497325120397</v>
      </c>
      <c r="K662" s="44" t="s">
        <v>1272</v>
      </c>
      <c r="L662" s="1"/>
    </row>
    <row r="663" spans="1:12" ht="14.1" customHeight="1" x14ac:dyDescent="0.25">
      <c r="A663" s="2" t="s">
        <v>45</v>
      </c>
      <c r="B663" s="2" t="s">
        <v>986</v>
      </c>
      <c r="C663" s="2" t="s">
        <v>33</v>
      </c>
      <c r="D663" s="2" t="s">
        <v>55</v>
      </c>
      <c r="E663" s="3">
        <v>865</v>
      </c>
      <c r="F663" s="3">
        <v>860.88341323260431</v>
      </c>
      <c r="G663" s="16">
        <v>36161</v>
      </c>
      <c r="H663" s="16">
        <v>36161</v>
      </c>
      <c r="I663" s="17">
        <v>151.8309564612791</v>
      </c>
      <c r="J663" s="17">
        <v>-32.343739320999951</v>
      </c>
      <c r="K663" s="2" t="s">
        <v>90</v>
      </c>
      <c r="L663" s="1"/>
    </row>
    <row r="664" spans="1:12" ht="14.1" customHeight="1" x14ac:dyDescent="0.25">
      <c r="A664" s="2" t="s">
        <v>45</v>
      </c>
      <c r="B664" s="2" t="s">
        <v>987</v>
      </c>
      <c r="C664" s="2" t="s">
        <v>33</v>
      </c>
      <c r="D664" s="2" t="s">
        <v>55</v>
      </c>
      <c r="E664" s="3">
        <v>1612</v>
      </c>
      <c r="F664" s="3">
        <v>1607.2552776584621</v>
      </c>
      <c r="G664" s="16">
        <v>36511</v>
      </c>
      <c r="H664" s="16">
        <v>36511</v>
      </c>
      <c r="I664" s="17">
        <v>151.68699530350011</v>
      </c>
      <c r="J664" s="17">
        <v>-31.65952974896701</v>
      </c>
      <c r="K664" s="2" t="s">
        <v>90</v>
      </c>
      <c r="L664" s="1"/>
    </row>
    <row r="665" spans="1:12" ht="14.1" customHeight="1" x14ac:dyDescent="0.25">
      <c r="A665" s="2" t="s">
        <v>45</v>
      </c>
      <c r="B665" s="2" t="s">
        <v>988</v>
      </c>
      <c r="C665" s="2" t="s">
        <v>33</v>
      </c>
      <c r="D665" s="2" t="s">
        <v>59</v>
      </c>
      <c r="E665" s="3">
        <v>81.819299999999998</v>
      </c>
      <c r="F665" s="3">
        <v>87.383024313333436</v>
      </c>
      <c r="G665" s="16">
        <v>32898</v>
      </c>
      <c r="H665" s="16">
        <v>37694</v>
      </c>
      <c r="I665" s="17">
        <v>150.2269295080001</v>
      </c>
      <c r="J665" s="17">
        <v>-36.251090111420467</v>
      </c>
      <c r="K665" s="2" t="s">
        <v>110</v>
      </c>
      <c r="L665" s="1"/>
    </row>
    <row r="666" spans="1:12" ht="14.1" customHeight="1" x14ac:dyDescent="0.25">
      <c r="A666" s="2" t="s">
        <v>45</v>
      </c>
      <c r="B666" s="2" t="s">
        <v>989</v>
      </c>
      <c r="C666" s="2" t="s">
        <v>33</v>
      </c>
      <c r="D666" s="2" t="s">
        <v>55</v>
      </c>
      <c r="E666" s="3">
        <v>1.0117</v>
      </c>
      <c r="F666" s="3">
        <v>3.6244249281009351</v>
      </c>
      <c r="G666" s="16">
        <v>22007</v>
      </c>
      <c r="H666" s="16">
        <v>22007</v>
      </c>
      <c r="I666" s="17">
        <v>151.672770459605</v>
      </c>
      <c r="J666" s="17">
        <v>-33.087714712999983</v>
      </c>
      <c r="K666" s="2" t="s">
        <v>102</v>
      </c>
      <c r="L666" s="1"/>
    </row>
    <row r="667" spans="1:12" ht="14.1" customHeight="1" x14ac:dyDescent="0.25">
      <c r="A667" s="2" t="s">
        <v>45</v>
      </c>
      <c r="B667" s="2" t="s">
        <v>990</v>
      </c>
      <c r="C667" s="2" t="s">
        <v>33</v>
      </c>
      <c r="D667" s="2" t="s">
        <v>57</v>
      </c>
      <c r="E667" s="3">
        <v>336.41919999999999</v>
      </c>
      <c r="F667" s="3">
        <v>351.52371520699847</v>
      </c>
      <c r="G667" s="16">
        <v>27929</v>
      </c>
      <c r="H667" s="16">
        <v>36294</v>
      </c>
      <c r="I667" s="17">
        <v>153.1657389511673</v>
      </c>
      <c r="J667" s="17">
        <v>-30.19141451649994</v>
      </c>
      <c r="K667" s="2" t="s">
        <v>90</v>
      </c>
      <c r="L667" s="1"/>
    </row>
    <row r="668" spans="1:12" ht="14.1" customHeight="1" x14ac:dyDescent="0.25">
      <c r="A668" s="2" t="s">
        <v>45</v>
      </c>
      <c r="B668" s="2" t="s">
        <v>991</v>
      </c>
      <c r="C668" s="2" t="s">
        <v>33</v>
      </c>
      <c r="D668" s="2" t="s">
        <v>59</v>
      </c>
      <c r="E668" s="3">
        <v>14.679</v>
      </c>
      <c r="F668" s="3">
        <v>13.307145680302749</v>
      </c>
      <c r="G668" s="16">
        <v>32668</v>
      </c>
      <c r="H668" s="16">
        <v>36511</v>
      </c>
      <c r="I668" s="17">
        <v>152.88080264540591</v>
      </c>
      <c r="J668" s="17">
        <v>-28.438419099499949</v>
      </c>
      <c r="K668" s="2" t="s">
        <v>106</v>
      </c>
      <c r="L668" s="1"/>
    </row>
    <row r="669" spans="1:12" ht="14.1" customHeight="1" x14ac:dyDescent="0.25">
      <c r="A669" s="2" t="s">
        <v>45</v>
      </c>
      <c r="B669" s="2" t="s">
        <v>992</v>
      </c>
      <c r="C669" s="2" t="s">
        <v>33</v>
      </c>
      <c r="D669" s="2" t="s">
        <v>59</v>
      </c>
      <c r="E669" s="3">
        <v>80</v>
      </c>
      <c r="F669" s="3">
        <v>80.063361180118264</v>
      </c>
      <c r="G669" s="16">
        <v>36224</v>
      </c>
      <c r="H669" s="16">
        <v>36224</v>
      </c>
      <c r="I669" s="17">
        <v>153.23901157383241</v>
      </c>
      <c r="J669" s="17">
        <v>-29.353806493999961</v>
      </c>
      <c r="K669" s="2" t="s">
        <v>106</v>
      </c>
      <c r="L669" s="1"/>
    </row>
    <row r="670" spans="1:12" ht="14.1" customHeight="1" x14ac:dyDescent="0.25">
      <c r="A670" s="2" t="s">
        <v>45</v>
      </c>
      <c r="B670" s="2" t="s">
        <v>993</v>
      </c>
      <c r="C670" s="2" t="s">
        <v>33</v>
      </c>
      <c r="D670" s="2" t="s">
        <v>55</v>
      </c>
      <c r="E670" s="3">
        <v>312</v>
      </c>
      <c r="F670" s="3">
        <v>319.67085885397989</v>
      </c>
      <c r="G670" s="16">
        <v>31058</v>
      </c>
      <c r="H670" s="16">
        <v>31058</v>
      </c>
      <c r="I670" s="17">
        <v>144.3971724727524</v>
      </c>
      <c r="J670" s="17">
        <v>-33.135817875499953</v>
      </c>
      <c r="K670" s="2" t="s">
        <v>100</v>
      </c>
      <c r="L670" s="1"/>
    </row>
    <row r="671" spans="1:12" ht="14.1" customHeight="1" x14ac:dyDescent="0.25">
      <c r="A671" s="2" t="s">
        <v>45</v>
      </c>
      <c r="B671" s="2" t="s">
        <v>994</v>
      </c>
      <c r="C671" s="2" t="s">
        <v>33</v>
      </c>
      <c r="D671" s="2" t="s">
        <v>55</v>
      </c>
      <c r="E671" s="3">
        <v>194.56899999999999</v>
      </c>
      <c r="F671" s="3">
        <v>199.4586762179558</v>
      </c>
      <c r="G671" s="16">
        <v>26676</v>
      </c>
      <c r="H671" s="16">
        <v>40830</v>
      </c>
      <c r="I671" s="17">
        <v>151.66453994267701</v>
      </c>
      <c r="J671" s="17">
        <v>-30.230328527999969</v>
      </c>
      <c r="K671" s="2" t="s">
        <v>94</v>
      </c>
      <c r="L671" s="1"/>
    </row>
    <row r="672" spans="1:12" ht="14.1" customHeight="1" x14ac:dyDescent="0.25">
      <c r="A672" s="2" t="s">
        <v>45</v>
      </c>
      <c r="B672" s="2" t="s">
        <v>995</v>
      </c>
      <c r="C672" s="2" t="s">
        <v>33</v>
      </c>
      <c r="D672" s="2" t="s">
        <v>55</v>
      </c>
      <c r="E672" s="3">
        <v>306</v>
      </c>
      <c r="F672" s="3">
        <v>305.92597819057619</v>
      </c>
      <c r="G672" s="16">
        <v>36892</v>
      </c>
      <c r="H672" s="16">
        <v>36892</v>
      </c>
      <c r="I672" s="17">
        <v>149.22885109000009</v>
      </c>
      <c r="J672" s="17">
        <v>-36.088808386932271</v>
      </c>
      <c r="K672" s="2" t="s">
        <v>104</v>
      </c>
      <c r="L672" s="1"/>
    </row>
    <row r="673" spans="1:12" ht="14.1" customHeight="1" x14ac:dyDescent="0.25">
      <c r="A673" s="2" t="s">
        <v>45</v>
      </c>
      <c r="B673" s="2" t="s">
        <v>996</v>
      </c>
      <c r="C673" s="2" t="s">
        <v>33</v>
      </c>
      <c r="D673" s="2" t="s">
        <v>57</v>
      </c>
      <c r="E673" s="3">
        <v>340.2</v>
      </c>
      <c r="F673" s="3">
        <v>343.39018232137448</v>
      </c>
      <c r="G673" s="16">
        <v>41964</v>
      </c>
      <c r="H673" s="16">
        <v>41964</v>
      </c>
      <c r="I673" s="17">
        <v>149.10343639400011</v>
      </c>
      <c r="J673" s="17">
        <v>-33.912265473563693</v>
      </c>
      <c r="K673" s="2" t="s">
        <v>92</v>
      </c>
      <c r="L673" s="1"/>
    </row>
    <row r="674" spans="1:12" ht="14.1" customHeight="1" x14ac:dyDescent="0.25">
      <c r="A674" s="2" t="s">
        <v>45</v>
      </c>
      <c r="B674" s="2" t="s">
        <v>997</v>
      </c>
      <c r="C674" s="2" t="s">
        <v>33</v>
      </c>
      <c r="D674" s="2" t="s">
        <v>55</v>
      </c>
      <c r="E674" s="3">
        <v>513</v>
      </c>
      <c r="F674" s="3">
        <v>512.38194473143835</v>
      </c>
      <c r="G674" s="16">
        <v>36892</v>
      </c>
      <c r="H674" s="16">
        <v>36980</v>
      </c>
      <c r="I674" s="17">
        <v>149.28919478473759</v>
      </c>
      <c r="J674" s="17">
        <v>-35.939907168999959</v>
      </c>
      <c r="K674" s="2" t="s">
        <v>104</v>
      </c>
      <c r="L674" s="1"/>
    </row>
    <row r="675" spans="1:12" ht="14.1" customHeight="1" x14ac:dyDescent="0.25">
      <c r="A675" s="2" t="s">
        <v>45</v>
      </c>
      <c r="B675" s="2" t="s">
        <v>998</v>
      </c>
      <c r="C675" s="2" t="s">
        <v>33</v>
      </c>
      <c r="D675" s="2" t="s">
        <v>55</v>
      </c>
      <c r="E675" s="3">
        <v>2519.1999999999998</v>
      </c>
      <c r="F675" s="3">
        <v>2526.9149376271762</v>
      </c>
      <c r="G675" s="16">
        <v>30860</v>
      </c>
      <c r="H675" s="16">
        <v>36161</v>
      </c>
      <c r="I675" s="17">
        <v>152.44116459750009</v>
      </c>
      <c r="J675" s="17">
        <v>-30.16805926994234</v>
      </c>
      <c r="K675" s="2" t="s">
        <v>90</v>
      </c>
      <c r="L675" s="1"/>
    </row>
    <row r="676" spans="1:12" ht="14.1" customHeight="1" x14ac:dyDescent="0.25">
      <c r="A676" s="2" t="s">
        <v>45</v>
      </c>
      <c r="B676" s="2" t="s">
        <v>999</v>
      </c>
      <c r="C676" s="2" t="s">
        <v>33</v>
      </c>
      <c r="D676" s="2" t="s">
        <v>55</v>
      </c>
      <c r="E676" s="3">
        <v>140.69999999999999</v>
      </c>
      <c r="F676" s="3">
        <v>140.88895974067441</v>
      </c>
      <c r="G676" s="16">
        <v>36511</v>
      </c>
      <c r="H676" s="16">
        <v>36511</v>
      </c>
      <c r="I676" s="17">
        <v>151.95875276120631</v>
      </c>
      <c r="J676" s="17">
        <v>-29.088647174999942</v>
      </c>
      <c r="K676" s="2" t="s">
        <v>94</v>
      </c>
      <c r="L676" s="1"/>
    </row>
    <row r="677" spans="1:12" ht="14.1" customHeight="1" x14ac:dyDescent="0.25">
      <c r="A677" s="2" t="s">
        <v>45</v>
      </c>
      <c r="B677" s="2" t="s">
        <v>1000</v>
      </c>
      <c r="C677" s="2" t="s">
        <v>33</v>
      </c>
      <c r="D677" s="2" t="s">
        <v>57</v>
      </c>
      <c r="E677" s="3">
        <v>6574.5</v>
      </c>
      <c r="F677" s="3">
        <v>6546.8177015209412</v>
      </c>
      <c r="G677" s="16">
        <v>31940</v>
      </c>
      <c r="H677" s="16">
        <v>39381</v>
      </c>
      <c r="I677" s="17">
        <v>152.8083671470001</v>
      </c>
      <c r="J677" s="17">
        <v>-29.202776477107481</v>
      </c>
      <c r="K677" s="2" t="s">
        <v>106</v>
      </c>
      <c r="L677" s="1"/>
    </row>
    <row r="678" spans="1:12" ht="14.1" customHeight="1" x14ac:dyDescent="0.25">
      <c r="A678" s="2" t="s">
        <v>45</v>
      </c>
      <c r="B678" s="2" t="s">
        <v>1001</v>
      </c>
      <c r="C678" s="2" t="s">
        <v>33</v>
      </c>
      <c r="D678" s="2" t="s">
        <v>59</v>
      </c>
      <c r="E678" s="3">
        <v>99</v>
      </c>
      <c r="F678" s="3">
        <v>98.480496709995592</v>
      </c>
      <c r="G678" s="16">
        <v>36224</v>
      </c>
      <c r="H678" s="16">
        <v>36511</v>
      </c>
      <c r="I678" s="17">
        <v>153.366879926</v>
      </c>
      <c r="J678" s="17">
        <v>-28.37537297667734</v>
      </c>
      <c r="K678" s="2" t="s">
        <v>106</v>
      </c>
      <c r="L678" s="1"/>
    </row>
    <row r="679" spans="1:12" ht="14.1" customHeight="1" x14ac:dyDescent="0.25">
      <c r="A679" s="2" t="s">
        <v>45</v>
      </c>
      <c r="B679" s="2" t="s">
        <v>1002</v>
      </c>
      <c r="C679" s="2" t="s">
        <v>33</v>
      </c>
      <c r="D679" s="2" t="s">
        <v>55</v>
      </c>
      <c r="E679" s="3">
        <v>1703.7488000000001</v>
      </c>
      <c r="F679" s="3">
        <v>1763.6913870204851</v>
      </c>
      <c r="G679" s="16">
        <v>23778</v>
      </c>
      <c r="H679" s="16">
        <v>31443</v>
      </c>
      <c r="I679" s="17">
        <v>152.18578309394061</v>
      </c>
      <c r="J679" s="17">
        <v>-31.335012594499961</v>
      </c>
      <c r="K679" s="2" t="s">
        <v>90</v>
      </c>
      <c r="L679" s="1"/>
    </row>
    <row r="680" spans="1:12" ht="14.1" customHeight="1" x14ac:dyDescent="0.25">
      <c r="A680" s="2" t="s">
        <v>45</v>
      </c>
      <c r="B680" s="2" t="s">
        <v>1003</v>
      </c>
      <c r="C680" s="2" t="s">
        <v>33</v>
      </c>
      <c r="D680" s="2" t="s">
        <v>58</v>
      </c>
      <c r="E680" s="3">
        <v>588.54999999999995</v>
      </c>
      <c r="F680" s="3">
        <v>586.23593627437799</v>
      </c>
      <c r="G680" s="16">
        <v>30365</v>
      </c>
      <c r="H680" s="16">
        <v>40606</v>
      </c>
      <c r="I680" s="17">
        <v>151.38615009292079</v>
      </c>
      <c r="J680" s="17">
        <v>-30.454171917999979</v>
      </c>
      <c r="K680" s="2" t="s">
        <v>94</v>
      </c>
      <c r="L680" s="1"/>
    </row>
    <row r="681" spans="1:12" ht="14.1" customHeight="1" x14ac:dyDescent="0.25">
      <c r="A681" s="2" t="s">
        <v>45</v>
      </c>
      <c r="B681" s="2" t="s">
        <v>1004</v>
      </c>
      <c r="C681" s="2" t="s">
        <v>33</v>
      </c>
      <c r="D681" s="2" t="s">
        <v>55</v>
      </c>
      <c r="E681" s="3">
        <v>355</v>
      </c>
      <c r="F681" s="3">
        <v>351.94145845951903</v>
      </c>
      <c r="G681" s="16">
        <v>36161</v>
      </c>
      <c r="H681" s="16">
        <v>37855</v>
      </c>
      <c r="I681" s="17">
        <v>153.1204856831983</v>
      </c>
      <c r="J681" s="17">
        <v>-28.752372977499949</v>
      </c>
      <c r="K681" s="2" t="s">
        <v>106</v>
      </c>
      <c r="L681" s="1"/>
    </row>
    <row r="682" spans="1:12" ht="14.1" customHeight="1" x14ac:dyDescent="0.25">
      <c r="A682" s="2" t="s">
        <v>45</v>
      </c>
      <c r="B682" s="2" t="s">
        <v>1005</v>
      </c>
      <c r="C682" s="2" t="s">
        <v>33</v>
      </c>
      <c r="D682" s="2" t="s">
        <v>55</v>
      </c>
      <c r="E682" s="3">
        <v>591</v>
      </c>
      <c r="F682" s="3">
        <v>589.18850797364416</v>
      </c>
      <c r="G682" s="16">
        <v>36892</v>
      </c>
      <c r="H682" s="16">
        <v>36892</v>
      </c>
      <c r="I682" s="17">
        <v>148.25203721450001</v>
      </c>
      <c r="J682" s="17">
        <v>-35.19261389792878</v>
      </c>
      <c r="K682" s="2" t="s">
        <v>92</v>
      </c>
      <c r="L682" s="1"/>
    </row>
    <row r="683" spans="1:12" ht="14.1" customHeight="1" x14ac:dyDescent="0.25">
      <c r="A683" s="2" t="s">
        <v>45</v>
      </c>
      <c r="B683" s="2" t="s">
        <v>1006</v>
      </c>
      <c r="C683" s="2" t="s">
        <v>33</v>
      </c>
      <c r="D683" s="2" t="s">
        <v>59</v>
      </c>
      <c r="E683" s="3">
        <v>10.42</v>
      </c>
      <c r="F683" s="3">
        <v>10.32857654620566</v>
      </c>
      <c r="G683" s="16">
        <v>29735</v>
      </c>
      <c r="H683" s="16">
        <v>29735</v>
      </c>
      <c r="I683" s="17">
        <v>152.61859596724841</v>
      </c>
      <c r="J683" s="17">
        <v>-30.299214513999971</v>
      </c>
      <c r="K683" s="2" t="s">
        <v>90</v>
      </c>
      <c r="L683" s="1"/>
    </row>
    <row r="684" spans="1:12" ht="14.1" customHeight="1" x14ac:dyDescent="0.25">
      <c r="A684" s="2" t="s">
        <v>45</v>
      </c>
      <c r="B684" s="2" t="s">
        <v>1007</v>
      </c>
      <c r="C684" s="2" t="s">
        <v>33</v>
      </c>
      <c r="D684" s="2" t="s">
        <v>55</v>
      </c>
      <c r="E684" s="3">
        <v>213.46</v>
      </c>
      <c r="F684" s="3">
        <v>213.3080834508412</v>
      </c>
      <c r="G684" s="16">
        <v>34691</v>
      </c>
      <c r="H684" s="16">
        <v>38527</v>
      </c>
      <c r="I684" s="17">
        <v>150.67386761868059</v>
      </c>
      <c r="J684" s="17">
        <v>-33.797509747499959</v>
      </c>
      <c r="K684" s="2" t="s">
        <v>102</v>
      </c>
      <c r="L684" s="1"/>
    </row>
    <row r="685" spans="1:12" ht="14.1" customHeight="1" x14ac:dyDescent="0.25">
      <c r="A685" s="2" t="s">
        <v>45</v>
      </c>
      <c r="B685" s="2" t="s">
        <v>1008</v>
      </c>
      <c r="C685" s="2" t="s">
        <v>33</v>
      </c>
      <c r="D685" s="2" t="s">
        <v>55</v>
      </c>
      <c r="E685" s="3">
        <v>150</v>
      </c>
      <c r="F685" s="3">
        <v>150.0323468314682</v>
      </c>
      <c r="G685" s="16">
        <v>36892</v>
      </c>
      <c r="H685" s="16">
        <v>36892</v>
      </c>
      <c r="I685" s="17">
        <v>147.21584868269619</v>
      </c>
      <c r="J685" s="17">
        <v>-35.941076457999991</v>
      </c>
      <c r="K685" s="2" t="s">
        <v>92</v>
      </c>
      <c r="L685" s="1"/>
    </row>
    <row r="686" spans="1:12" ht="14.1" customHeight="1" x14ac:dyDescent="0.25">
      <c r="A686" s="2" t="s">
        <v>45</v>
      </c>
      <c r="B686" s="2" t="s">
        <v>1009</v>
      </c>
      <c r="C686" s="2" t="s">
        <v>33</v>
      </c>
      <c r="D686" s="2" t="s">
        <v>55</v>
      </c>
      <c r="E686" s="3">
        <v>1470.7505000000001</v>
      </c>
      <c r="F686" s="3">
        <v>1478.6485572712011</v>
      </c>
      <c r="G686" s="16">
        <v>25626</v>
      </c>
      <c r="H686" s="16">
        <v>39141</v>
      </c>
      <c r="I686" s="17">
        <v>149.05438480873289</v>
      </c>
      <c r="J686" s="17">
        <v>-34.853835262499963</v>
      </c>
      <c r="K686" s="2" t="s">
        <v>104</v>
      </c>
      <c r="L686" s="1"/>
    </row>
    <row r="687" spans="1:12" ht="14.1" customHeight="1" x14ac:dyDescent="0.25">
      <c r="A687" s="2" t="s">
        <v>45</v>
      </c>
      <c r="B687" s="2" t="s">
        <v>1010</v>
      </c>
      <c r="C687" s="2" t="s">
        <v>33</v>
      </c>
      <c r="D687" s="2" t="s">
        <v>55</v>
      </c>
      <c r="E687" s="3">
        <v>5934.2907999999998</v>
      </c>
      <c r="F687" s="3">
        <v>6149.5904169786118</v>
      </c>
      <c r="G687" s="16">
        <v>22399</v>
      </c>
      <c r="H687" s="16">
        <v>37113</v>
      </c>
      <c r="I687" s="17">
        <v>149.79653518540979</v>
      </c>
      <c r="J687" s="17">
        <v>-32.407255075499961</v>
      </c>
      <c r="K687" s="44" t="s">
        <v>1290</v>
      </c>
      <c r="L687" s="1"/>
    </row>
    <row r="688" spans="1:12" ht="14.1" customHeight="1" x14ac:dyDescent="0.25">
      <c r="A688" s="2" t="s">
        <v>45</v>
      </c>
      <c r="B688" s="2" t="s">
        <v>1011</v>
      </c>
      <c r="C688" s="2" t="s">
        <v>33</v>
      </c>
      <c r="D688" s="2" t="s">
        <v>59</v>
      </c>
      <c r="E688" s="3">
        <v>14</v>
      </c>
      <c r="F688" s="3">
        <v>26.54192734506859</v>
      </c>
      <c r="G688" s="16">
        <v>36224</v>
      </c>
      <c r="H688" s="16">
        <v>36224</v>
      </c>
      <c r="I688" s="17">
        <v>153.10861152800001</v>
      </c>
      <c r="J688" s="17">
        <v>-29.506066986592749</v>
      </c>
      <c r="K688" s="2" t="s">
        <v>106</v>
      </c>
      <c r="L688" s="1"/>
    </row>
    <row r="689" spans="1:12" ht="14.1" customHeight="1" x14ac:dyDescent="0.25">
      <c r="A689" s="2" t="s">
        <v>45</v>
      </c>
      <c r="B689" s="2" t="s">
        <v>1012</v>
      </c>
      <c r="C689" s="2" t="s">
        <v>33</v>
      </c>
      <c r="D689" s="2" t="s">
        <v>55</v>
      </c>
      <c r="E689" s="3">
        <v>2273.5862000000002</v>
      </c>
      <c r="F689" s="3">
        <v>2582.5550561820201</v>
      </c>
      <c r="G689" s="16">
        <v>22077</v>
      </c>
      <c r="H689" s="16">
        <v>30589</v>
      </c>
      <c r="I689" s="17">
        <v>151.16423663900011</v>
      </c>
      <c r="J689" s="17">
        <v>-33.572012072635069</v>
      </c>
      <c r="K689" s="2" t="s">
        <v>102</v>
      </c>
      <c r="L689" s="1"/>
    </row>
    <row r="690" spans="1:12" ht="14.1" customHeight="1" x14ac:dyDescent="0.25">
      <c r="A690" s="2" t="s">
        <v>45</v>
      </c>
      <c r="B690" s="2" t="s">
        <v>702</v>
      </c>
      <c r="C690" s="2" t="s">
        <v>33</v>
      </c>
      <c r="D690" s="2" t="s">
        <v>55</v>
      </c>
      <c r="E690" s="3">
        <v>71.022199999999998</v>
      </c>
      <c r="F690" s="3">
        <v>58.909497059556401</v>
      </c>
      <c r="G690" s="16">
        <v>40360</v>
      </c>
      <c r="H690" s="16">
        <v>42496</v>
      </c>
      <c r="I690" s="17">
        <v>146.59339892797149</v>
      </c>
      <c r="J690" s="17">
        <v>-34.773345908999943</v>
      </c>
      <c r="K690" s="2" t="s">
        <v>92</v>
      </c>
      <c r="L690" s="1"/>
    </row>
    <row r="691" spans="1:12" ht="14.1" customHeight="1" x14ac:dyDescent="0.25">
      <c r="A691" s="2" t="s">
        <v>45</v>
      </c>
      <c r="B691" s="2" t="s">
        <v>703</v>
      </c>
      <c r="C691" s="2" t="s">
        <v>33</v>
      </c>
      <c r="D691" s="2" t="s">
        <v>59</v>
      </c>
      <c r="E691" s="3">
        <v>6688</v>
      </c>
      <c r="F691" s="3">
        <v>6720.6633329855877</v>
      </c>
      <c r="G691" s="16">
        <v>36042</v>
      </c>
      <c r="H691" s="16">
        <v>36042</v>
      </c>
      <c r="I691" s="17">
        <v>142.67080238700001</v>
      </c>
      <c r="J691" s="17">
        <v>-30.967626028991869</v>
      </c>
      <c r="K691" s="2" t="s">
        <v>76</v>
      </c>
      <c r="L691" s="1"/>
    </row>
    <row r="692" spans="1:12" ht="14.1" customHeight="1" x14ac:dyDescent="0.25">
      <c r="A692" s="2" t="s">
        <v>45</v>
      </c>
      <c r="B692" s="2" t="s">
        <v>1013</v>
      </c>
      <c r="C692" s="2" t="s">
        <v>33</v>
      </c>
      <c r="D692" s="2" t="s">
        <v>59</v>
      </c>
      <c r="E692" s="3">
        <v>9.0937000000000001</v>
      </c>
      <c r="F692" s="3">
        <v>12.788055242488189</v>
      </c>
      <c r="G692" s="16">
        <v>26235</v>
      </c>
      <c r="H692" s="16">
        <v>38709</v>
      </c>
      <c r="I692" s="17">
        <v>153.15170141496969</v>
      </c>
      <c r="J692" s="17">
        <v>-30.305086125999949</v>
      </c>
      <c r="K692" s="2" t="s">
        <v>90</v>
      </c>
      <c r="L692" s="1"/>
    </row>
    <row r="693" spans="1:12" ht="14.1" customHeight="1" x14ac:dyDescent="0.25">
      <c r="A693" s="2" t="s">
        <v>45</v>
      </c>
      <c r="B693" s="2" t="s">
        <v>1014</v>
      </c>
      <c r="C693" s="2" t="s">
        <v>33</v>
      </c>
      <c r="D693" s="2" t="s">
        <v>55</v>
      </c>
      <c r="E693" s="3">
        <v>143</v>
      </c>
      <c r="F693" s="3">
        <v>142.50824417861801</v>
      </c>
      <c r="G693" s="16">
        <v>36892</v>
      </c>
      <c r="H693" s="16">
        <v>36892</v>
      </c>
      <c r="I693" s="17">
        <v>148.99895674760569</v>
      </c>
      <c r="J693" s="17">
        <v>-36.439869497999943</v>
      </c>
      <c r="K693" s="2" t="s">
        <v>104</v>
      </c>
      <c r="L693" s="1"/>
    </row>
    <row r="694" spans="1:12" ht="14.1" customHeight="1" x14ac:dyDescent="0.25">
      <c r="A694" s="2" t="s">
        <v>45</v>
      </c>
      <c r="B694" s="2" t="s">
        <v>1015</v>
      </c>
      <c r="C694" s="2" t="s">
        <v>33</v>
      </c>
      <c r="D694" s="2" t="s">
        <v>56</v>
      </c>
      <c r="E694" s="3">
        <v>20671.437600000001</v>
      </c>
      <c r="F694" s="3">
        <v>21395.112404896761</v>
      </c>
      <c r="G694" s="16">
        <v>21167</v>
      </c>
      <c r="H694" s="16">
        <v>35510</v>
      </c>
      <c r="I694" s="17">
        <v>149.8836231225001</v>
      </c>
      <c r="J694" s="17">
        <v>-37.400003585054257</v>
      </c>
      <c r="K694" s="2" t="s">
        <v>110</v>
      </c>
      <c r="L694" s="1"/>
    </row>
    <row r="695" spans="1:12" ht="14.1" customHeight="1" x14ac:dyDescent="0.25">
      <c r="A695" s="2" t="s">
        <v>45</v>
      </c>
      <c r="B695" s="2" t="s">
        <v>1016</v>
      </c>
      <c r="C695" s="2" t="s">
        <v>33</v>
      </c>
      <c r="D695" s="2" t="s">
        <v>55</v>
      </c>
      <c r="E695" s="3">
        <v>5596</v>
      </c>
      <c r="F695" s="3">
        <v>5590.2637034103991</v>
      </c>
      <c r="G695" s="16">
        <v>37554</v>
      </c>
      <c r="H695" s="16">
        <v>37554</v>
      </c>
      <c r="I695" s="17">
        <v>149.87799090901581</v>
      </c>
      <c r="J695" s="17">
        <v>-35.17875649399997</v>
      </c>
      <c r="K695" s="44" t="s">
        <v>724</v>
      </c>
      <c r="L695" s="1"/>
    </row>
    <row r="696" spans="1:12" ht="14.1" customHeight="1" x14ac:dyDescent="0.25">
      <c r="A696" s="2" t="s">
        <v>45</v>
      </c>
      <c r="B696" s="2" t="s">
        <v>1017</v>
      </c>
      <c r="C696" s="2" t="s">
        <v>33</v>
      </c>
      <c r="D696" s="2" t="s">
        <v>55</v>
      </c>
      <c r="E696" s="3">
        <v>26480</v>
      </c>
      <c r="F696" s="3">
        <v>26725.01665734026</v>
      </c>
      <c r="G696" s="16">
        <v>32437</v>
      </c>
      <c r="H696" s="16">
        <v>39787</v>
      </c>
      <c r="I696" s="17">
        <v>147.42483820726861</v>
      </c>
      <c r="J696" s="17">
        <v>-29.725966615499939</v>
      </c>
      <c r="K696" s="44" t="s">
        <v>1268</v>
      </c>
      <c r="L696" s="1"/>
    </row>
    <row r="697" spans="1:12" ht="14.1" customHeight="1" x14ac:dyDescent="0.25">
      <c r="A697" s="2" t="s">
        <v>45</v>
      </c>
      <c r="B697" s="2" t="s">
        <v>1018</v>
      </c>
      <c r="C697" s="2" t="s">
        <v>33</v>
      </c>
      <c r="D697" s="2" t="s">
        <v>55</v>
      </c>
      <c r="E697" s="3">
        <v>104.6</v>
      </c>
      <c r="F697" s="3">
        <v>105.0984045375325</v>
      </c>
      <c r="G697" s="16">
        <v>40403</v>
      </c>
      <c r="H697" s="16">
        <v>40403</v>
      </c>
      <c r="I697" s="17">
        <v>149.68519247590601</v>
      </c>
      <c r="J697" s="17">
        <v>-34.643513800999983</v>
      </c>
      <c r="K697" s="2" t="s">
        <v>104</v>
      </c>
      <c r="L697" s="1"/>
    </row>
    <row r="698" spans="1:12" ht="14.1" customHeight="1" x14ac:dyDescent="0.25">
      <c r="A698" s="2" t="s">
        <v>45</v>
      </c>
      <c r="B698" s="2" t="s">
        <v>1019</v>
      </c>
      <c r="C698" s="2" t="s">
        <v>33</v>
      </c>
      <c r="D698" s="2" t="s">
        <v>55</v>
      </c>
      <c r="E698" s="3">
        <v>874</v>
      </c>
      <c r="F698" s="3">
        <v>874.27722397714024</v>
      </c>
      <c r="G698" s="16">
        <v>31646</v>
      </c>
      <c r="H698" s="16">
        <v>38912</v>
      </c>
      <c r="I698" s="17">
        <v>150.4722526682622</v>
      </c>
      <c r="J698" s="17">
        <v>-35.284452165999973</v>
      </c>
      <c r="K698" s="2" t="s">
        <v>102</v>
      </c>
      <c r="L698" s="1"/>
    </row>
    <row r="699" spans="1:12" ht="14.1" customHeight="1" x14ac:dyDescent="0.25">
      <c r="A699" s="2" t="s">
        <v>45</v>
      </c>
      <c r="B699" s="2" t="s">
        <v>1020</v>
      </c>
      <c r="C699" s="2" t="s">
        <v>33</v>
      </c>
      <c r="D699" s="2" t="s">
        <v>59</v>
      </c>
      <c r="E699" s="3">
        <v>4347</v>
      </c>
      <c r="F699" s="3">
        <v>4402.8808157206386</v>
      </c>
      <c r="G699" s="16">
        <v>26823</v>
      </c>
      <c r="H699" s="16">
        <v>26823</v>
      </c>
      <c r="I699" s="17">
        <v>141.8822565444045</v>
      </c>
      <c r="J699" s="17">
        <v>-33.428897711999937</v>
      </c>
      <c r="K699" s="44" t="s">
        <v>1291</v>
      </c>
      <c r="L699" s="1"/>
    </row>
    <row r="700" spans="1:12" ht="14.1" customHeight="1" x14ac:dyDescent="0.25">
      <c r="A700" s="2" t="s">
        <v>45</v>
      </c>
      <c r="B700" s="2" t="s">
        <v>1021</v>
      </c>
      <c r="C700" s="2" t="s">
        <v>33</v>
      </c>
      <c r="D700" s="2" t="s">
        <v>55</v>
      </c>
      <c r="E700" s="3">
        <v>759</v>
      </c>
      <c r="F700" s="3">
        <v>752.86560801086887</v>
      </c>
      <c r="G700" s="16">
        <v>36892</v>
      </c>
      <c r="H700" s="16">
        <v>36892</v>
      </c>
      <c r="I700" s="17">
        <v>147.37168928452681</v>
      </c>
      <c r="J700" s="17">
        <v>-35.512736293999957</v>
      </c>
      <c r="K700" s="2" t="s">
        <v>92</v>
      </c>
      <c r="L700" s="1"/>
    </row>
    <row r="701" spans="1:12" ht="14.1" customHeight="1" x14ac:dyDescent="0.25">
      <c r="A701" s="2" t="s">
        <v>45</v>
      </c>
      <c r="B701" s="2" t="s">
        <v>1022</v>
      </c>
      <c r="C701" s="2" t="s">
        <v>33</v>
      </c>
      <c r="D701" s="2" t="s">
        <v>55</v>
      </c>
      <c r="E701" s="3">
        <v>47.76</v>
      </c>
      <c r="F701" s="3">
        <v>47.76832353742445</v>
      </c>
      <c r="G701" s="16">
        <v>36784</v>
      </c>
      <c r="H701" s="16">
        <v>37073</v>
      </c>
      <c r="I701" s="17">
        <v>151.06924293474609</v>
      </c>
      <c r="J701" s="17">
        <v>-33.824905606499939</v>
      </c>
      <c r="K701" s="2" t="s">
        <v>102</v>
      </c>
      <c r="L701" s="1"/>
    </row>
    <row r="702" spans="1:12" ht="14.1" customHeight="1" x14ac:dyDescent="0.25">
      <c r="A702" s="2" t="s">
        <v>45</v>
      </c>
      <c r="B702" s="2" t="s">
        <v>1023</v>
      </c>
      <c r="C702" s="2" t="s">
        <v>33</v>
      </c>
      <c r="D702" s="2" t="s">
        <v>55</v>
      </c>
      <c r="E702" s="3">
        <v>160</v>
      </c>
      <c r="F702" s="3">
        <v>159.6358218220322</v>
      </c>
      <c r="G702" s="16">
        <v>36892</v>
      </c>
      <c r="H702" s="16">
        <v>36892</v>
      </c>
      <c r="I702" s="17">
        <v>148.70011688575821</v>
      </c>
      <c r="J702" s="17">
        <v>-36.470262660499962</v>
      </c>
      <c r="K702" s="2" t="s">
        <v>104</v>
      </c>
      <c r="L702" s="1"/>
    </row>
    <row r="703" spans="1:12" ht="14.1" customHeight="1" x14ac:dyDescent="0.25">
      <c r="A703" s="2" t="s">
        <v>45</v>
      </c>
      <c r="B703" s="2" t="s">
        <v>1024</v>
      </c>
      <c r="C703" s="2" t="s">
        <v>33</v>
      </c>
      <c r="D703" s="2" t="s">
        <v>57</v>
      </c>
      <c r="E703" s="3">
        <v>10560</v>
      </c>
      <c r="F703" s="3">
        <v>10543.483877502351</v>
      </c>
      <c r="G703" s="16">
        <v>36161</v>
      </c>
      <c r="H703" s="16">
        <v>37622</v>
      </c>
      <c r="I703" s="17">
        <v>152.76478144500001</v>
      </c>
      <c r="J703" s="17">
        <v>-30.84743414870449</v>
      </c>
      <c r="K703" s="2" t="s">
        <v>90</v>
      </c>
      <c r="L703" s="1"/>
    </row>
    <row r="704" spans="1:12" ht="14.1" customHeight="1" x14ac:dyDescent="0.25">
      <c r="A704" s="2" t="s">
        <v>45</v>
      </c>
      <c r="B704" s="2" t="s">
        <v>1025</v>
      </c>
      <c r="C704" s="2" t="s">
        <v>33</v>
      </c>
      <c r="D704" s="2" t="s">
        <v>55</v>
      </c>
      <c r="E704" s="3">
        <v>1250</v>
      </c>
      <c r="F704" s="3">
        <v>1242.7793538422491</v>
      </c>
      <c r="G704" s="16">
        <v>36161</v>
      </c>
      <c r="H704" s="16">
        <v>36161</v>
      </c>
      <c r="I704" s="17">
        <v>151.6041654394831</v>
      </c>
      <c r="J704" s="17">
        <v>-31.347423677999959</v>
      </c>
      <c r="K704" s="2" t="s">
        <v>94</v>
      </c>
      <c r="L704" s="1"/>
    </row>
    <row r="705" spans="1:12" ht="14.1" customHeight="1" x14ac:dyDescent="0.25">
      <c r="A705" s="2" t="s">
        <v>45</v>
      </c>
      <c r="B705" s="2" t="s">
        <v>1026</v>
      </c>
      <c r="C705" s="2" t="s">
        <v>33</v>
      </c>
      <c r="D705" s="2" t="s">
        <v>55</v>
      </c>
      <c r="E705" s="3">
        <v>721</v>
      </c>
      <c r="F705" s="3">
        <v>719.72628254462188</v>
      </c>
      <c r="G705" s="16">
        <v>36892</v>
      </c>
      <c r="H705" s="16">
        <v>39430</v>
      </c>
      <c r="I705" s="17">
        <v>148.61052813191799</v>
      </c>
      <c r="J705" s="17">
        <v>-36.206077355999952</v>
      </c>
      <c r="K705" s="44" t="s">
        <v>1277</v>
      </c>
      <c r="L705" s="1"/>
    </row>
    <row r="706" spans="1:12" ht="14.1" customHeight="1" x14ac:dyDescent="0.25">
      <c r="A706" s="2" t="s">
        <v>45</v>
      </c>
      <c r="B706" s="2" t="s">
        <v>1027</v>
      </c>
      <c r="C706" s="2" t="s">
        <v>33</v>
      </c>
      <c r="D706" s="2" t="s">
        <v>55</v>
      </c>
      <c r="E706" s="3">
        <v>74000</v>
      </c>
      <c r="F706" s="3">
        <v>71108.36885089206</v>
      </c>
      <c r="G706" s="16">
        <v>29119</v>
      </c>
      <c r="H706" s="16">
        <v>29119</v>
      </c>
      <c r="I706" s="17">
        <v>144.25671873732051</v>
      </c>
      <c r="J706" s="17">
        <v>-29.912704515999959</v>
      </c>
      <c r="K706" s="2" t="s">
        <v>88</v>
      </c>
      <c r="L706" s="1"/>
    </row>
    <row r="707" spans="1:12" ht="14.1" customHeight="1" x14ac:dyDescent="0.25">
      <c r="A707" s="2" t="s">
        <v>45</v>
      </c>
      <c r="B707" s="2" t="s">
        <v>1028</v>
      </c>
      <c r="C707" s="2" t="s">
        <v>33</v>
      </c>
      <c r="D707" s="2" t="s">
        <v>55</v>
      </c>
      <c r="E707" s="3">
        <v>70000</v>
      </c>
      <c r="F707" s="3">
        <v>72399.131807697675</v>
      </c>
      <c r="G707" s="16">
        <v>32493</v>
      </c>
      <c r="H707" s="16">
        <v>32493</v>
      </c>
      <c r="I707" s="17">
        <v>145.75107418050001</v>
      </c>
      <c r="J707" s="17">
        <v>-33.116626136806488</v>
      </c>
      <c r="K707" s="44" t="s">
        <v>1292</v>
      </c>
      <c r="L707" s="1"/>
    </row>
    <row r="708" spans="1:12" ht="14.1" customHeight="1" x14ac:dyDescent="0.25">
      <c r="A708" s="2" t="s">
        <v>45</v>
      </c>
      <c r="B708" s="2" t="s">
        <v>1029</v>
      </c>
      <c r="C708" s="2" t="s">
        <v>33</v>
      </c>
      <c r="D708" s="2" t="s">
        <v>59</v>
      </c>
      <c r="E708" s="3">
        <v>36</v>
      </c>
      <c r="F708" s="3">
        <v>35.965064416682743</v>
      </c>
      <c r="G708" s="16">
        <v>36224</v>
      </c>
      <c r="H708" s="16">
        <v>36224</v>
      </c>
      <c r="I708" s="17">
        <v>152.52934954450009</v>
      </c>
      <c r="J708" s="17">
        <v>-28.477973728249491</v>
      </c>
      <c r="K708" s="2" t="s">
        <v>106</v>
      </c>
      <c r="L708" s="1"/>
    </row>
    <row r="709" spans="1:12" ht="14.1" customHeight="1" x14ac:dyDescent="0.25">
      <c r="A709" s="2" t="s">
        <v>45</v>
      </c>
      <c r="B709" s="2" t="s">
        <v>1030</v>
      </c>
      <c r="C709" s="2" t="s">
        <v>33</v>
      </c>
      <c r="D709" s="2" t="s">
        <v>55</v>
      </c>
      <c r="E709" s="3">
        <v>4.0468999999999999</v>
      </c>
      <c r="F709" s="3">
        <v>3.256494441747265</v>
      </c>
      <c r="G709" s="16">
        <v>21635</v>
      </c>
      <c r="H709" s="16">
        <v>21635</v>
      </c>
      <c r="I709" s="17">
        <v>153.2588975350001</v>
      </c>
      <c r="J709" s="17">
        <v>-29.973551793596311</v>
      </c>
      <c r="K709" s="2" t="s">
        <v>90</v>
      </c>
      <c r="L709" s="1"/>
    </row>
    <row r="710" spans="1:12" ht="14.1" customHeight="1" x14ac:dyDescent="0.25">
      <c r="A710" s="2" t="s">
        <v>45</v>
      </c>
      <c r="B710" s="2" t="s">
        <v>1031</v>
      </c>
      <c r="C710" s="2" t="s">
        <v>33</v>
      </c>
      <c r="D710" s="2" t="s">
        <v>55</v>
      </c>
      <c r="E710" s="3">
        <v>20.234000000000002</v>
      </c>
      <c r="F710" s="3">
        <v>15.20963272679105</v>
      </c>
      <c r="G710" s="16">
        <v>26606</v>
      </c>
      <c r="H710" s="16">
        <v>26606</v>
      </c>
      <c r="I710" s="17">
        <v>153.38860310400011</v>
      </c>
      <c r="J710" s="17">
        <v>-29.924552777468829</v>
      </c>
      <c r="K710" s="2" t="s">
        <v>90</v>
      </c>
      <c r="L710" s="1"/>
    </row>
    <row r="711" spans="1:12" ht="14.1" customHeight="1" x14ac:dyDescent="0.25">
      <c r="A711" s="2" t="s">
        <v>45</v>
      </c>
      <c r="B711" s="2" t="s">
        <v>1032</v>
      </c>
      <c r="C711" s="2" t="s">
        <v>33</v>
      </c>
      <c r="D711" s="2" t="s">
        <v>55</v>
      </c>
      <c r="E711" s="3">
        <v>4.0468999999999999</v>
      </c>
      <c r="F711" s="3">
        <v>3.754043277632078</v>
      </c>
      <c r="G711" s="16">
        <v>26060</v>
      </c>
      <c r="H711" s="16">
        <v>26060</v>
      </c>
      <c r="I711" s="17">
        <v>153.27098193500009</v>
      </c>
      <c r="J711" s="17">
        <v>-30.01763233823787</v>
      </c>
      <c r="K711" s="2"/>
      <c r="L711" s="1"/>
    </row>
    <row r="712" spans="1:12" ht="14.1" customHeight="1" x14ac:dyDescent="0.25">
      <c r="A712" s="2" t="s">
        <v>45</v>
      </c>
      <c r="B712" s="2" t="s">
        <v>1033</v>
      </c>
      <c r="C712" s="2" t="s">
        <v>33</v>
      </c>
      <c r="D712" s="2" t="s">
        <v>55</v>
      </c>
      <c r="E712" s="3">
        <v>439</v>
      </c>
      <c r="F712" s="3">
        <v>438.63786704894358</v>
      </c>
      <c r="G712" s="16">
        <v>36892</v>
      </c>
      <c r="H712" s="16">
        <v>39444</v>
      </c>
      <c r="I712" s="17">
        <v>149.32797069482669</v>
      </c>
      <c r="J712" s="17">
        <v>-36.216758712499939</v>
      </c>
      <c r="K712" s="2" t="s">
        <v>104</v>
      </c>
      <c r="L712" s="1"/>
    </row>
    <row r="713" spans="1:12" ht="14.1" customHeight="1" x14ac:dyDescent="0.25">
      <c r="A713" s="2" t="s">
        <v>45</v>
      </c>
      <c r="B713" s="2" t="s">
        <v>1034</v>
      </c>
      <c r="C713" s="2" t="s">
        <v>33</v>
      </c>
      <c r="D713" s="2" t="s">
        <v>55</v>
      </c>
      <c r="E713" s="3">
        <v>858</v>
      </c>
      <c r="F713" s="3">
        <v>897.61895424651391</v>
      </c>
      <c r="G713" s="16">
        <v>29951</v>
      </c>
      <c r="H713" s="16">
        <v>32668</v>
      </c>
      <c r="I713" s="17">
        <v>153.28631897469461</v>
      </c>
      <c r="J713" s="17">
        <v>-28.244219146999921</v>
      </c>
      <c r="K713" s="2" t="s">
        <v>106</v>
      </c>
      <c r="L713" s="1"/>
    </row>
    <row r="714" spans="1:12" ht="14.1" customHeight="1" x14ac:dyDescent="0.25">
      <c r="A714" s="2" t="s">
        <v>45</v>
      </c>
      <c r="B714" s="2" t="s">
        <v>1035</v>
      </c>
      <c r="C714" s="2" t="s">
        <v>33</v>
      </c>
      <c r="D714" s="2" t="s">
        <v>55</v>
      </c>
      <c r="E714" s="3">
        <v>404</v>
      </c>
      <c r="F714" s="3">
        <v>395.67405007614218</v>
      </c>
      <c r="G714" s="16">
        <v>36892</v>
      </c>
      <c r="H714" s="16">
        <v>36892</v>
      </c>
      <c r="I714" s="17">
        <v>148.6777429751061</v>
      </c>
      <c r="J714" s="17">
        <v>-35.044771233499972</v>
      </c>
      <c r="K714" s="2" t="s">
        <v>104</v>
      </c>
      <c r="L714" s="1"/>
    </row>
    <row r="715" spans="1:12" ht="14.1" customHeight="1" x14ac:dyDescent="0.25">
      <c r="A715" s="2" t="s">
        <v>45</v>
      </c>
      <c r="B715" s="2" t="s">
        <v>1036</v>
      </c>
      <c r="C715" s="2" t="s">
        <v>33</v>
      </c>
      <c r="D715" s="2" t="s">
        <v>55</v>
      </c>
      <c r="E715" s="3">
        <v>14</v>
      </c>
      <c r="F715" s="3">
        <v>13.442216466386339</v>
      </c>
      <c r="G715" s="16">
        <v>40403</v>
      </c>
      <c r="H715" s="16">
        <v>40403</v>
      </c>
      <c r="I715" s="17">
        <v>149.39894737139721</v>
      </c>
      <c r="J715" s="17">
        <v>-34.922035158499938</v>
      </c>
      <c r="K715" s="2" t="s">
        <v>104</v>
      </c>
      <c r="L715" s="1"/>
    </row>
    <row r="716" spans="1:12" ht="14.1" customHeight="1" x14ac:dyDescent="0.25">
      <c r="A716" s="2" t="s">
        <v>45</v>
      </c>
      <c r="B716" s="2" t="s">
        <v>1037</v>
      </c>
      <c r="C716" s="2" t="s">
        <v>33</v>
      </c>
      <c r="D716" s="2" t="s">
        <v>55</v>
      </c>
      <c r="E716" s="3">
        <v>0.60699999999999998</v>
      </c>
      <c r="F716" s="3">
        <v>0.57703033044602436</v>
      </c>
      <c r="G716" s="16">
        <v>37743</v>
      </c>
      <c r="H716" s="16">
        <v>37743</v>
      </c>
      <c r="I716" s="17">
        <v>152.05462641519159</v>
      </c>
      <c r="J716" s="17">
        <v>-32.694494257999963</v>
      </c>
      <c r="K716" s="2" t="s">
        <v>90</v>
      </c>
      <c r="L716" s="1"/>
    </row>
    <row r="717" spans="1:12" ht="14.1" customHeight="1" x14ac:dyDescent="0.25">
      <c r="A717" s="2" t="s">
        <v>45</v>
      </c>
      <c r="B717" s="2" t="s">
        <v>1038</v>
      </c>
      <c r="C717" s="2" t="s">
        <v>33</v>
      </c>
      <c r="D717" s="2" t="s">
        <v>55</v>
      </c>
      <c r="E717" s="3">
        <v>4934</v>
      </c>
      <c r="F717" s="3">
        <v>4868.7547726112489</v>
      </c>
      <c r="G717" s="16">
        <v>40544</v>
      </c>
      <c r="H717" s="16">
        <v>41271</v>
      </c>
      <c r="I717" s="17">
        <v>145.1903551030492</v>
      </c>
      <c r="J717" s="17">
        <v>-32.041980006999957</v>
      </c>
      <c r="K717" s="44" t="s">
        <v>1273</v>
      </c>
      <c r="L717" s="1"/>
    </row>
    <row r="718" spans="1:12" ht="14.1" customHeight="1" x14ac:dyDescent="0.25">
      <c r="A718" s="2" t="s">
        <v>45</v>
      </c>
      <c r="B718" s="2" t="s">
        <v>1039</v>
      </c>
      <c r="C718" s="2" t="s">
        <v>33</v>
      </c>
      <c r="D718" s="2" t="s">
        <v>55</v>
      </c>
      <c r="E718" s="3">
        <v>240</v>
      </c>
      <c r="F718" s="3">
        <v>238.8943478570192</v>
      </c>
      <c r="G718" s="16">
        <v>39141</v>
      </c>
      <c r="H718" s="16">
        <v>39141</v>
      </c>
      <c r="I718" s="17">
        <v>151.29603689850271</v>
      </c>
      <c r="J718" s="17">
        <v>-33.33074728999992</v>
      </c>
      <c r="K718" s="2" t="s">
        <v>102</v>
      </c>
      <c r="L718" s="1"/>
    </row>
    <row r="719" spans="1:12" ht="14.1" customHeight="1" x14ac:dyDescent="0.25">
      <c r="A719" s="2" t="s">
        <v>45</v>
      </c>
      <c r="B719" s="2" t="s">
        <v>1040</v>
      </c>
      <c r="C719" s="2" t="s">
        <v>33</v>
      </c>
      <c r="D719" s="2" t="s">
        <v>59</v>
      </c>
      <c r="E719" s="3">
        <v>34.673999999999999</v>
      </c>
      <c r="F719" s="3">
        <v>34.708433760064153</v>
      </c>
      <c r="G719" s="16">
        <v>36602</v>
      </c>
      <c r="H719" s="16">
        <v>36861</v>
      </c>
      <c r="I719" s="17">
        <v>151.61736245080209</v>
      </c>
      <c r="J719" s="17">
        <v>-32.854221131999978</v>
      </c>
      <c r="K719" s="2" t="s">
        <v>102</v>
      </c>
      <c r="L719" s="1"/>
    </row>
    <row r="720" spans="1:12" ht="14.1" customHeight="1" x14ac:dyDescent="0.25">
      <c r="A720" s="2" t="s">
        <v>45</v>
      </c>
      <c r="B720" s="2" t="s">
        <v>1041</v>
      </c>
      <c r="C720" s="2" t="s">
        <v>33</v>
      </c>
      <c r="D720" s="2" t="s">
        <v>55</v>
      </c>
      <c r="E720" s="3">
        <v>3564.5</v>
      </c>
      <c r="F720" s="3">
        <v>3625.7203948542492</v>
      </c>
      <c r="G720" s="16">
        <v>36892</v>
      </c>
      <c r="H720" s="16">
        <v>39430</v>
      </c>
      <c r="I720" s="17">
        <v>150.48955076100009</v>
      </c>
      <c r="J720" s="17">
        <v>-34.990333409716911</v>
      </c>
      <c r="K720" s="2" t="s">
        <v>102</v>
      </c>
      <c r="L720" s="1"/>
    </row>
    <row r="721" spans="1:12" ht="14.1" customHeight="1" x14ac:dyDescent="0.25">
      <c r="A721" s="2" t="s">
        <v>45</v>
      </c>
      <c r="B721" s="2" t="s">
        <v>1042</v>
      </c>
      <c r="C721" s="2" t="s">
        <v>33</v>
      </c>
      <c r="D721" s="2" t="s">
        <v>55</v>
      </c>
      <c r="E721" s="3">
        <v>2174</v>
      </c>
      <c r="F721" s="3">
        <v>2174.0196447868889</v>
      </c>
      <c r="G721" s="16">
        <v>36892</v>
      </c>
      <c r="H721" s="16">
        <v>40942</v>
      </c>
      <c r="I721" s="17">
        <v>148.62900070490019</v>
      </c>
      <c r="J721" s="17">
        <v>-36.58656571199996</v>
      </c>
      <c r="K721" s="44" t="s">
        <v>724</v>
      </c>
      <c r="L721" s="1"/>
    </row>
    <row r="722" spans="1:12" ht="14.1" customHeight="1" x14ac:dyDescent="0.25">
      <c r="A722" s="2" t="s">
        <v>45</v>
      </c>
      <c r="B722" s="2" t="s">
        <v>1043</v>
      </c>
      <c r="C722" s="2" t="s">
        <v>33</v>
      </c>
      <c r="D722" s="2" t="s">
        <v>55</v>
      </c>
      <c r="E722" s="3">
        <v>440.57</v>
      </c>
      <c r="F722" s="3">
        <v>435.85337152922438</v>
      </c>
      <c r="G722" s="16">
        <v>36224</v>
      </c>
      <c r="H722" s="16">
        <v>36511</v>
      </c>
      <c r="I722" s="17">
        <v>152.42583267235111</v>
      </c>
      <c r="J722" s="17">
        <v>-30.779121371999981</v>
      </c>
      <c r="K722" s="2" t="s">
        <v>90</v>
      </c>
      <c r="L722" s="1"/>
    </row>
    <row r="723" spans="1:12" ht="14.1" customHeight="1" x14ac:dyDescent="0.25">
      <c r="A723" s="2" t="s">
        <v>45</v>
      </c>
      <c r="B723" s="2" t="s">
        <v>1044</v>
      </c>
      <c r="C723" s="2" t="s">
        <v>33</v>
      </c>
      <c r="D723" s="2" t="s">
        <v>55</v>
      </c>
      <c r="E723" s="3">
        <v>40</v>
      </c>
      <c r="F723" s="3">
        <v>50.982762250138329</v>
      </c>
      <c r="G723" s="16">
        <v>32668</v>
      </c>
      <c r="H723" s="16">
        <v>32668</v>
      </c>
      <c r="I723" s="17">
        <v>151.33167002633201</v>
      </c>
      <c r="J723" s="17">
        <v>-33.480149712499973</v>
      </c>
      <c r="K723" s="2" t="s">
        <v>102</v>
      </c>
      <c r="L723" s="1"/>
    </row>
    <row r="724" spans="1:12" ht="14.1" customHeight="1" x14ac:dyDescent="0.25">
      <c r="A724" s="2" t="s">
        <v>45</v>
      </c>
      <c r="B724" s="2" t="s">
        <v>137</v>
      </c>
      <c r="C724" s="2" t="s">
        <v>33</v>
      </c>
      <c r="D724" s="2" t="s">
        <v>55</v>
      </c>
      <c r="E724" s="3">
        <v>80626.573000000004</v>
      </c>
      <c r="F724" s="3">
        <v>83344.022613399735</v>
      </c>
      <c r="G724" s="16">
        <v>25185</v>
      </c>
      <c r="H724" s="16">
        <v>40544</v>
      </c>
      <c r="I724" s="17">
        <v>149.5741283380101</v>
      </c>
      <c r="J724" s="17">
        <v>-30.909670347499929</v>
      </c>
      <c r="K724" s="2" t="s">
        <v>78</v>
      </c>
      <c r="L724" s="1"/>
    </row>
    <row r="725" spans="1:12" ht="14.1" customHeight="1" x14ac:dyDescent="0.25">
      <c r="A725" s="2" t="s">
        <v>45</v>
      </c>
      <c r="B725" s="2" t="s">
        <v>1045</v>
      </c>
      <c r="C725" s="2" t="s">
        <v>33</v>
      </c>
      <c r="D725" s="2" t="s">
        <v>55</v>
      </c>
      <c r="E725" s="3">
        <v>49.643999999999998</v>
      </c>
      <c r="F725" s="3">
        <v>50.169441576325667</v>
      </c>
      <c r="G725" s="16">
        <v>27852</v>
      </c>
      <c r="H725" s="16">
        <v>43742</v>
      </c>
      <c r="I725" s="17">
        <v>150.85438050250011</v>
      </c>
      <c r="J725" s="17">
        <v>-33.588829751790563</v>
      </c>
      <c r="K725" s="2" t="s">
        <v>102</v>
      </c>
      <c r="L725" s="1"/>
    </row>
    <row r="726" spans="1:12" ht="14.1" customHeight="1" x14ac:dyDescent="0.25">
      <c r="A726" s="2" t="s">
        <v>45</v>
      </c>
      <c r="B726" s="2" t="s">
        <v>1046</v>
      </c>
      <c r="C726" s="2" t="s">
        <v>33</v>
      </c>
      <c r="D726" s="2" t="s">
        <v>55</v>
      </c>
      <c r="E726" s="3">
        <v>716.9</v>
      </c>
      <c r="F726" s="3">
        <v>720.73345366497188</v>
      </c>
      <c r="G726" s="16">
        <v>36350</v>
      </c>
      <c r="H726" s="16">
        <v>36350</v>
      </c>
      <c r="I726" s="17">
        <v>150.60876685478141</v>
      </c>
      <c r="J726" s="17">
        <v>-29.131003039499991</v>
      </c>
      <c r="K726" s="2" t="s">
        <v>78</v>
      </c>
      <c r="L726" s="1"/>
    </row>
    <row r="727" spans="1:12" ht="14.1" customHeight="1" x14ac:dyDescent="0.25">
      <c r="A727" s="2" t="s">
        <v>45</v>
      </c>
      <c r="B727" s="2" t="s">
        <v>1047</v>
      </c>
      <c r="C727" s="2" t="s">
        <v>33</v>
      </c>
      <c r="D727" s="2" t="s">
        <v>55</v>
      </c>
      <c r="E727" s="3">
        <v>99.7</v>
      </c>
      <c r="F727" s="3">
        <v>99.629346930734172</v>
      </c>
      <c r="G727" s="16">
        <v>40403</v>
      </c>
      <c r="H727" s="16">
        <v>40403</v>
      </c>
      <c r="I727" s="17">
        <v>149.80863542250009</v>
      </c>
      <c r="J727" s="17">
        <v>-34.82436571508245</v>
      </c>
      <c r="K727" s="2" t="s">
        <v>104</v>
      </c>
      <c r="L727" s="1"/>
    </row>
    <row r="728" spans="1:12" ht="14.1" customHeight="1" x14ac:dyDescent="0.25">
      <c r="A728" s="2" t="s">
        <v>45</v>
      </c>
      <c r="B728" s="2" t="s">
        <v>1048</v>
      </c>
      <c r="C728" s="2" t="s">
        <v>33</v>
      </c>
      <c r="D728" s="2" t="s">
        <v>61</v>
      </c>
      <c r="E728" s="3">
        <v>325.3</v>
      </c>
      <c r="F728" s="3">
        <v>325.57755794695419</v>
      </c>
      <c r="G728" s="16">
        <v>39141</v>
      </c>
      <c r="H728" s="16">
        <v>39141</v>
      </c>
      <c r="I728" s="17">
        <v>150.87682032166799</v>
      </c>
      <c r="J728" s="17">
        <v>-33.814481078999961</v>
      </c>
      <c r="K728" s="2" t="s">
        <v>102</v>
      </c>
      <c r="L728" s="1"/>
    </row>
    <row r="729" spans="1:12" ht="14.1" customHeight="1" x14ac:dyDescent="0.25">
      <c r="A729" s="2" t="s">
        <v>45</v>
      </c>
      <c r="B729" s="2" t="s">
        <v>1049</v>
      </c>
      <c r="C729" s="2" t="s">
        <v>33</v>
      </c>
      <c r="D729" s="2" t="s">
        <v>55</v>
      </c>
      <c r="E729" s="3">
        <v>274</v>
      </c>
      <c r="F729" s="3">
        <v>287.15499373521021</v>
      </c>
      <c r="G729" s="16">
        <v>32213</v>
      </c>
      <c r="H729" s="16">
        <v>32213</v>
      </c>
      <c r="I729" s="17">
        <v>147.34412782950011</v>
      </c>
      <c r="J729" s="17">
        <v>-34.444376365016367</v>
      </c>
      <c r="K729" s="2" t="s">
        <v>92</v>
      </c>
      <c r="L729" s="1"/>
    </row>
    <row r="730" spans="1:12" ht="14.1" customHeight="1" x14ac:dyDescent="0.25">
      <c r="A730" s="2" t="s">
        <v>45</v>
      </c>
      <c r="B730" s="2" t="s">
        <v>1050</v>
      </c>
      <c r="C730" s="2" t="s">
        <v>33</v>
      </c>
      <c r="D730" s="2" t="s">
        <v>55</v>
      </c>
      <c r="E730" s="3">
        <v>68.796499999999995</v>
      </c>
      <c r="F730" s="3">
        <v>66.155216288531278</v>
      </c>
      <c r="G730" s="16">
        <v>25773</v>
      </c>
      <c r="H730" s="16">
        <v>25773</v>
      </c>
      <c r="I730" s="17">
        <v>151.59210932500011</v>
      </c>
      <c r="J730" s="17">
        <v>-33.09648154824751</v>
      </c>
      <c r="K730" s="2" t="s">
        <v>102</v>
      </c>
      <c r="L730" s="1"/>
    </row>
    <row r="731" spans="1:12" ht="14.1" customHeight="1" x14ac:dyDescent="0.25">
      <c r="A731" s="2" t="s">
        <v>45</v>
      </c>
      <c r="B731" s="2" t="s">
        <v>1051</v>
      </c>
      <c r="C731" s="2" t="s">
        <v>33</v>
      </c>
      <c r="D731" s="2" t="s">
        <v>55</v>
      </c>
      <c r="E731" s="3">
        <v>145.0796</v>
      </c>
      <c r="F731" s="3">
        <v>145.1401190855897</v>
      </c>
      <c r="G731" s="16">
        <v>23029</v>
      </c>
      <c r="H731" s="16">
        <v>23029</v>
      </c>
      <c r="I731" s="17">
        <v>146.0769966776634</v>
      </c>
      <c r="J731" s="17">
        <v>-33.968037994999953</v>
      </c>
      <c r="K731" s="2" t="s">
        <v>82</v>
      </c>
      <c r="L731" s="1"/>
    </row>
    <row r="732" spans="1:12" ht="14.1" customHeight="1" x14ac:dyDescent="0.25">
      <c r="A732" s="2" t="s">
        <v>45</v>
      </c>
      <c r="B732" s="2" t="s">
        <v>1052</v>
      </c>
      <c r="C732" s="2" t="s">
        <v>33</v>
      </c>
      <c r="D732" s="2" t="s">
        <v>55</v>
      </c>
      <c r="E732" s="3">
        <v>4783.8854000000001</v>
      </c>
      <c r="F732" s="3">
        <v>4778.1748340538488</v>
      </c>
      <c r="G732" s="16">
        <v>23036</v>
      </c>
      <c r="H732" s="16">
        <v>37701</v>
      </c>
      <c r="I732" s="17">
        <v>146.7182818360001</v>
      </c>
      <c r="J732" s="17">
        <v>-31.781863005208169</v>
      </c>
      <c r="K732" s="2" t="s">
        <v>82</v>
      </c>
      <c r="L732" s="1"/>
    </row>
    <row r="733" spans="1:12" ht="14.1" customHeight="1" x14ac:dyDescent="0.25">
      <c r="A733" s="2" t="s">
        <v>45</v>
      </c>
      <c r="B733" s="2" t="s">
        <v>1053</v>
      </c>
      <c r="C733" s="2" t="s">
        <v>33</v>
      </c>
      <c r="D733" s="2" t="s">
        <v>59</v>
      </c>
      <c r="E733" s="3">
        <v>67.611000000000004</v>
      </c>
      <c r="F733" s="3">
        <v>67.599377776717887</v>
      </c>
      <c r="G733" s="16">
        <v>32590</v>
      </c>
      <c r="H733" s="16">
        <v>38163</v>
      </c>
      <c r="I733" s="17">
        <v>149.19320195552831</v>
      </c>
      <c r="J733" s="17">
        <v>-35.371511909499937</v>
      </c>
      <c r="K733" s="2" t="s">
        <v>104</v>
      </c>
      <c r="L733" s="1"/>
    </row>
    <row r="734" spans="1:12" ht="14.1" customHeight="1" x14ac:dyDescent="0.25">
      <c r="A734" s="2" t="s">
        <v>45</v>
      </c>
      <c r="B734" s="2" t="s">
        <v>1054</v>
      </c>
      <c r="C734" s="2" t="s">
        <v>33</v>
      </c>
      <c r="D734" s="2" t="s">
        <v>57</v>
      </c>
      <c r="E734" s="3">
        <v>1423.6</v>
      </c>
      <c r="F734" s="3">
        <v>1397.624335800579</v>
      </c>
      <c r="G734" s="16">
        <v>36161</v>
      </c>
      <c r="H734" s="16">
        <v>38899</v>
      </c>
      <c r="I734" s="17">
        <v>152.78652703550009</v>
      </c>
      <c r="J734" s="17">
        <v>-31.58980015886209</v>
      </c>
      <c r="K734" s="2" t="s">
        <v>90</v>
      </c>
      <c r="L734" s="1"/>
    </row>
    <row r="735" spans="1:12" ht="14.1" customHeight="1" x14ac:dyDescent="0.25">
      <c r="A735" s="2" t="s">
        <v>45</v>
      </c>
      <c r="B735" s="2" t="s">
        <v>1055</v>
      </c>
      <c r="C735" s="2" t="s">
        <v>33</v>
      </c>
      <c r="D735" s="2" t="s">
        <v>55</v>
      </c>
      <c r="E735" s="3">
        <v>750</v>
      </c>
      <c r="F735" s="3">
        <v>749.65014994750527</v>
      </c>
      <c r="G735" s="16">
        <v>36892</v>
      </c>
      <c r="H735" s="16">
        <v>36980</v>
      </c>
      <c r="I735" s="17">
        <v>149.05895835400011</v>
      </c>
      <c r="J735" s="17">
        <v>-36.877714025343423</v>
      </c>
      <c r="K735" s="2" t="s">
        <v>104</v>
      </c>
      <c r="L735" s="1"/>
    </row>
    <row r="736" spans="1:12" ht="14.1" customHeight="1" x14ac:dyDescent="0.25">
      <c r="A736" s="2" t="s">
        <v>45</v>
      </c>
      <c r="B736" s="2" t="s">
        <v>1056</v>
      </c>
      <c r="C736" s="2" t="s">
        <v>33</v>
      </c>
      <c r="D736" s="2" t="s">
        <v>57</v>
      </c>
      <c r="E736" s="3">
        <v>565.11699999999996</v>
      </c>
      <c r="F736" s="3">
        <v>559.46312844790543</v>
      </c>
      <c r="G736" s="16">
        <v>36161</v>
      </c>
      <c r="H736" s="16">
        <v>43238</v>
      </c>
      <c r="I736" s="17">
        <v>152.7944778745001</v>
      </c>
      <c r="J736" s="17">
        <v>-31.38195857560887</v>
      </c>
      <c r="K736" s="2" t="s">
        <v>90</v>
      </c>
      <c r="L736" s="1"/>
    </row>
    <row r="737" spans="1:12" ht="14.1" customHeight="1" x14ac:dyDescent="0.25">
      <c r="A737" s="2" t="s">
        <v>45</v>
      </c>
      <c r="B737" s="2" t="s">
        <v>1057</v>
      </c>
      <c r="C737" s="2" t="s">
        <v>33</v>
      </c>
      <c r="D737" s="2" t="s">
        <v>55</v>
      </c>
      <c r="E737" s="3">
        <v>2595</v>
      </c>
      <c r="F737" s="3">
        <v>2647.231401543514</v>
      </c>
      <c r="G737" s="16">
        <v>32213</v>
      </c>
      <c r="H737" s="16">
        <v>32213</v>
      </c>
      <c r="I737" s="17">
        <v>149.270378115</v>
      </c>
      <c r="J737" s="17">
        <v>-34.064442944389711</v>
      </c>
      <c r="K737" s="44" t="s">
        <v>1269</v>
      </c>
      <c r="L737" s="1"/>
    </row>
    <row r="738" spans="1:12" ht="14.1" customHeight="1" x14ac:dyDescent="0.25">
      <c r="A738" s="2" t="s">
        <v>45</v>
      </c>
      <c r="B738" s="2" t="s">
        <v>1058</v>
      </c>
      <c r="C738" s="2" t="s">
        <v>33</v>
      </c>
      <c r="D738" s="2" t="s">
        <v>55</v>
      </c>
      <c r="E738" s="3">
        <v>102</v>
      </c>
      <c r="F738" s="3">
        <v>111.54691595537631</v>
      </c>
      <c r="G738" s="16">
        <v>28083</v>
      </c>
      <c r="H738" s="16">
        <v>28083</v>
      </c>
      <c r="I738" s="17">
        <v>152.45532485643599</v>
      </c>
      <c r="J738" s="17">
        <v>-32.210516896999962</v>
      </c>
      <c r="K738" s="2" t="s">
        <v>90</v>
      </c>
      <c r="L738" s="1"/>
    </row>
    <row r="739" spans="1:12" ht="14.1" customHeight="1" x14ac:dyDescent="0.25">
      <c r="A739" s="2" t="s">
        <v>45</v>
      </c>
      <c r="B739" s="2" t="s">
        <v>1059</v>
      </c>
      <c r="C739" s="2" t="s">
        <v>33</v>
      </c>
      <c r="D739" s="2" t="s">
        <v>55</v>
      </c>
      <c r="E739" s="3">
        <v>256.44799999999998</v>
      </c>
      <c r="F739" s="3">
        <v>250.93184569543851</v>
      </c>
      <c r="G739" s="16">
        <v>31590</v>
      </c>
      <c r="H739" s="16">
        <v>36224</v>
      </c>
      <c r="I739" s="17">
        <v>153.5687046807798</v>
      </c>
      <c r="J739" s="17">
        <v>-28.88344732249994</v>
      </c>
      <c r="K739" s="2" t="s">
        <v>106</v>
      </c>
      <c r="L739" s="1"/>
    </row>
    <row r="740" spans="1:12" ht="14.1" customHeight="1" x14ac:dyDescent="0.25">
      <c r="A740" s="2" t="s">
        <v>45</v>
      </c>
      <c r="B740" s="2" t="s">
        <v>1060</v>
      </c>
      <c r="C740" s="2" t="s">
        <v>33</v>
      </c>
      <c r="D740" s="2" t="s">
        <v>55</v>
      </c>
      <c r="E740" s="3">
        <v>45.667999999999999</v>
      </c>
      <c r="F740" s="3">
        <v>41.675442438808929</v>
      </c>
      <c r="G740" s="16">
        <v>32668</v>
      </c>
      <c r="H740" s="16">
        <v>34474</v>
      </c>
      <c r="I740" s="17">
        <v>151.345835091</v>
      </c>
      <c r="J740" s="17">
        <v>-33.486562927853207</v>
      </c>
      <c r="K740" s="2" t="s">
        <v>102</v>
      </c>
      <c r="L740" s="1"/>
    </row>
    <row r="741" spans="1:12" ht="14.1" customHeight="1" x14ac:dyDescent="0.25">
      <c r="A741" s="2" t="s">
        <v>45</v>
      </c>
      <c r="B741" s="2" t="s">
        <v>1061</v>
      </c>
      <c r="C741" s="2" t="s">
        <v>33</v>
      </c>
      <c r="D741" s="2" t="s">
        <v>59</v>
      </c>
      <c r="E741" s="3">
        <v>5.391</v>
      </c>
      <c r="F741" s="3">
        <v>5.3216559627280882</v>
      </c>
      <c r="G741" s="16">
        <v>28874</v>
      </c>
      <c r="H741" s="16">
        <v>35335</v>
      </c>
      <c r="I741" s="17">
        <v>150.59682119710649</v>
      </c>
      <c r="J741" s="17">
        <v>-34.59294759149995</v>
      </c>
      <c r="K741" s="2" t="s">
        <v>102</v>
      </c>
      <c r="L741" s="1"/>
    </row>
    <row r="742" spans="1:12" ht="14.1" customHeight="1" x14ac:dyDescent="0.25">
      <c r="A742" s="2" t="s">
        <v>45</v>
      </c>
      <c r="B742" s="2" t="s">
        <v>1062</v>
      </c>
      <c r="C742" s="2" t="s">
        <v>33</v>
      </c>
      <c r="D742" s="2" t="s">
        <v>55</v>
      </c>
      <c r="E742" s="3">
        <v>83.365099999999998</v>
      </c>
      <c r="F742" s="3">
        <v>85.397236039047286</v>
      </c>
      <c r="G742" s="16">
        <v>25710</v>
      </c>
      <c r="H742" s="16">
        <v>38891</v>
      </c>
      <c r="I742" s="17">
        <v>150.66829173129619</v>
      </c>
      <c r="J742" s="17">
        <v>-34.732455796999972</v>
      </c>
      <c r="K742" s="2" t="s">
        <v>102</v>
      </c>
      <c r="L742" s="1"/>
    </row>
    <row r="743" spans="1:12" ht="14.1" customHeight="1" x14ac:dyDescent="0.25">
      <c r="A743" s="2" t="s">
        <v>45</v>
      </c>
      <c r="B743" s="2" t="s">
        <v>1063</v>
      </c>
      <c r="C743" s="2" t="s">
        <v>33</v>
      </c>
      <c r="D743" s="2" t="s">
        <v>55</v>
      </c>
      <c r="E743" s="3">
        <v>13629.7911</v>
      </c>
      <c r="F743" s="3">
        <v>13700.486954744199</v>
      </c>
      <c r="G743" s="16">
        <v>22007</v>
      </c>
      <c r="H743" s="16">
        <v>25850</v>
      </c>
      <c r="I743" s="17">
        <v>146.17177938056179</v>
      </c>
      <c r="J743" s="17">
        <v>-33.002427853499967</v>
      </c>
      <c r="K743" s="44" t="s">
        <v>1273</v>
      </c>
      <c r="L743" s="1"/>
    </row>
    <row r="744" spans="1:12" ht="14.1" customHeight="1" x14ac:dyDescent="0.25">
      <c r="A744" s="2" t="s">
        <v>45</v>
      </c>
      <c r="B744" s="2" t="s">
        <v>1064</v>
      </c>
      <c r="C744" s="2" t="s">
        <v>33</v>
      </c>
      <c r="D744" s="2" t="s">
        <v>55</v>
      </c>
      <c r="E744" s="3">
        <v>215</v>
      </c>
      <c r="F744" s="3">
        <v>213.70197837915211</v>
      </c>
      <c r="G744" s="16">
        <v>36892</v>
      </c>
      <c r="H744" s="16">
        <v>36892</v>
      </c>
      <c r="I744" s="17">
        <v>150.67783375379949</v>
      </c>
      <c r="J744" s="17">
        <v>-34.942834608499943</v>
      </c>
      <c r="K744" s="2" t="s">
        <v>102</v>
      </c>
      <c r="L744" s="1"/>
    </row>
    <row r="745" spans="1:12" ht="14.1" customHeight="1" x14ac:dyDescent="0.25">
      <c r="A745" s="2" t="s">
        <v>45</v>
      </c>
      <c r="B745" s="2" t="s">
        <v>1065</v>
      </c>
      <c r="C745" s="2" t="s">
        <v>33</v>
      </c>
      <c r="D745" s="2" t="s">
        <v>55</v>
      </c>
      <c r="E745" s="3">
        <v>2</v>
      </c>
      <c r="F745" s="3">
        <v>1.0120367944537929</v>
      </c>
      <c r="G745" s="16">
        <v>38667</v>
      </c>
      <c r="H745" s="16">
        <v>38667</v>
      </c>
      <c r="I745" s="17">
        <v>151.3350834273686</v>
      </c>
      <c r="J745" s="17">
        <v>-33.472726930999968</v>
      </c>
      <c r="K745" s="2" t="s">
        <v>102</v>
      </c>
      <c r="L745" s="1"/>
    </row>
    <row r="746" spans="1:12" ht="14.1" customHeight="1" x14ac:dyDescent="0.25">
      <c r="A746" s="2" t="s">
        <v>45</v>
      </c>
      <c r="B746" s="2" t="s">
        <v>1066</v>
      </c>
      <c r="C746" s="2" t="s">
        <v>33</v>
      </c>
      <c r="D746" s="2" t="s">
        <v>55</v>
      </c>
      <c r="E746" s="3">
        <v>4982.0600000000004</v>
      </c>
      <c r="F746" s="3">
        <v>4872.0442079320928</v>
      </c>
      <c r="G746" s="16">
        <v>30288</v>
      </c>
      <c r="H746" s="16">
        <v>35986</v>
      </c>
      <c r="I746" s="17">
        <v>148.86515782350011</v>
      </c>
      <c r="J746" s="17">
        <v>-35.775311935210937</v>
      </c>
      <c r="K746" s="2" t="s">
        <v>74</v>
      </c>
      <c r="L746" s="1"/>
    </row>
    <row r="747" spans="1:12" ht="14.1" customHeight="1" x14ac:dyDescent="0.25">
      <c r="A747" s="2" t="s">
        <v>45</v>
      </c>
      <c r="B747" s="2" t="s">
        <v>1067</v>
      </c>
      <c r="C747" s="2" t="s">
        <v>33</v>
      </c>
      <c r="D747" s="2" t="s">
        <v>55</v>
      </c>
      <c r="E747" s="3">
        <v>151</v>
      </c>
      <c r="F747" s="3">
        <v>150.53333041849319</v>
      </c>
      <c r="G747" s="16">
        <v>36892</v>
      </c>
      <c r="H747" s="16">
        <v>36892</v>
      </c>
      <c r="I747" s="17">
        <v>149.6286554955345</v>
      </c>
      <c r="J747" s="17">
        <v>-35.271321844999967</v>
      </c>
      <c r="K747" s="2" t="s">
        <v>104</v>
      </c>
      <c r="L747" s="1"/>
    </row>
    <row r="748" spans="1:12" ht="14.1" customHeight="1" x14ac:dyDescent="0.25">
      <c r="A748" s="2" t="s">
        <v>45</v>
      </c>
      <c r="B748" s="2" t="s">
        <v>1068</v>
      </c>
      <c r="C748" s="2" t="s">
        <v>33</v>
      </c>
      <c r="D748" s="2" t="s">
        <v>59</v>
      </c>
      <c r="E748" s="3">
        <v>10.6869</v>
      </c>
      <c r="F748" s="3">
        <v>11.07217285478851</v>
      </c>
      <c r="G748" s="16">
        <v>27586</v>
      </c>
      <c r="H748" s="16">
        <v>37806</v>
      </c>
      <c r="I748" s="17">
        <v>151.72892727550001</v>
      </c>
      <c r="J748" s="17">
        <v>-32.665434968517232</v>
      </c>
      <c r="K748" s="2" t="s">
        <v>90</v>
      </c>
      <c r="L748" s="1"/>
    </row>
    <row r="749" spans="1:12" ht="14.1" customHeight="1" x14ac:dyDescent="0.25">
      <c r="A749" s="2" t="s">
        <v>45</v>
      </c>
      <c r="B749" s="2" t="s">
        <v>1069</v>
      </c>
      <c r="C749" s="2" t="s">
        <v>33</v>
      </c>
      <c r="D749" s="2" t="s">
        <v>55</v>
      </c>
      <c r="E749" s="3">
        <v>0.30349999999999999</v>
      </c>
      <c r="F749" s="3">
        <v>1.6290484507597289</v>
      </c>
      <c r="G749" s="16">
        <v>26417</v>
      </c>
      <c r="H749" s="16">
        <v>26417</v>
      </c>
      <c r="I749" s="17">
        <v>152.55298556750009</v>
      </c>
      <c r="J749" s="17">
        <v>-32.462880768824839</v>
      </c>
      <c r="K749" s="2"/>
      <c r="L749" s="1"/>
    </row>
    <row r="750" spans="1:12" ht="14.1" customHeight="1" x14ac:dyDescent="0.25">
      <c r="A750" s="2" t="s">
        <v>45</v>
      </c>
      <c r="B750" s="2" t="s">
        <v>1070</v>
      </c>
      <c r="C750" s="2" t="s">
        <v>33</v>
      </c>
      <c r="D750" s="2" t="s">
        <v>55</v>
      </c>
      <c r="E750" s="3">
        <v>723</v>
      </c>
      <c r="F750" s="3">
        <v>725.2260049827654</v>
      </c>
      <c r="G750" s="16">
        <v>29154</v>
      </c>
      <c r="H750" s="16">
        <v>29154</v>
      </c>
      <c r="I750" s="17">
        <v>152.28859339782539</v>
      </c>
      <c r="J750" s="17">
        <v>-30.496851642499941</v>
      </c>
      <c r="K750" s="2" t="s">
        <v>94</v>
      </c>
      <c r="L750" s="1"/>
    </row>
    <row r="751" spans="1:12" ht="14.1" customHeight="1" x14ac:dyDescent="0.25">
      <c r="A751" s="2" t="s">
        <v>45</v>
      </c>
      <c r="B751" s="2" t="s">
        <v>1071</v>
      </c>
      <c r="C751" s="2" t="s">
        <v>33</v>
      </c>
      <c r="D751" s="2" t="s">
        <v>55</v>
      </c>
      <c r="E751" s="3">
        <v>5750.4350000000004</v>
      </c>
      <c r="F751" s="3">
        <v>5832.2361430463943</v>
      </c>
      <c r="G751" s="16">
        <v>24905</v>
      </c>
      <c r="H751" s="16">
        <v>38730</v>
      </c>
      <c r="I751" s="17">
        <v>151.33108477738949</v>
      </c>
      <c r="J751" s="17">
        <v>-29.427157007999959</v>
      </c>
      <c r="K751" s="2" t="s">
        <v>94</v>
      </c>
      <c r="L751" s="1"/>
    </row>
    <row r="752" spans="1:12" ht="14.1" customHeight="1" x14ac:dyDescent="0.25">
      <c r="A752" s="2" t="s">
        <v>45</v>
      </c>
      <c r="B752" s="2" t="s">
        <v>1072</v>
      </c>
      <c r="C752" s="2" t="s">
        <v>33</v>
      </c>
      <c r="D752" s="2" t="s">
        <v>55</v>
      </c>
      <c r="E752" s="3">
        <v>1.5</v>
      </c>
      <c r="F752" s="3">
        <v>1.543070002693933</v>
      </c>
      <c r="G752" s="16">
        <v>38709</v>
      </c>
      <c r="H752" s="16">
        <v>38709</v>
      </c>
      <c r="I752" s="17">
        <v>152.2047143734317</v>
      </c>
      <c r="J752" s="17">
        <v>-32.742591243499973</v>
      </c>
      <c r="K752" s="2" t="s">
        <v>90</v>
      </c>
      <c r="L752" s="1"/>
    </row>
    <row r="753" spans="1:12" ht="14.1" customHeight="1" x14ac:dyDescent="0.25">
      <c r="A753" s="2" t="s">
        <v>45</v>
      </c>
      <c r="B753" s="2" t="s">
        <v>1073</v>
      </c>
      <c r="C753" s="2" t="s">
        <v>33</v>
      </c>
      <c r="D753" s="2" t="s">
        <v>55</v>
      </c>
      <c r="E753" s="3">
        <v>5904.2979999999998</v>
      </c>
      <c r="F753" s="3">
        <v>5913.1683456858373</v>
      </c>
      <c r="G753" s="16">
        <v>24457</v>
      </c>
      <c r="H753" s="16">
        <v>37803</v>
      </c>
      <c r="I753" s="17">
        <v>153.0165632858988</v>
      </c>
      <c r="J753" s="17">
        <v>-30.05051157149996</v>
      </c>
      <c r="K753" s="44" t="s">
        <v>1285</v>
      </c>
      <c r="L753" s="1"/>
    </row>
    <row r="754" spans="1:12" ht="14.1" customHeight="1" x14ac:dyDescent="0.25">
      <c r="A754" s="2" t="s">
        <v>45</v>
      </c>
      <c r="B754" s="2" t="s">
        <v>1074</v>
      </c>
      <c r="C754" s="2" t="s">
        <v>33</v>
      </c>
      <c r="D754" s="2" t="s">
        <v>57</v>
      </c>
      <c r="E754" s="3">
        <v>691</v>
      </c>
      <c r="F754" s="3">
        <v>678.05805283427139</v>
      </c>
      <c r="G754" s="16">
        <v>36161</v>
      </c>
      <c r="H754" s="16">
        <v>36161</v>
      </c>
      <c r="I754" s="17">
        <v>152.75022602199999</v>
      </c>
      <c r="J754" s="17">
        <v>-30.986309164118481</v>
      </c>
      <c r="K754" s="2" t="s">
        <v>90</v>
      </c>
      <c r="L754" s="1"/>
    </row>
    <row r="755" spans="1:12" ht="14.1" customHeight="1" x14ac:dyDescent="0.25">
      <c r="A755" s="2" t="s">
        <v>45</v>
      </c>
      <c r="B755" s="2" t="s">
        <v>1075</v>
      </c>
      <c r="C755" s="2" t="s">
        <v>33</v>
      </c>
      <c r="D755" s="2" t="s">
        <v>57</v>
      </c>
      <c r="E755" s="3">
        <v>24</v>
      </c>
      <c r="F755" s="3">
        <v>24.33725666038546</v>
      </c>
      <c r="G755" s="16">
        <v>38709</v>
      </c>
      <c r="H755" s="16">
        <v>38709</v>
      </c>
      <c r="I755" s="17">
        <v>152.47439297700009</v>
      </c>
      <c r="J755" s="17">
        <v>-32.383970337820337</v>
      </c>
      <c r="K755" s="2" t="s">
        <v>90</v>
      </c>
      <c r="L755" s="1"/>
    </row>
    <row r="756" spans="1:12" ht="14.1" customHeight="1" x14ac:dyDescent="0.25">
      <c r="A756" s="2" t="s">
        <v>45</v>
      </c>
      <c r="B756" s="2" t="s">
        <v>1076</v>
      </c>
      <c r="C756" s="2" t="s">
        <v>33</v>
      </c>
      <c r="D756" s="2" t="s">
        <v>55</v>
      </c>
      <c r="E756" s="3">
        <v>13</v>
      </c>
      <c r="F756" s="3">
        <v>10.610893432539379</v>
      </c>
      <c r="G756" s="16">
        <v>30162</v>
      </c>
      <c r="H756" s="16">
        <v>30162</v>
      </c>
      <c r="I756" s="17">
        <v>152.0008008792247</v>
      </c>
      <c r="J756" s="17">
        <v>-32.702000112999968</v>
      </c>
      <c r="K756" s="2" t="s">
        <v>90</v>
      </c>
      <c r="L756" s="1"/>
    </row>
    <row r="757" spans="1:12" ht="14.1" customHeight="1" x14ac:dyDescent="0.25">
      <c r="A757" s="2" t="s">
        <v>45</v>
      </c>
      <c r="B757" s="2" t="s">
        <v>1077</v>
      </c>
      <c r="C757" s="2" t="s">
        <v>33</v>
      </c>
      <c r="D757" s="2" t="s">
        <v>55</v>
      </c>
      <c r="E757" s="3">
        <v>34</v>
      </c>
      <c r="F757" s="3">
        <v>35.190488856539673</v>
      </c>
      <c r="G757" s="16">
        <v>33879</v>
      </c>
      <c r="H757" s="16">
        <v>33879</v>
      </c>
      <c r="I757" s="17">
        <v>153.38646068770629</v>
      </c>
      <c r="J757" s="17">
        <v>-28.593172124999949</v>
      </c>
      <c r="K757" s="2" t="s">
        <v>106</v>
      </c>
      <c r="L757" s="1"/>
    </row>
    <row r="758" spans="1:12" ht="14.1" customHeight="1" x14ac:dyDescent="0.25">
      <c r="A758" s="2" t="s">
        <v>45</v>
      </c>
      <c r="B758" s="2" t="s">
        <v>1078</v>
      </c>
      <c r="C758" s="2" t="s">
        <v>33</v>
      </c>
      <c r="D758" s="2" t="s">
        <v>55</v>
      </c>
      <c r="E758" s="3">
        <v>3.2374999999999998</v>
      </c>
      <c r="F758" s="3">
        <v>9.1270811499926623</v>
      </c>
      <c r="G758" s="16">
        <v>22370</v>
      </c>
      <c r="H758" s="16">
        <v>22370</v>
      </c>
      <c r="I758" s="17">
        <v>153.2270021114517</v>
      </c>
      <c r="J758" s="17">
        <v>-30.160819911999958</v>
      </c>
      <c r="K758" s="2" t="s">
        <v>90</v>
      </c>
      <c r="L758" s="1"/>
    </row>
    <row r="759" spans="1:12" ht="14.1" customHeight="1" x14ac:dyDescent="0.25">
      <c r="A759" s="2" t="s">
        <v>45</v>
      </c>
      <c r="B759" s="2" t="s">
        <v>1079</v>
      </c>
      <c r="C759" s="2" t="s">
        <v>33</v>
      </c>
      <c r="D759" s="2" t="s">
        <v>55</v>
      </c>
      <c r="E759" s="3">
        <v>14055.31</v>
      </c>
      <c r="F759" s="3">
        <v>13981.70381886709</v>
      </c>
      <c r="G759" s="16">
        <v>40544</v>
      </c>
      <c r="H759" s="16">
        <v>43238</v>
      </c>
      <c r="I759" s="17">
        <v>148.60488526050011</v>
      </c>
      <c r="J759" s="17">
        <v>-33.286035941702707</v>
      </c>
      <c r="K759" s="44" t="s">
        <v>1293</v>
      </c>
      <c r="L759" s="1"/>
    </row>
    <row r="760" spans="1:12" ht="14.1" customHeight="1" x14ac:dyDescent="0.25">
      <c r="A760" s="2" t="s">
        <v>45</v>
      </c>
      <c r="B760" s="2" t="s">
        <v>1080</v>
      </c>
      <c r="C760" s="2" t="s">
        <v>33</v>
      </c>
      <c r="D760" s="2" t="s">
        <v>55</v>
      </c>
      <c r="E760" s="3">
        <v>36.421700000000001</v>
      </c>
      <c r="F760" s="3">
        <v>46.898676260713323</v>
      </c>
      <c r="G760" s="16">
        <v>26424</v>
      </c>
      <c r="H760" s="16">
        <v>26424</v>
      </c>
      <c r="I760" s="17">
        <v>151.212327447647</v>
      </c>
      <c r="J760" s="17">
        <v>-33.530824135999978</v>
      </c>
      <c r="K760" s="2" t="s">
        <v>102</v>
      </c>
      <c r="L760" s="1"/>
    </row>
    <row r="761" spans="1:12" ht="14.1" customHeight="1" x14ac:dyDescent="0.25">
      <c r="A761" s="2" t="s">
        <v>45</v>
      </c>
      <c r="B761" s="2" t="s">
        <v>1081</v>
      </c>
      <c r="C761" s="2" t="s">
        <v>33</v>
      </c>
      <c r="D761" s="2" t="s">
        <v>55</v>
      </c>
      <c r="E761" s="3">
        <v>3.6421999999999999</v>
      </c>
      <c r="F761" s="3">
        <v>4.2866354691393376</v>
      </c>
      <c r="G761" s="16">
        <v>22364</v>
      </c>
      <c r="H761" s="16">
        <v>22364</v>
      </c>
      <c r="I761" s="17">
        <v>153.1806979228227</v>
      </c>
      <c r="J761" s="17">
        <v>-30.240350453499939</v>
      </c>
      <c r="K761" s="2" t="s">
        <v>90</v>
      </c>
      <c r="L761" s="1"/>
    </row>
    <row r="762" spans="1:12" ht="14.1" customHeight="1" x14ac:dyDescent="0.25">
      <c r="A762" s="2" t="s">
        <v>45</v>
      </c>
      <c r="B762" s="2" t="s">
        <v>1082</v>
      </c>
      <c r="C762" s="2" t="s">
        <v>33</v>
      </c>
      <c r="D762" s="2" t="s">
        <v>55</v>
      </c>
      <c r="E762" s="3">
        <v>564</v>
      </c>
      <c r="F762" s="3">
        <v>562.38484214888638</v>
      </c>
      <c r="G762" s="16">
        <v>36511</v>
      </c>
      <c r="H762" s="16">
        <v>36511</v>
      </c>
      <c r="I762" s="17">
        <v>151.01197584152641</v>
      </c>
      <c r="J762" s="17">
        <v>-30.381222739499989</v>
      </c>
      <c r="K762" s="2" t="s">
        <v>94</v>
      </c>
      <c r="L762" s="1"/>
    </row>
    <row r="763" spans="1:12" ht="14.1" customHeight="1" x14ac:dyDescent="0.25">
      <c r="A763" s="2" t="s">
        <v>45</v>
      </c>
      <c r="B763" s="2" t="s">
        <v>1083</v>
      </c>
      <c r="C763" s="2" t="s">
        <v>33</v>
      </c>
      <c r="D763" s="2" t="s">
        <v>55</v>
      </c>
      <c r="E763" s="3">
        <v>80</v>
      </c>
      <c r="F763" s="3">
        <v>79.585634320716338</v>
      </c>
      <c r="G763" s="16">
        <v>36892</v>
      </c>
      <c r="H763" s="16">
        <v>36892</v>
      </c>
      <c r="I763" s="17">
        <v>149.3131110196511</v>
      </c>
      <c r="J763" s="17">
        <v>-35.358410151999962</v>
      </c>
      <c r="K763" s="2" t="s">
        <v>104</v>
      </c>
      <c r="L763" s="1"/>
    </row>
    <row r="764" spans="1:12" ht="14.1" customHeight="1" x14ac:dyDescent="0.25">
      <c r="A764" s="2" t="s">
        <v>45</v>
      </c>
      <c r="B764" s="2" t="s">
        <v>1084</v>
      </c>
      <c r="C764" s="2" t="s">
        <v>33</v>
      </c>
      <c r="D764" s="2" t="s">
        <v>55</v>
      </c>
      <c r="E764" s="3">
        <v>8</v>
      </c>
      <c r="F764" s="3">
        <v>4.0644740905115171</v>
      </c>
      <c r="G764" s="16">
        <v>27845</v>
      </c>
      <c r="H764" s="16">
        <v>27845</v>
      </c>
      <c r="I764" s="17">
        <v>152.32235072771539</v>
      </c>
      <c r="J764" s="17">
        <v>-32.600544446499953</v>
      </c>
      <c r="K764" s="2" t="s">
        <v>90</v>
      </c>
      <c r="L764" s="1"/>
    </row>
    <row r="765" spans="1:12" ht="14.1" customHeight="1" x14ac:dyDescent="0.25">
      <c r="A765" s="2" t="s">
        <v>45</v>
      </c>
      <c r="B765" s="2" t="s">
        <v>1085</v>
      </c>
      <c r="C765" s="2" t="s">
        <v>33</v>
      </c>
      <c r="D765" s="2" t="s">
        <v>55</v>
      </c>
      <c r="E765" s="3">
        <v>141.63980000000001</v>
      </c>
      <c r="F765" s="3">
        <v>153.2273445378049</v>
      </c>
      <c r="G765" s="16">
        <v>26109</v>
      </c>
      <c r="H765" s="16">
        <v>26109</v>
      </c>
      <c r="I765" s="17">
        <v>153.499165949017</v>
      </c>
      <c r="J765" s="17">
        <v>-28.270471120499959</v>
      </c>
      <c r="K765" s="2" t="s">
        <v>106</v>
      </c>
      <c r="L765" s="1"/>
    </row>
    <row r="766" spans="1:12" ht="14.1" customHeight="1" x14ac:dyDescent="0.25">
      <c r="A766" s="2" t="s">
        <v>45</v>
      </c>
      <c r="B766" s="2" t="s">
        <v>1086</v>
      </c>
      <c r="C766" s="2" t="s">
        <v>33</v>
      </c>
      <c r="D766" s="2" t="s">
        <v>55</v>
      </c>
      <c r="E766" s="3">
        <v>407</v>
      </c>
      <c r="F766" s="3">
        <v>407.15270868396448</v>
      </c>
      <c r="G766" s="16">
        <v>36892</v>
      </c>
      <c r="H766" s="16">
        <v>36892</v>
      </c>
      <c r="I766" s="17">
        <v>149.31494888925201</v>
      </c>
      <c r="J766" s="17">
        <v>-35.828509815999936</v>
      </c>
      <c r="K766" s="2" t="s">
        <v>104</v>
      </c>
      <c r="L766" s="1"/>
    </row>
    <row r="767" spans="1:12" ht="14.1" customHeight="1" x14ac:dyDescent="0.25">
      <c r="A767" s="2" t="s">
        <v>45</v>
      </c>
      <c r="B767" s="2" t="s">
        <v>1087</v>
      </c>
      <c r="C767" s="2" t="s">
        <v>33</v>
      </c>
      <c r="D767" s="2" t="s">
        <v>59</v>
      </c>
      <c r="E767" s="3">
        <v>23</v>
      </c>
      <c r="F767" s="3">
        <v>18.120857222908501</v>
      </c>
      <c r="G767" s="16">
        <v>30085</v>
      </c>
      <c r="H767" s="16">
        <v>30085</v>
      </c>
      <c r="I767" s="17">
        <v>152.91388516883231</v>
      </c>
      <c r="J767" s="17">
        <v>-29.681489094999961</v>
      </c>
      <c r="K767" s="2" t="s">
        <v>106</v>
      </c>
      <c r="L767" s="1"/>
    </row>
    <row r="768" spans="1:12" ht="14.1" customHeight="1" x14ac:dyDescent="0.25">
      <c r="A768" s="2" t="s">
        <v>45</v>
      </c>
      <c r="B768" s="2" t="s">
        <v>1088</v>
      </c>
      <c r="C768" s="2" t="s">
        <v>33</v>
      </c>
      <c r="D768" s="2" t="s">
        <v>55</v>
      </c>
      <c r="E768" s="3">
        <v>1070</v>
      </c>
      <c r="F768" s="3">
        <v>1075.6947635884931</v>
      </c>
      <c r="G768" s="16">
        <v>36161</v>
      </c>
      <c r="H768" s="16">
        <v>36161</v>
      </c>
      <c r="I768" s="17">
        <v>153.29455823100861</v>
      </c>
      <c r="J768" s="17">
        <v>-29.184441422999932</v>
      </c>
      <c r="K768" s="2" t="s">
        <v>106</v>
      </c>
      <c r="L768" s="1"/>
    </row>
    <row r="769" spans="1:12" ht="14.1" customHeight="1" x14ac:dyDescent="0.25">
      <c r="A769" s="2" t="s">
        <v>45</v>
      </c>
      <c r="B769" s="2" t="s">
        <v>1089</v>
      </c>
      <c r="C769" s="2" t="s">
        <v>33</v>
      </c>
      <c r="D769" s="2" t="s">
        <v>55</v>
      </c>
      <c r="E769" s="3">
        <v>103.55889999999999</v>
      </c>
      <c r="F769" s="3">
        <v>101.796974406663</v>
      </c>
      <c r="G769" s="16">
        <v>24009</v>
      </c>
      <c r="H769" s="16">
        <v>26144</v>
      </c>
      <c r="I769" s="17">
        <v>147.06231217941831</v>
      </c>
      <c r="J769" s="17">
        <v>-35.86560522149999</v>
      </c>
      <c r="K769" s="2" t="s">
        <v>92</v>
      </c>
      <c r="L769" s="1"/>
    </row>
    <row r="770" spans="1:12" ht="14.1" customHeight="1" x14ac:dyDescent="0.25">
      <c r="A770" s="2" t="s">
        <v>45</v>
      </c>
      <c r="B770" s="2" t="s">
        <v>1090</v>
      </c>
      <c r="C770" s="2" t="s">
        <v>33</v>
      </c>
      <c r="D770" s="2" t="s">
        <v>57</v>
      </c>
      <c r="E770" s="3">
        <v>3150</v>
      </c>
      <c r="F770" s="3">
        <v>3121.0809776018391</v>
      </c>
      <c r="G770" s="16">
        <v>36161</v>
      </c>
      <c r="H770" s="16">
        <v>36161</v>
      </c>
      <c r="I770" s="17">
        <v>152.37066587650011</v>
      </c>
      <c r="J770" s="17">
        <v>-32.028860170240051</v>
      </c>
      <c r="K770" s="2" t="s">
        <v>90</v>
      </c>
      <c r="L770" s="1"/>
    </row>
    <row r="771" spans="1:12" ht="14.1" customHeight="1" x14ac:dyDescent="0.25">
      <c r="A771" s="2" t="s">
        <v>45</v>
      </c>
      <c r="B771" s="2" t="s">
        <v>1091</v>
      </c>
      <c r="C771" s="2" t="s">
        <v>33</v>
      </c>
      <c r="D771" s="2" t="s">
        <v>55</v>
      </c>
      <c r="E771" s="3">
        <v>1247</v>
      </c>
      <c r="F771" s="3">
        <v>1248.0631673240889</v>
      </c>
      <c r="G771" s="16">
        <v>36511</v>
      </c>
      <c r="H771" s="16">
        <v>36511</v>
      </c>
      <c r="I771" s="17">
        <v>152.92798775023559</v>
      </c>
      <c r="J771" s="17">
        <v>-29.985114784499959</v>
      </c>
      <c r="K771" s="2" t="s">
        <v>106</v>
      </c>
      <c r="L771" s="1"/>
    </row>
    <row r="772" spans="1:12" ht="14.1" customHeight="1" x14ac:dyDescent="0.25">
      <c r="A772" s="2" t="s">
        <v>45</v>
      </c>
      <c r="B772" s="2" t="s">
        <v>1092</v>
      </c>
      <c r="C772" s="2" t="s">
        <v>33</v>
      </c>
      <c r="D772" s="2" t="s">
        <v>59</v>
      </c>
      <c r="E772" s="3">
        <v>95</v>
      </c>
      <c r="F772" s="3">
        <v>94.214952238815073</v>
      </c>
      <c r="G772" s="16">
        <v>36892</v>
      </c>
      <c r="H772" s="16">
        <v>36892</v>
      </c>
      <c r="I772" s="17">
        <v>150.53445796832699</v>
      </c>
      <c r="J772" s="17">
        <v>-34.84352328549997</v>
      </c>
      <c r="K772" s="2" t="s">
        <v>102</v>
      </c>
      <c r="L772" s="1"/>
    </row>
    <row r="773" spans="1:12" ht="14.1" customHeight="1" x14ac:dyDescent="0.25">
      <c r="A773" s="2" t="s">
        <v>45</v>
      </c>
      <c r="B773" s="2" t="s">
        <v>1093</v>
      </c>
      <c r="C773" s="2" t="s">
        <v>33</v>
      </c>
      <c r="D773" s="2" t="s">
        <v>55</v>
      </c>
      <c r="E773" s="3">
        <v>33573</v>
      </c>
      <c r="F773" s="3">
        <v>33574.772136987063</v>
      </c>
      <c r="G773" s="16">
        <v>35159</v>
      </c>
      <c r="H773" s="16">
        <v>35159</v>
      </c>
      <c r="I773" s="17">
        <v>141.1313260223061</v>
      </c>
      <c r="J773" s="17">
        <v>-33.396014958499961</v>
      </c>
      <c r="K773" s="2" t="s">
        <v>86</v>
      </c>
      <c r="L773" s="1"/>
    </row>
    <row r="774" spans="1:12" ht="14.1" customHeight="1" x14ac:dyDescent="0.25">
      <c r="A774" s="2" t="s">
        <v>45</v>
      </c>
      <c r="B774" s="2" t="s">
        <v>1094</v>
      </c>
      <c r="C774" s="2" t="s">
        <v>33</v>
      </c>
      <c r="D774" s="2" t="s">
        <v>55</v>
      </c>
      <c r="E774" s="3">
        <v>1342</v>
      </c>
      <c r="F774" s="3">
        <v>1338.522410093457</v>
      </c>
      <c r="G774" s="16">
        <v>38687</v>
      </c>
      <c r="H774" s="16">
        <v>38687</v>
      </c>
      <c r="I774" s="17">
        <v>150.78720783099999</v>
      </c>
      <c r="J774" s="17">
        <v>-29.17694646627147</v>
      </c>
      <c r="K774" s="2" t="s">
        <v>78</v>
      </c>
      <c r="L774" s="1"/>
    </row>
    <row r="775" spans="1:12" ht="14.1" customHeight="1" x14ac:dyDescent="0.25">
      <c r="A775" s="2" t="s">
        <v>45</v>
      </c>
      <c r="B775" s="2" t="s">
        <v>1095</v>
      </c>
      <c r="C775" s="2" t="s">
        <v>33</v>
      </c>
      <c r="D775" s="2" t="s">
        <v>57</v>
      </c>
      <c r="E775" s="3">
        <v>30.96</v>
      </c>
      <c r="F775" s="3">
        <v>31.014943536406129</v>
      </c>
      <c r="G775" s="16">
        <v>41964</v>
      </c>
      <c r="H775" s="16">
        <v>41964</v>
      </c>
      <c r="I775" s="17">
        <v>149.534165344</v>
      </c>
      <c r="J775" s="17">
        <v>-34.306765863670662</v>
      </c>
      <c r="K775" s="2" t="s">
        <v>104</v>
      </c>
      <c r="L775" s="1"/>
    </row>
    <row r="776" spans="1:12" ht="14.1" customHeight="1" x14ac:dyDescent="0.25">
      <c r="A776" s="2" t="s">
        <v>45</v>
      </c>
      <c r="B776" s="2" t="s">
        <v>1096</v>
      </c>
      <c r="C776" s="2" t="s">
        <v>33</v>
      </c>
      <c r="D776" s="2" t="s">
        <v>55</v>
      </c>
      <c r="E776" s="3">
        <v>2317.7109999999998</v>
      </c>
      <c r="F776" s="3">
        <v>2272.3271158783768</v>
      </c>
      <c r="G776" s="16">
        <v>23519</v>
      </c>
      <c r="H776" s="16">
        <v>32129</v>
      </c>
      <c r="I776" s="17">
        <v>151.27635225050011</v>
      </c>
      <c r="J776" s="17">
        <v>-30.172978751032471</v>
      </c>
      <c r="K776" s="2" t="s">
        <v>94</v>
      </c>
      <c r="L776" s="1"/>
    </row>
    <row r="777" spans="1:12" ht="14.1" customHeight="1" x14ac:dyDescent="0.25">
      <c r="A777" s="2" t="s">
        <v>45</v>
      </c>
      <c r="B777" s="2" t="s">
        <v>1097</v>
      </c>
      <c r="C777" s="2" t="s">
        <v>33</v>
      </c>
      <c r="D777" s="2" t="s">
        <v>55</v>
      </c>
      <c r="E777" s="3">
        <v>2720</v>
      </c>
      <c r="F777" s="3">
        <v>2715.8641474238971</v>
      </c>
      <c r="G777" s="16">
        <v>36161</v>
      </c>
      <c r="H777" s="16">
        <v>36161</v>
      </c>
      <c r="I777" s="17">
        <v>152.31875270550009</v>
      </c>
      <c r="J777" s="17">
        <v>-30.98842183014165</v>
      </c>
      <c r="K777" s="2" t="s">
        <v>90</v>
      </c>
      <c r="L777" s="1"/>
    </row>
    <row r="778" spans="1:12" ht="14.1" customHeight="1" x14ac:dyDescent="0.25">
      <c r="A778" s="2" t="s">
        <v>45</v>
      </c>
      <c r="B778" s="2" t="s">
        <v>1098</v>
      </c>
      <c r="C778" s="2" t="s">
        <v>33</v>
      </c>
      <c r="D778" s="2" t="s">
        <v>55</v>
      </c>
      <c r="E778" s="3">
        <v>86.400199999999998</v>
      </c>
      <c r="F778" s="3">
        <v>83.767349343927435</v>
      </c>
      <c r="G778" s="16">
        <v>24233</v>
      </c>
      <c r="H778" s="16">
        <v>24233</v>
      </c>
      <c r="I778" s="17">
        <v>147.1495715398859</v>
      </c>
      <c r="J778" s="17">
        <v>-33.983008340499971</v>
      </c>
      <c r="K778" s="2" t="s">
        <v>92</v>
      </c>
      <c r="L778" s="1"/>
    </row>
    <row r="779" spans="1:12" ht="14.1" customHeight="1" x14ac:dyDescent="0.25">
      <c r="A779" s="2" t="s">
        <v>45</v>
      </c>
      <c r="B779" s="2" t="s">
        <v>1099</v>
      </c>
      <c r="C779" s="2" t="s">
        <v>33</v>
      </c>
      <c r="D779" s="2" t="s">
        <v>55</v>
      </c>
      <c r="E779" s="3">
        <v>2750</v>
      </c>
      <c r="F779" s="3">
        <v>2720.542376583589</v>
      </c>
      <c r="G779" s="16">
        <v>36161</v>
      </c>
      <c r="H779" s="16">
        <v>36161</v>
      </c>
      <c r="I779" s="17">
        <v>152.0248379861319</v>
      </c>
      <c r="J779" s="17">
        <v>-32.156614995999938</v>
      </c>
      <c r="K779" s="2" t="s">
        <v>90</v>
      </c>
      <c r="L779" s="1"/>
    </row>
    <row r="780" spans="1:12" ht="14.1" customHeight="1" x14ac:dyDescent="0.25">
      <c r="A780" s="2" t="s">
        <v>45</v>
      </c>
      <c r="B780" s="2" t="s">
        <v>1100</v>
      </c>
      <c r="C780" s="2" t="s">
        <v>33</v>
      </c>
      <c r="D780" s="2" t="s">
        <v>57</v>
      </c>
      <c r="E780" s="3">
        <v>347.0421</v>
      </c>
      <c r="F780" s="3">
        <v>341.84814114703312</v>
      </c>
      <c r="G780" s="16">
        <v>22875</v>
      </c>
      <c r="H780" s="16">
        <v>31261</v>
      </c>
      <c r="I780" s="17">
        <v>147.0757178905001</v>
      </c>
      <c r="J780" s="17">
        <v>-35.278649410140318</v>
      </c>
      <c r="K780" s="2" t="s">
        <v>92</v>
      </c>
      <c r="L780" s="1"/>
    </row>
    <row r="781" spans="1:12" ht="14.1" customHeight="1" x14ac:dyDescent="0.25">
      <c r="A781" s="2" t="s">
        <v>45</v>
      </c>
      <c r="B781" s="2" t="s">
        <v>731</v>
      </c>
      <c r="C781" s="2" t="s">
        <v>33</v>
      </c>
      <c r="D781" s="2" t="s">
        <v>55</v>
      </c>
      <c r="E781" s="3">
        <v>513</v>
      </c>
      <c r="F781" s="3">
        <v>508.88645380085381</v>
      </c>
      <c r="G781" s="16">
        <v>36224</v>
      </c>
      <c r="H781" s="16">
        <v>39264</v>
      </c>
      <c r="I781" s="17">
        <v>152.04082738463379</v>
      </c>
      <c r="J781" s="17">
        <v>-32.752767779499983</v>
      </c>
      <c r="K781" s="2" t="s">
        <v>90</v>
      </c>
      <c r="L781" s="1"/>
    </row>
    <row r="782" spans="1:12" ht="14.1" customHeight="1" x14ac:dyDescent="0.25">
      <c r="A782" s="2" t="s">
        <v>45</v>
      </c>
      <c r="B782" s="2" t="s">
        <v>1101</v>
      </c>
      <c r="C782" s="2" t="s">
        <v>33</v>
      </c>
      <c r="D782" s="2" t="s">
        <v>55</v>
      </c>
      <c r="E782" s="3">
        <v>14710.7</v>
      </c>
      <c r="F782" s="3">
        <v>15026.30025289476</v>
      </c>
      <c r="G782" s="16">
        <v>29609</v>
      </c>
      <c r="H782" s="16">
        <v>39857</v>
      </c>
      <c r="I782" s="17">
        <v>149.2546185046765</v>
      </c>
      <c r="J782" s="17">
        <v>-35.664253785499973</v>
      </c>
      <c r="K782" s="2" t="s">
        <v>104</v>
      </c>
      <c r="L782" s="1"/>
    </row>
    <row r="783" spans="1:12" ht="14.1" customHeight="1" x14ac:dyDescent="0.25">
      <c r="A783" s="2" t="s">
        <v>45</v>
      </c>
      <c r="B783" s="2" t="s">
        <v>1102</v>
      </c>
      <c r="C783" s="2" t="s">
        <v>33</v>
      </c>
      <c r="D783" s="2" t="s">
        <v>58</v>
      </c>
      <c r="E783" s="3">
        <v>17.95</v>
      </c>
      <c r="F783" s="3">
        <v>17.945967268149879</v>
      </c>
      <c r="G783" s="16">
        <v>32759</v>
      </c>
      <c r="H783" s="16">
        <v>32759</v>
      </c>
      <c r="I783" s="17">
        <v>151.65956836396481</v>
      </c>
      <c r="J783" s="17">
        <v>-32.996156294999921</v>
      </c>
      <c r="K783" s="2" t="s">
        <v>102</v>
      </c>
      <c r="L783" s="1"/>
    </row>
    <row r="784" spans="1:12" ht="14.1" customHeight="1" x14ac:dyDescent="0.25">
      <c r="A784" s="2" t="s">
        <v>45</v>
      </c>
      <c r="B784" s="2" t="s">
        <v>1103</v>
      </c>
      <c r="C784" s="2" t="s">
        <v>33</v>
      </c>
      <c r="D784" s="2" t="s">
        <v>55</v>
      </c>
      <c r="E784" s="3">
        <v>12.140599999999999</v>
      </c>
      <c r="F784" s="3">
        <v>10.50715778148524</v>
      </c>
      <c r="G784" s="16">
        <v>21664</v>
      </c>
      <c r="H784" s="16">
        <v>21664</v>
      </c>
      <c r="I784" s="17">
        <v>150.25703157300009</v>
      </c>
      <c r="J784" s="17">
        <v>-35.750978212849738</v>
      </c>
      <c r="K784" s="2" t="s">
        <v>110</v>
      </c>
      <c r="L784" s="1"/>
    </row>
    <row r="785" spans="1:12" ht="14.1" customHeight="1" x14ac:dyDescent="0.25">
      <c r="A785" s="2" t="s">
        <v>45</v>
      </c>
      <c r="B785" s="2" t="s">
        <v>1104</v>
      </c>
      <c r="C785" s="2" t="s">
        <v>33</v>
      </c>
      <c r="D785" s="2" t="s">
        <v>55</v>
      </c>
      <c r="E785" s="3">
        <v>3232</v>
      </c>
      <c r="F785" s="3">
        <v>3255.5004182530288</v>
      </c>
      <c r="G785" s="16">
        <v>32437</v>
      </c>
      <c r="H785" s="16">
        <v>32437</v>
      </c>
      <c r="I785" s="17">
        <v>146.81020632528299</v>
      </c>
      <c r="J785" s="17">
        <v>-32.693503975999967</v>
      </c>
      <c r="K785" s="2" t="s">
        <v>82</v>
      </c>
      <c r="L785" s="1"/>
    </row>
    <row r="786" spans="1:12" ht="14.1" customHeight="1" x14ac:dyDescent="0.25">
      <c r="A786" s="2" t="s">
        <v>45</v>
      </c>
      <c r="B786" s="2" t="s">
        <v>298</v>
      </c>
      <c r="C786" s="2" t="s">
        <v>33</v>
      </c>
      <c r="D786" s="2" t="s">
        <v>55</v>
      </c>
      <c r="E786" s="3">
        <v>605</v>
      </c>
      <c r="F786" s="3">
        <v>593.5143736378194</v>
      </c>
      <c r="G786" s="16">
        <v>36161</v>
      </c>
      <c r="H786" s="16">
        <v>36161</v>
      </c>
      <c r="I786" s="17">
        <v>151.35093092500011</v>
      </c>
      <c r="J786" s="17">
        <v>-31.518836832616739</v>
      </c>
      <c r="K786" s="44" t="s">
        <v>1270</v>
      </c>
      <c r="L786" s="1"/>
    </row>
    <row r="787" spans="1:12" ht="14.1" customHeight="1" x14ac:dyDescent="0.25">
      <c r="A787" s="2" t="s">
        <v>45</v>
      </c>
      <c r="B787" s="2" t="s">
        <v>1105</v>
      </c>
      <c r="C787" s="2" t="s">
        <v>33</v>
      </c>
      <c r="D787" s="2" t="s">
        <v>57</v>
      </c>
      <c r="E787" s="3">
        <v>62</v>
      </c>
      <c r="F787" s="3">
        <v>60.650332252697943</v>
      </c>
      <c r="G787" s="16">
        <v>36161</v>
      </c>
      <c r="H787" s="16">
        <v>36161</v>
      </c>
      <c r="I787" s="17">
        <v>152.6109888954563</v>
      </c>
      <c r="J787" s="17">
        <v>-31.892145521999929</v>
      </c>
      <c r="K787" s="2" t="s">
        <v>90</v>
      </c>
      <c r="L787" s="1"/>
    </row>
    <row r="788" spans="1:12" ht="14.1" customHeight="1" x14ac:dyDescent="0.25">
      <c r="A788" s="2" t="s">
        <v>45</v>
      </c>
      <c r="B788" s="2" t="s">
        <v>1106</v>
      </c>
      <c r="C788" s="2" t="s">
        <v>33</v>
      </c>
      <c r="D788" s="2" t="s">
        <v>55</v>
      </c>
      <c r="E788" s="3">
        <v>603.69799999999998</v>
      </c>
      <c r="F788" s="3">
        <v>633.24774541910494</v>
      </c>
      <c r="G788" s="16">
        <v>30169</v>
      </c>
      <c r="H788" s="16">
        <v>39542</v>
      </c>
      <c r="I788" s="17">
        <v>151.16489001069121</v>
      </c>
      <c r="J788" s="17">
        <v>-34.013914711499929</v>
      </c>
      <c r="K788" s="2" t="s">
        <v>102</v>
      </c>
      <c r="L788" s="1"/>
    </row>
    <row r="789" spans="1:12" ht="14.1" customHeight="1" x14ac:dyDescent="0.25">
      <c r="A789" s="2" t="s">
        <v>45</v>
      </c>
      <c r="B789" s="2" t="s">
        <v>1107</v>
      </c>
      <c r="C789" s="2" t="s">
        <v>33</v>
      </c>
      <c r="D789" s="2" t="s">
        <v>59</v>
      </c>
      <c r="E789" s="3">
        <v>157</v>
      </c>
      <c r="F789" s="3">
        <v>138.3854154434259</v>
      </c>
      <c r="G789" s="16">
        <v>36892</v>
      </c>
      <c r="H789" s="16">
        <v>39416</v>
      </c>
      <c r="I789" s="17">
        <v>150.5719465031211</v>
      </c>
      <c r="J789" s="17">
        <v>-34.899166858499967</v>
      </c>
      <c r="K789" s="2" t="s">
        <v>102</v>
      </c>
      <c r="L789" s="1"/>
    </row>
    <row r="790" spans="1:12" ht="14.1" customHeight="1" x14ac:dyDescent="0.25">
      <c r="A790" s="2" t="s">
        <v>45</v>
      </c>
      <c r="B790" s="2" t="s">
        <v>1108</v>
      </c>
      <c r="C790" s="2" t="s">
        <v>33</v>
      </c>
      <c r="D790" s="2" t="s">
        <v>55</v>
      </c>
      <c r="E790" s="3">
        <v>919</v>
      </c>
      <c r="F790" s="3">
        <v>1032.9787358167889</v>
      </c>
      <c r="G790" s="16">
        <v>30211</v>
      </c>
      <c r="H790" s="16">
        <v>37134</v>
      </c>
      <c r="I790" s="17">
        <v>153.3862027965001</v>
      </c>
      <c r="J790" s="17">
        <v>-28.968778446584469</v>
      </c>
      <c r="K790" s="2" t="s">
        <v>106</v>
      </c>
      <c r="L790" s="1"/>
    </row>
    <row r="791" spans="1:12" ht="14.1" customHeight="1" x14ac:dyDescent="0.25">
      <c r="A791" s="2" t="s">
        <v>45</v>
      </c>
      <c r="B791" s="2" t="s">
        <v>1109</v>
      </c>
      <c r="C791" s="2" t="s">
        <v>33</v>
      </c>
      <c r="D791" s="2" t="s">
        <v>59</v>
      </c>
      <c r="E791" s="3">
        <v>4.0026000000000002</v>
      </c>
      <c r="F791" s="3">
        <v>4.4699284248936184</v>
      </c>
      <c r="G791" s="16">
        <v>23036</v>
      </c>
      <c r="H791" s="16">
        <v>24457</v>
      </c>
      <c r="I791" s="17">
        <v>153.3166445931688</v>
      </c>
      <c r="J791" s="17">
        <v>-28.929067839999931</v>
      </c>
      <c r="K791" s="2" t="s">
        <v>106</v>
      </c>
      <c r="L791" s="1"/>
    </row>
    <row r="792" spans="1:12" ht="14.1" customHeight="1" x14ac:dyDescent="0.25">
      <c r="A792" s="2" t="s">
        <v>45</v>
      </c>
      <c r="B792" s="2" t="s">
        <v>1110</v>
      </c>
      <c r="C792" s="2" t="s">
        <v>33</v>
      </c>
      <c r="D792" s="2" t="s">
        <v>55</v>
      </c>
      <c r="E792" s="3">
        <v>132</v>
      </c>
      <c r="F792" s="3">
        <v>133.6287582707956</v>
      </c>
      <c r="G792" s="16">
        <v>39141</v>
      </c>
      <c r="H792" s="16">
        <v>39141</v>
      </c>
      <c r="I792" s="17">
        <v>151.44569058726529</v>
      </c>
      <c r="J792" s="17">
        <v>-33.297554608499979</v>
      </c>
      <c r="K792" s="2" t="s">
        <v>102</v>
      </c>
      <c r="L792" s="1"/>
    </row>
    <row r="793" spans="1:12" ht="14.1" customHeight="1" x14ac:dyDescent="0.25">
      <c r="A793" s="2" t="s">
        <v>45</v>
      </c>
      <c r="B793" s="2" t="s">
        <v>1111</v>
      </c>
      <c r="C793" s="2" t="s">
        <v>33</v>
      </c>
      <c r="D793" s="2" t="s">
        <v>55</v>
      </c>
      <c r="E793" s="3">
        <v>645</v>
      </c>
      <c r="F793" s="3">
        <v>661.39007357305309</v>
      </c>
      <c r="G793" s="16">
        <v>36161</v>
      </c>
      <c r="H793" s="16">
        <v>36161</v>
      </c>
      <c r="I793" s="17">
        <v>151.47044269232481</v>
      </c>
      <c r="J793" s="17">
        <v>-31.495367450999961</v>
      </c>
      <c r="K793" s="2" t="s">
        <v>94</v>
      </c>
      <c r="L793" s="1"/>
    </row>
    <row r="794" spans="1:12" ht="14.1" customHeight="1" x14ac:dyDescent="0.25">
      <c r="A794" s="2" t="s">
        <v>45</v>
      </c>
      <c r="B794" s="2" t="s">
        <v>1112</v>
      </c>
      <c r="C794" s="2" t="s">
        <v>33</v>
      </c>
      <c r="D794" s="2" t="s">
        <v>55</v>
      </c>
      <c r="E794" s="3">
        <v>25</v>
      </c>
      <c r="F794" s="3">
        <v>25.09474114492043</v>
      </c>
      <c r="G794" s="16">
        <v>37687</v>
      </c>
      <c r="H794" s="16">
        <v>37687</v>
      </c>
      <c r="I794" s="17">
        <v>149.43745153099999</v>
      </c>
      <c r="J794" s="17">
        <v>-35.284190463461158</v>
      </c>
      <c r="K794" s="2" t="s">
        <v>104</v>
      </c>
      <c r="L794" s="1"/>
    </row>
    <row r="795" spans="1:12" ht="14.1" customHeight="1" x14ac:dyDescent="0.25">
      <c r="A795" s="2" t="s">
        <v>45</v>
      </c>
      <c r="B795" s="2" t="s">
        <v>1113</v>
      </c>
      <c r="C795" s="2" t="s">
        <v>33</v>
      </c>
      <c r="D795" s="2" t="s">
        <v>59</v>
      </c>
      <c r="E795" s="3">
        <v>59</v>
      </c>
      <c r="F795" s="3">
        <v>63.732213550966911</v>
      </c>
      <c r="G795" s="16">
        <v>36224</v>
      </c>
      <c r="H795" s="16">
        <v>36224</v>
      </c>
      <c r="I795" s="17">
        <v>153.51570682183399</v>
      </c>
      <c r="J795" s="17">
        <v>-28.190609915499991</v>
      </c>
      <c r="K795" s="2" t="s">
        <v>106</v>
      </c>
      <c r="L795" s="1"/>
    </row>
    <row r="796" spans="1:12" ht="14.1" customHeight="1" x14ac:dyDescent="0.25">
      <c r="A796" s="2" t="s">
        <v>45</v>
      </c>
      <c r="B796" s="2" t="s">
        <v>1114</v>
      </c>
      <c r="C796" s="2" t="s">
        <v>33</v>
      </c>
      <c r="D796" s="2" t="s">
        <v>55</v>
      </c>
      <c r="E796" s="3">
        <v>800.01</v>
      </c>
      <c r="F796" s="3">
        <v>869.27761929242354</v>
      </c>
      <c r="G796" s="16">
        <v>31681</v>
      </c>
      <c r="H796" s="16">
        <v>37288</v>
      </c>
      <c r="I796" s="17">
        <v>153.56586131300011</v>
      </c>
      <c r="J796" s="17">
        <v>-28.590473367390981</v>
      </c>
      <c r="K796" s="2" t="s">
        <v>106</v>
      </c>
      <c r="L796" s="1"/>
    </row>
    <row r="797" spans="1:12" ht="14.1" customHeight="1" x14ac:dyDescent="0.25">
      <c r="A797" s="2" t="s">
        <v>45</v>
      </c>
      <c r="B797" s="2" t="s">
        <v>1115</v>
      </c>
      <c r="C797" s="2" t="s">
        <v>33</v>
      </c>
      <c r="D797" s="2" t="s">
        <v>55</v>
      </c>
      <c r="E797" s="3">
        <v>150</v>
      </c>
      <c r="F797" s="3">
        <v>119.8382602220867</v>
      </c>
      <c r="G797" s="16">
        <v>29434</v>
      </c>
      <c r="H797" s="16">
        <v>29434</v>
      </c>
      <c r="I797" s="17">
        <v>153.5481928385</v>
      </c>
      <c r="J797" s="17">
        <v>-28.189639336850039</v>
      </c>
      <c r="K797" s="2" t="s">
        <v>106</v>
      </c>
      <c r="L797" s="1"/>
    </row>
    <row r="798" spans="1:12" ht="14.1" customHeight="1" x14ac:dyDescent="0.25">
      <c r="A798" s="2" t="s">
        <v>45</v>
      </c>
      <c r="B798" s="2" t="s">
        <v>1116</v>
      </c>
      <c r="C798" s="2" t="s">
        <v>33</v>
      </c>
      <c r="D798" s="2" t="s">
        <v>55</v>
      </c>
      <c r="E798" s="3">
        <v>3930.7</v>
      </c>
      <c r="F798" s="3">
        <v>3963.7748818659488</v>
      </c>
      <c r="G798" s="16">
        <v>29763</v>
      </c>
      <c r="H798" s="16">
        <v>30491</v>
      </c>
      <c r="I798" s="17">
        <v>147.91673735550009</v>
      </c>
      <c r="J798" s="17">
        <v>-34.805915807802712</v>
      </c>
      <c r="K798" s="2" t="s">
        <v>92</v>
      </c>
      <c r="L798" s="1"/>
    </row>
    <row r="799" spans="1:12" ht="14.1" customHeight="1" x14ac:dyDescent="0.25">
      <c r="A799" s="2" t="s">
        <v>45</v>
      </c>
      <c r="B799" s="2" t="s">
        <v>1117</v>
      </c>
      <c r="C799" s="2" t="s">
        <v>33</v>
      </c>
      <c r="D799" s="2" t="s">
        <v>55</v>
      </c>
      <c r="E799" s="3">
        <v>19</v>
      </c>
      <c r="F799" s="3">
        <v>18.310015275982131</v>
      </c>
      <c r="G799" s="16">
        <v>36892</v>
      </c>
      <c r="H799" s="16">
        <v>36892</v>
      </c>
      <c r="I799" s="17">
        <v>149.3550756950001</v>
      </c>
      <c r="J799" s="17">
        <v>-36.17584025649596</v>
      </c>
      <c r="K799" s="2" t="s">
        <v>104</v>
      </c>
      <c r="L799" s="1"/>
    </row>
    <row r="800" spans="1:12" ht="14.1" customHeight="1" x14ac:dyDescent="0.25">
      <c r="A800" s="2" t="s">
        <v>45</v>
      </c>
      <c r="B800" s="2" t="s">
        <v>1118</v>
      </c>
      <c r="C800" s="2" t="s">
        <v>33</v>
      </c>
      <c r="D800" s="2" t="s">
        <v>55</v>
      </c>
      <c r="E800" s="3">
        <v>288</v>
      </c>
      <c r="F800" s="3">
        <v>155.42832789466789</v>
      </c>
      <c r="G800" s="16">
        <v>27782</v>
      </c>
      <c r="H800" s="16">
        <v>27782</v>
      </c>
      <c r="I800" s="17">
        <v>153.46417382400011</v>
      </c>
      <c r="J800" s="17">
        <v>-28.89410296907602</v>
      </c>
      <c r="K800" s="2" t="s">
        <v>106</v>
      </c>
      <c r="L800" s="1"/>
    </row>
    <row r="801" spans="1:12" ht="14.1" customHeight="1" x14ac:dyDescent="0.25">
      <c r="A801" s="2" t="s">
        <v>45</v>
      </c>
      <c r="B801" s="2" t="s">
        <v>1119</v>
      </c>
      <c r="C801" s="2" t="s">
        <v>33</v>
      </c>
      <c r="D801" s="2" t="s">
        <v>59</v>
      </c>
      <c r="E801" s="3">
        <v>47.29</v>
      </c>
      <c r="F801" s="3">
        <v>47.565006161671391</v>
      </c>
      <c r="G801" s="16">
        <v>36224</v>
      </c>
      <c r="H801" s="16">
        <v>38709</v>
      </c>
      <c r="I801" s="17">
        <v>153.00745886950011</v>
      </c>
      <c r="J801" s="17">
        <v>-30.59582903133197</v>
      </c>
      <c r="K801" s="2" t="s">
        <v>90</v>
      </c>
      <c r="L801" s="1"/>
    </row>
    <row r="802" spans="1:12" ht="14.1" customHeight="1" x14ac:dyDescent="0.25">
      <c r="A802" s="2" t="s">
        <v>45</v>
      </c>
      <c r="B802" s="2" t="s">
        <v>1120</v>
      </c>
      <c r="C802" s="2" t="s">
        <v>33</v>
      </c>
      <c r="D802" s="2" t="s">
        <v>59</v>
      </c>
      <c r="E802" s="3">
        <v>18</v>
      </c>
      <c r="F802" s="3">
        <v>17.338617489993961</v>
      </c>
      <c r="G802" s="16">
        <v>27495</v>
      </c>
      <c r="H802" s="16">
        <v>38289</v>
      </c>
      <c r="I802" s="17">
        <v>153.41100590120951</v>
      </c>
      <c r="J802" s="17">
        <v>-28.902883982999949</v>
      </c>
      <c r="K802" s="2" t="s">
        <v>106</v>
      </c>
      <c r="L802" s="1"/>
    </row>
    <row r="803" spans="1:12" ht="14.1" customHeight="1" x14ac:dyDescent="0.25">
      <c r="A803" s="2" t="s">
        <v>45</v>
      </c>
      <c r="B803" s="2" t="s">
        <v>1121</v>
      </c>
      <c r="C803" s="2" t="s">
        <v>33</v>
      </c>
      <c r="D803" s="2" t="s">
        <v>55</v>
      </c>
      <c r="E803" s="3">
        <v>92</v>
      </c>
      <c r="F803" s="3">
        <v>90.908016785730283</v>
      </c>
      <c r="G803" s="16">
        <v>36892</v>
      </c>
      <c r="H803" s="16">
        <v>36892</v>
      </c>
      <c r="I803" s="17">
        <v>149.3005795063647</v>
      </c>
      <c r="J803" s="17">
        <v>-36.344231510999983</v>
      </c>
      <c r="K803" s="2" t="s">
        <v>104</v>
      </c>
      <c r="L803" s="1"/>
    </row>
    <row r="804" spans="1:12" ht="14.1" customHeight="1" x14ac:dyDescent="0.25">
      <c r="A804" s="2" t="s">
        <v>45</v>
      </c>
      <c r="B804" s="2" t="s">
        <v>444</v>
      </c>
      <c r="C804" s="2" t="s">
        <v>33</v>
      </c>
      <c r="D804" s="2" t="s">
        <v>55</v>
      </c>
      <c r="E804" s="3">
        <v>1132.309</v>
      </c>
      <c r="F804" s="3">
        <v>1135.377937166422</v>
      </c>
      <c r="G804" s="16">
        <v>26109</v>
      </c>
      <c r="H804" s="16">
        <v>26109</v>
      </c>
      <c r="I804" s="17">
        <v>150.9841592315</v>
      </c>
      <c r="J804" s="17">
        <v>-31.618307114164441</v>
      </c>
      <c r="K804" s="44" t="s">
        <v>1255</v>
      </c>
      <c r="L804" s="1"/>
    </row>
    <row r="805" spans="1:12" ht="14.1" customHeight="1" x14ac:dyDescent="0.25">
      <c r="A805" s="2" t="s">
        <v>45</v>
      </c>
      <c r="B805" s="2" t="s">
        <v>1122</v>
      </c>
      <c r="C805" s="2" t="s">
        <v>33</v>
      </c>
      <c r="D805" s="2" t="s">
        <v>57</v>
      </c>
      <c r="E805" s="3">
        <v>1160</v>
      </c>
      <c r="F805" s="3">
        <v>1145.8182533764841</v>
      </c>
      <c r="G805" s="16">
        <v>36161</v>
      </c>
      <c r="H805" s="16">
        <v>36161</v>
      </c>
      <c r="I805" s="17">
        <v>152.3104755961256</v>
      </c>
      <c r="J805" s="17">
        <v>-32.132315761499953</v>
      </c>
      <c r="K805" s="2" t="s">
        <v>90</v>
      </c>
      <c r="L805" s="1"/>
    </row>
    <row r="806" spans="1:12" ht="14.1" customHeight="1" x14ac:dyDescent="0.25">
      <c r="A806" s="2" t="s">
        <v>45</v>
      </c>
      <c r="B806" s="2" t="s">
        <v>1123</v>
      </c>
      <c r="C806" s="2" t="s">
        <v>33</v>
      </c>
      <c r="D806" s="2" t="s">
        <v>55</v>
      </c>
      <c r="E806" s="3">
        <v>584.29999999999995</v>
      </c>
      <c r="F806" s="3">
        <v>586.84336416737199</v>
      </c>
      <c r="G806" s="16">
        <v>30344</v>
      </c>
      <c r="H806" s="16">
        <v>38709</v>
      </c>
      <c r="I806" s="17">
        <v>152.48082804250009</v>
      </c>
      <c r="J806" s="17">
        <v>-32.213969835958849</v>
      </c>
      <c r="K806" s="2" t="s">
        <v>90</v>
      </c>
      <c r="L806" s="1"/>
    </row>
    <row r="807" spans="1:12" ht="14.1" customHeight="1" x14ac:dyDescent="0.25">
      <c r="A807" s="2" t="s">
        <v>45</v>
      </c>
      <c r="B807" s="2" t="s">
        <v>1124</v>
      </c>
      <c r="C807" s="2" t="s">
        <v>33</v>
      </c>
      <c r="D807" s="2" t="s">
        <v>55</v>
      </c>
      <c r="E807" s="3">
        <v>6.1589999999999998</v>
      </c>
      <c r="F807" s="3">
        <v>6.1482832252590924</v>
      </c>
      <c r="G807" s="16">
        <v>33200</v>
      </c>
      <c r="H807" s="16">
        <v>33200</v>
      </c>
      <c r="I807" s="17">
        <v>151.1293489694971</v>
      </c>
      <c r="J807" s="17">
        <v>-33.805857636999967</v>
      </c>
      <c r="K807" s="2" t="s">
        <v>102</v>
      </c>
      <c r="L807" s="1"/>
    </row>
    <row r="808" spans="1:12" ht="14.1" customHeight="1" x14ac:dyDescent="0.25">
      <c r="A808" s="2" t="s">
        <v>45</v>
      </c>
      <c r="B808" s="2" t="s">
        <v>1125</v>
      </c>
      <c r="C808" s="2" t="s">
        <v>33</v>
      </c>
      <c r="D808" s="2" t="s">
        <v>55</v>
      </c>
      <c r="E808" s="3">
        <v>139.49189999999999</v>
      </c>
      <c r="F808" s="3">
        <v>142.54096329783891</v>
      </c>
      <c r="G808" s="16">
        <v>29616</v>
      </c>
      <c r="H808" s="16">
        <v>38730</v>
      </c>
      <c r="I808" s="17">
        <v>151.4531519520001</v>
      </c>
      <c r="J808" s="17">
        <v>-33.41964283319794</v>
      </c>
      <c r="K808" s="2" t="s">
        <v>102</v>
      </c>
      <c r="L808" s="1"/>
    </row>
    <row r="809" spans="1:12" ht="14.1" customHeight="1" x14ac:dyDescent="0.25">
      <c r="A809" s="2" t="s">
        <v>45</v>
      </c>
      <c r="B809" s="2" t="s">
        <v>1126</v>
      </c>
      <c r="C809" s="2" t="s">
        <v>33</v>
      </c>
      <c r="D809" s="2" t="s">
        <v>55</v>
      </c>
      <c r="E809" s="3">
        <v>59.152999999999999</v>
      </c>
      <c r="F809" s="3">
        <v>54.318378352511608</v>
      </c>
      <c r="G809" s="16">
        <v>35587</v>
      </c>
      <c r="H809" s="16">
        <v>39857</v>
      </c>
      <c r="I809" s="17">
        <v>151.44261073913961</v>
      </c>
      <c r="J809" s="17">
        <v>-33.400251423499959</v>
      </c>
      <c r="K809" s="2" t="s">
        <v>102</v>
      </c>
      <c r="L809" s="1"/>
    </row>
    <row r="810" spans="1:12" ht="14.1" customHeight="1" x14ac:dyDescent="0.25">
      <c r="A810" s="2" t="s">
        <v>45</v>
      </c>
      <c r="B810" s="2" t="s">
        <v>1127</v>
      </c>
      <c r="C810" s="2" t="s">
        <v>33</v>
      </c>
      <c r="D810" s="2" t="s">
        <v>55</v>
      </c>
      <c r="E810" s="3">
        <v>194</v>
      </c>
      <c r="F810" s="3">
        <v>197.81408429799771</v>
      </c>
      <c r="G810" s="16">
        <v>31940</v>
      </c>
      <c r="H810" s="16">
        <v>31940</v>
      </c>
      <c r="I810" s="17">
        <v>149.76623225361109</v>
      </c>
      <c r="J810" s="17">
        <v>-33.490079356499962</v>
      </c>
      <c r="K810" s="2" t="s">
        <v>104</v>
      </c>
      <c r="L810" s="1"/>
    </row>
    <row r="811" spans="1:12" ht="14.1" customHeight="1" x14ac:dyDescent="0.25">
      <c r="A811" s="2" t="s">
        <v>45</v>
      </c>
      <c r="B811" s="2" t="s">
        <v>1128</v>
      </c>
      <c r="C811" s="2" t="s">
        <v>33</v>
      </c>
      <c r="D811" s="2" t="s">
        <v>55</v>
      </c>
      <c r="E811" s="3">
        <v>33</v>
      </c>
      <c r="F811" s="3">
        <v>32.868461184950718</v>
      </c>
      <c r="G811" s="16">
        <v>36892</v>
      </c>
      <c r="H811" s="16">
        <v>36892</v>
      </c>
      <c r="I811" s="17">
        <v>149.29635908275279</v>
      </c>
      <c r="J811" s="17">
        <v>-35.372011977999946</v>
      </c>
      <c r="K811" s="2" t="s">
        <v>104</v>
      </c>
      <c r="L811" s="1"/>
    </row>
    <row r="812" spans="1:12" ht="14.1" customHeight="1" x14ac:dyDescent="0.25">
      <c r="A812" s="2" t="s">
        <v>45</v>
      </c>
      <c r="B812" s="2" t="s">
        <v>1129</v>
      </c>
      <c r="C812" s="2" t="s">
        <v>33</v>
      </c>
      <c r="D812" s="2" t="s">
        <v>59</v>
      </c>
      <c r="E812" s="3">
        <v>186</v>
      </c>
      <c r="F812" s="3">
        <v>181.44011903006441</v>
      </c>
      <c r="G812" s="16">
        <v>36161</v>
      </c>
      <c r="H812" s="16">
        <v>39304</v>
      </c>
      <c r="I812" s="17">
        <v>153.0105355585001</v>
      </c>
      <c r="J812" s="17">
        <v>-29.547405519241181</v>
      </c>
      <c r="K812" s="2" t="s">
        <v>106</v>
      </c>
      <c r="L812" s="1"/>
    </row>
    <row r="813" spans="1:12" ht="14.1" customHeight="1" x14ac:dyDescent="0.25">
      <c r="A813" s="2" t="s">
        <v>45</v>
      </c>
      <c r="B813" s="2" t="s">
        <v>1130</v>
      </c>
      <c r="C813" s="2" t="s">
        <v>33</v>
      </c>
      <c r="D813" s="2" t="s">
        <v>55</v>
      </c>
      <c r="E813" s="3">
        <v>747.5</v>
      </c>
      <c r="F813" s="3">
        <v>737.40236808535587</v>
      </c>
      <c r="G813" s="16">
        <v>38730</v>
      </c>
      <c r="H813" s="16">
        <v>43637</v>
      </c>
      <c r="I813" s="17">
        <v>151.6433361579067</v>
      </c>
      <c r="J813" s="17">
        <v>-31.709800668499948</v>
      </c>
      <c r="K813" s="2" t="s">
        <v>90</v>
      </c>
      <c r="L813" s="1"/>
    </row>
    <row r="814" spans="1:12" ht="14.1" customHeight="1" x14ac:dyDescent="0.25">
      <c r="A814" s="2" t="s">
        <v>45</v>
      </c>
      <c r="B814" s="2" t="s">
        <v>446</v>
      </c>
      <c r="C814" s="2" t="s">
        <v>33</v>
      </c>
      <c r="D814" s="2" t="s">
        <v>55</v>
      </c>
      <c r="E814" s="3">
        <v>1260</v>
      </c>
      <c r="F814" s="3">
        <v>1391.8078891221071</v>
      </c>
      <c r="G814" s="16">
        <v>29301</v>
      </c>
      <c r="H814" s="16">
        <v>29301</v>
      </c>
      <c r="I814" s="17">
        <v>151.0363223515001</v>
      </c>
      <c r="J814" s="17">
        <v>-30.80068413199804</v>
      </c>
      <c r="K814" s="44" t="s">
        <v>1254</v>
      </c>
      <c r="L814" s="1"/>
    </row>
    <row r="815" spans="1:12" ht="14.1" customHeight="1" x14ac:dyDescent="0.25">
      <c r="A815" s="2" t="s">
        <v>45</v>
      </c>
      <c r="B815" s="2" t="s">
        <v>1131</v>
      </c>
      <c r="C815" s="2" t="s">
        <v>33</v>
      </c>
      <c r="D815" s="2" t="s">
        <v>55</v>
      </c>
      <c r="E815" s="3">
        <v>632.38699999999994</v>
      </c>
      <c r="F815" s="3">
        <v>629.93180622733928</v>
      </c>
      <c r="G815" s="16">
        <v>29161</v>
      </c>
      <c r="H815" s="16">
        <v>40025</v>
      </c>
      <c r="I815" s="17">
        <v>148.65357537000011</v>
      </c>
      <c r="J815" s="17">
        <v>-35.101323767359858</v>
      </c>
      <c r="K815" s="2" t="s">
        <v>104</v>
      </c>
      <c r="L815" s="1"/>
    </row>
    <row r="816" spans="1:12" ht="14.1" customHeight="1" x14ac:dyDescent="0.25">
      <c r="A816" s="2" t="s">
        <v>45</v>
      </c>
      <c r="B816" s="2" t="s">
        <v>1132</v>
      </c>
      <c r="C816" s="2" t="s">
        <v>33</v>
      </c>
      <c r="D816" s="2" t="s">
        <v>55</v>
      </c>
      <c r="E816" s="3">
        <v>37.473799999999997</v>
      </c>
      <c r="F816" s="3">
        <v>35.197698992127499</v>
      </c>
      <c r="G816" s="16">
        <v>26221</v>
      </c>
      <c r="H816" s="16">
        <v>26221</v>
      </c>
      <c r="I816" s="17">
        <v>152.28393639577149</v>
      </c>
      <c r="J816" s="17">
        <v>-31.560820601499952</v>
      </c>
      <c r="K816" s="2" t="s">
        <v>90</v>
      </c>
      <c r="L816" s="1"/>
    </row>
    <row r="817" spans="1:12" ht="14.1" customHeight="1" x14ac:dyDescent="0.25">
      <c r="A817" s="2" t="s">
        <v>45</v>
      </c>
      <c r="B817" s="2" t="s">
        <v>1133</v>
      </c>
      <c r="C817" s="2" t="s">
        <v>33</v>
      </c>
      <c r="D817" s="2" t="s">
        <v>55</v>
      </c>
      <c r="E817" s="3">
        <v>2145.7943</v>
      </c>
      <c r="F817" s="3">
        <v>2150.406589505762</v>
      </c>
      <c r="G817" s="16">
        <v>25066</v>
      </c>
      <c r="H817" s="16">
        <v>38687</v>
      </c>
      <c r="I817" s="17">
        <v>149.60045026159591</v>
      </c>
      <c r="J817" s="17">
        <v>-31.723938105999949</v>
      </c>
      <c r="K817" s="2" t="s">
        <v>78</v>
      </c>
      <c r="L817" s="1"/>
    </row>
    <row r="818" spans="1:12" ht="14.1" customHeight="1" x14ac:dyDescent="0.25">
      <c r="A818" s="2" t="s">
        <v>45</v>
      </c>
      <c r="B818" s="2" t="s">
        <v>1134</v>
      </c>
      <c r="C818" s="2" t="s">
        <v>33</v>
      </c>
      <c r="D818" s="2" t="s">
        <v>55</v>
      </c>
      <c r="E818" s="3">
        <v>181.1</v>
      </c>
      <c r="F818" s="3">
        <v>181.09712980602609</v>
      </c>
      <c r="G818" s="16">
        <v>40841</v>
      </c>
      <c r="H818" s="16">
        <v>40841</v>
      </c>
      <c r="I818" s="17">
        <v>150.71647211782039</v>
      </c>
      <c r="J818" s="17">
        <v>-33.69868013949997</v>
      </c>
      <c r="K818" s="2" t="s">
        <v>102</v>
      </c>
      <c r="L818" s="1"/>
    </row>
    <row r="819" spans="1:12" ht="14.1" customHeight="1" x14ac:dyDescent="0.25">
      <c r="A819" s="2" t="s">
        <v>45</v>
      </c>
      <c r="B819" s="2" t="s">
        <v>1135</v>
      </c>
      <c r="C819" s="2" t="s">
        <v>33</v>
      </c>
      <c r="D819" s="2" t="s">
        <v>55</v>
      </c>
      <c r="E819" s="3">
        <v>2228.1999999999998</v>
      </c>
      <c r="F819" s="3">
        <v>2226.3048456109418</v>
      </c>
      <c r="G819" s="16">
        <v>40319</v>
      </c>
      <c r="H819" s="16">
        <v>40529</v>
      </c>
      <c r="I819" s="17">
        <v>149.83284548886499</v>
      </c>
      <c r="J819" s="17">
        <v>-34.252069121499929</v>
      </c>
      <c r="K819" s="2" t="s">
        <v>104</v>
      </c>
      <c r="L819" s="1"/>
    </row>
    <row r="820" spans="1:12" ht="14.1" customHeight="1" x14ac:dyDescent="0.25">
      <c r="A820" s="2" t="s">
        <v>45</v>
      </c>
      <c r="B820" s="2" t="s">
        <v>1136</v>
      </c>
      <c r="C820" s="2" t="s">
        <v>33</v>
      </c>
      <c r="D820" s="2" t="s">
        <v>55</v>
      </c>
      <c r="E820" s="3">
        <v>103</v>
      </c>
      <c r="F820" s="3">
        <v>101.7665422986711</v>
      </c>
      <c r="G820" s="16">
        <v>35159</v>
      </c>
      <c r="H820" s="16">
        <v>35159</v>
      </c>
      <c r="I820" s="17">
        <v>146.80001735150009</v>
      </c>
      <c r="J820" s="17">
        <v>-35.669384511032248</v>
      </c>
      <c r="K820" s="2" t="s">
        <v>92</v>
      </c>
      <c r="L820" s="1"/>
    </row>
    <row r="821" spans="1:12" ht="14.1" customHeight="1" x14ac:dyDescent="0.25">
      <c r="A821" s="2" t="s">
        <v>45</v>
      </c>
      <c r="B821" s="2" t="s">
        <v>1137</v>
      </c>
      <c r="C821" s="2" t="s">
        <v>33</v>
      </c>
      <c r="D821" s="2" t="s">
        <v>55</v>
      </c>
      <c r="E821" s="3">
        <v>8.0939999999999994</v>
      </c>
      <c r="F821" s="3">
        <v>8.0849661549769287</v>
      </c>
      <c r="G821" s="16">
        <v>26760</v>
      </c>
      <c r="H821" s="16">
        <v>26760</v>
      </c>
      <c r="I821" s="17">
        <v>152.4433831130001</v>
      </c>
      <c r="J821" s="17">
        <v>-30.955363442917509</v>
      </c>
      <c r="K821" s="2" t="s">
        <v>90</v>
      </c>
      <c r="L821" s="1"/>
    </row>
    <row r="822" spans="1:12" ht="14.1" customHeight="1" x14ac:dyDescent="0.25">
      <c r="A822" s="2" t="s">
        <v>45</v>
      </c>
      <c r="B822" s="2" t="s">
        <v>1138</v>
      </c>
      <c r="C822" s="2" t="s">
        <v>33</v>
      </c>
      <c r="D822" s="2" t="s">
        <v>59</v>
      </c>
      <c r="E822" s="3">
        <v>27.2</v>
      </c>
      <c r="F822" s="3">
        <v>27.245310656034651</v>
      </c>
      <c r="G822" s="16">
        <v>34054</v>
      </c>
      <c r="H822" s="16">
        <v>34054</v>
      </c>
      <c r="I822" s="17">
        <v>153.28797688554451</v>
      </c>
      <c r="J822" s="17">
        <v>-28.832035998499951</v>
      </c>
      <c r="K822" s="2" t="s">
        <v>106</v>
      </c>
      <c r="L822" s="1"/>
    </row>
    <row r="823" spans="1:12" ht="14.1" customHeight="1" x14ac:dyDescent="0.25">
      <c r="A823" s="2" t="s">
        <v>45</v>
      </c>
      <c r="B823" s="2" t="s">
        <v>1139</v>
      </c>
      <c r="C823" s="2" t="s">
        <v>33</v>
      </c>
      <c r="D823" s="2" t="s">
        <v>55</v>
      </c>
      <c r="E823" s="3">
        <v>10719.115</v>
      </c>
      <c r="F823" s="3">
        <v>11092.825916858101</v>
      </c>
      <c r="G823" s="16">
        <v>24688</v>
      </c>
      <c r="H823" s="16">
        <v>39906</v>
      </c>
      <c r="I823" s="17">
        <v>149.7971990545</v>
      </c>
      <c r="J823" s="17">
        <v>-33.349935031503783</v>
      </c>
      <c r="K823" s="2" t="s">
        <v>104</v>
      </c>
      <c r="L823" s="1"/>
    </row>
    <row r="824" spans="1:12" ht="14.1" customHeight="1" x14ac:dyDescent="0.25">
      <c r="A824" s="2" t="s">
        <v>45</v>
      </c>
      <c r="B824" s="2" t="s">
        <v>1140</v>
      </c>
      <c r="C824" s="2" t="s">
        <v>33</v>
      </c>
      <c r="D824" s="2" t="s">
        <v>55</v>
      </c>
      <c r="E824" s="3">
        <v>363.34500000000003</v>
      </c>
      <c r="F824" s="3">
        <v>364.29784060217361</v>
      </c>
      <c r="G824" s="16">
        <v>33123</v>
      </c>
      <c r="H824" s="16">
        <v>36350</v>
      </c>
      <c r="I824" s="17">
        <v>150.80384169807229</v>
      </c>
      <c r="J824" s="17">
        <v>-33.650393358999949</v>
      </c>
      <c r="K824" s="2" t="s">
        <v>102</v>
      </c>
      <c r="L824" s="1"/>
    </row>
    <row r="825" spans="1:12" ht="14.1" customHeight="1" x14ac:dyDescent="0.25">
      <c r="A825" s="2" t="s">
        <v>45</v>
      </c>
      <c r="B825" s="2" t="s">
        <v>1141</v>
      </c>
      <c r="C825" s="2" t="s">
        <v>33</v>
      </c>
      <c r="D825" s="2" t="s">
        <v>55</v>
      </c>
      <c r="E825" s="3">
        <v>304</v>
      </c>
      <c r="F825" s="3">
        <v>296.07958904838762</v>
      </c>
      <c r="G825" s="16">
        <v>40544</v>
      </c>
      <c r="H825" s="16">
        <v>40544</v>
      </c>
      <c r="I825" s="17">
        <v>147.8939006275001</v>
      </c>
      <c r="J825" s="17">
        <v>-30.4698571311093</v>
      </c>
      <c r="K825" s="2" t="s">
        <v>84</v>
      </c>
      <c r="L825" s="1"/>
    </row>
    <row r="826" spans="1:12" ht="14.1" customHeight="1" x14ac:dyDescent="0.25">
      <c r="A826" s="2" t="s">
        <v>45</v>
      </c>
      <c r="B826" s="2" t="s">
        <v>1142</v>
      </c>
      <c r="C826" s="2" t="s">
        <v>33</v>
      </c>
      <c r="D826" s="2" t="s">
        <v>55</v>
      </c>
      <c r="E826" s="3">
        <v>1077</v>
      </c>
      <c r="F826" s="3">
        <v>1094.822221911729</v>
      </c>
      <c r="G826" s="16">
        <v>27320</v>
      </c>
      <c r="H826" s="16">
        <v>29707</v>
      </c>
      <c r="I826" s="17">
        <v>150.82292967050009</v>
      </c>
      <c r="J826" s="17">
        <v>-31.881630162184599</v>
      </c>
      <c r="K826" s="44" t="s">
        <v>1267</v>
      </c>
      <c r="L826" s="1"/>
    </row>
    <row r="827" spans="1:12" ht="14.1" customHeight="1" x14ac:dyDescent="0.25">
      <c r="A827" s="2" t="s">
        <v>45</v>
      </c>
      <c r="B827" s="2" t="s">
        <v>1143</v>
      </c>
      <c r="C827" s="2" t="s">
        <v>33</v>
      </c>
      <c r="D827" s="2" t="s">
        <v>59</v>
      </c>
      <c r="E827" s="3">
        <v>8</v>
      </c>
      <c r="F827" s="3">
        <v>7.5961684048370888</v>
      </c>
      <c r="G827" s="16">
        <v>36728</v>
      </c>
      <c r="H827" s="16">
        <v>36728</v>
      </c>
      <c r="I827" s="17">
        <v>152.3803276785128</v>
      </c>
      <c r="J827" s="17">
        <v>-31.870079250499931</v>
      </c>
      <c r="K827" s="2" t="s">
        <v>90</v>
      </c>
      <c r="L827" s="1"/>
    </row>
    <row r="828" spans="1:12" ht="14.1" customHeight="1" x14ac:dyDescent="0.25">
      <c r="A828" s="2" t="s">
        <v>45</v>
      </c>
      <c r="B828" s="2" t="s">
        <v>1144</v>
      </c>
      <c r="C828" s="2" t="s">
        <v>33</v>
      </c>
      <c r="D828" s="2" t="s">
        <v>55</v>
      </c>
      <c r="E828" s="3">
        <v>277</v>
      </c>
      <c r="F828" s="3">
        <v>273.59991202474629</v>
      </c>
      <c r="G828" s="16">
        <v>36892</v>
      </c>
      <c r="H828" s="16">
        <v>36892</v>
      </c>
      <c r="I828" s="17">
        <v>150.53160675050009</v>
      </c>
      <c r="J828" s="17">
        <v>-34.866436550905803</v>
      </c>
      <c r="K828" s="2" t="s">
        <v>102</v>
      </c>
      <c r="L828" s="1"/>
    </row>
    <row r="829" spans="1:12" ht="14.1" customHeight="1" x14ac:dyDescent="0.25">
      <c r="A829" s="2" t="s">
        <v>45</v>
      </c>
      <c r="B829" s="2" t="s">
        <v>1145</v>
      </c>
      <c r="C829" s="2" t="s">
        <v>33</v>
      </c>
      <c r="D829" s="2" t="s">
        <v>55</v>
      </c>
      <c r="E829" s="3">
        <v>6373</v>
      </c>
      <c r="F829" s="3">
        <v>6129.5273821309956</v>
      </c>
      <c r="G829" s="16">
        <v>27257</v>
      </c>
      <c r="H829" s="16">
        <v>29700</v>
      </c>
      <c r="I829" s="17">
        <v>146.93223855994279</v>
      </c>
      <c r="J829" s="17">
        <v>-32.812873419499972</v>
      </c>
      <c r="K829" s="2" t="s">
        <v>82</v>
      </c>
      <c r="L829" s="1"/>
    </row>
    <row r="830" spans="1:12" ht="14.1" customHeight="1" x14ac:dyDescent="0.25">
      <c r="A830" s="2" t="s">
        <v>45</v>
      </c>
      <c r="B830" s="2" t="s">
        <v>1146</v>
      </c>
      <c r="C830" s="2" t="s">
        <v>33</v>
      </c>
      <c r="D830" s="2" t="s">
        <v>55</v>
      </c>
      <c r="E830" s="3">
        <v>971.3</v>
      </c>
      <c r="F830" s="3">
        <v>1047.548988355489</v>
      </c>
      <c r="G830" s="16">
        <v>37435</v>
      </c>
      <c r="H830" s="16">
        <v>40403</v>
      </c>
      <c r="I830" s="17">
        <v>150.08326687450011</v>
      </c>
      <c r="J830" s="17">
        <v>-34.322307094064371</v>
      </c>
      <c r="K830" s="2" t="s">
        <v>104</v>
      </c>
      <c r="L830" s="1"/>
    </row>
    <row r="831" spans="1:12" ht="14.1" customHeight="1" x14ac:dyDescent="0.25">
      <c r="A831" s="2" t="s">
        <v>45</v>
      </c>
      <c r="B831" s="2" t="s">
        <v>1147</v>
      </c>
      <c r="C831" s="2" t="s">
        <v>33</v>
      </c>
      <c r="D831" s="2" t="s">
        <v>59</v>
      </c>
      <c r="E831" s="3">
        <v>99.147800000000004</v>
      </c>
      <c r="F831" s="3">
        <v>92.056236814828068</v>
      </c>
      <c r="G831" s="16">
        <v>24009</v>
      </c>
      <c r="H831" s="16">
        <v>24009</v>
      </c>
      <c r="I831" s="17">
        <v>148.77415557699999</v>
      </c>
      <c r="J831" s="17">
        <v>-32.30591423764379</v>
      </c>
      <c r="K831" s="2" t="s">
        <v>78</v>
      </c>
      <c r="L831" s="1"/>
    </row>
    <row r="832" spans="1:12" ht="14.1" customHeight="1" x14ac:dyDescent="0.25">
      <c r="A832" s="2" t="s">
        <v>45</v>
      </c>
      <c r="B832" s="2" t="s">
        <v>1148</v>
      </c>
      <c r="C832" s="2" t="s">
        <v>33</v>
      </c>
      <c r="D832" s="2" t="s">
        <v>55</v>
      </c>
      <c r="E832" s="3">
        <v>374</v>
      </c>
      <c r="F832" s="3">
        <v>365.39763349980728</v>
      </c>
      <c r="G832" s="16">
        <v>36161</v>
      </c>
      <c r="H832" s="16">
        <v>36161</v>
      </c>
      <c r="I832" s="17">
        <v>153.1567201095001</v>
      </c>
      <c r="J832" s="17">
        <v>-29.52392879662273</v>
      </c>
      <c r="K832" s="2" t="s">
        <v>106</v>
      </c>
      <c r="L832" s="1"/>
    </row>
    <row r="833" spans="1:12" ht="14.1" customHeight="1" x14ac:dyDescent="0.25">
      <c r="A833" s="2" t="s">
        <v>45</v>
      </c>
      <c r="B833" s="2" t="s">
        <v>1149</v>
      </c>
      <c r="C833" s="2" t="s">
        <v>33</v>
      </c>
      <c r="D833" s="2" t="s">
        <v>55</v>
      </c>
      <c r="E833" s="3">
        <v>452</v>
      </c>
      <c r="F833" s="3">
        <v>449.32743121438551</v>
      </c>
      <c r="G833" s="16">
        <v>36892</v>
      </c>
      <c r="H833" s="16">
        <v>36980</v>
      </c>
      <c r="I833" s="17">
        <v>150.6410062305001</v>
      </c>
      <c r="J833" s="17">
        <v>-35.028496461027387</v>
      </c>
      <c r="K833" s="2" t="s">
        <v>102</v>
      </c>
      <c r="L833" s="1"/>
    </row>
    <row r="834" spans="1:12" ht="14.1" customHeight="1" x14ac:dyDescent="0.25">
      <c r="A834" s="2" t="s">
        <v>45</v>
      </c>
      <c r="B834" s="2" t="s">
        <v>1150</v>
      </c>
      <c r="C834" s="2" t="s">
        <v>33</v>
      </c>
      <c r="D834" s="2" t="s">
        <v>59</v>
      </c>
      <c r="E834" s="3">
        <v>87</v>
      </c>
      <c r="F834" s="3">
        <v>86.286603975982018</v>
      </c>
      <c r="G834" s="16">
        <v>36224</v>
      </c>
      <c r="H834" s="16">
        <v>36224</v>
      </c>
      <c r="I834" s="17">
        <v>153.55818128450011</v>
      </c>
      <c r="J834" s="17">
        <v>-28.435971167206588</v>
      </c>
      <c r="K834" s="2" t="s">
        <v>106</v>
      </c>
      <c r="L834" s="1"/>
    </row>
    <row r="835" spans="1:12" ht="14.1" customHeight="1" x14ac:dyDescent="0.25">
      <c r="A835" s="2" t="s">
        <v>45</v>
      </c>
      <c r="B835" s="2" t="s">
        <v>1151</v>
      </c>
      <c r="C835" s="2" t="s">
        <v>33</v>
      </c>
      <c r="D835" s="2" t="s">
        <v>55</v>
      </c>
      <c r="E835" s="3">
        <v>84</v>
      </c>
      <c r="F835" s="3">
        <v>85.100934797775281</v>
      </c>
      <c r="G835" s="16">
        <v>38709</v>
      </c>
      <c r="H835" s="16">
        <v>38709</v>
      </c>
      <c r="I835" s="17">
        <v>152.90297565300011</v>
      </c>
      <c r="J835" s="17">
        <v>-31.422648898714211</v>
      </c>
      <c r="K835" s="2" t="s">
        <v>90</v>
      </c>
      <c r="L835" s="1"/>
    </row>
    <row r="836" spans="1:12" ht="14.1" customHeight="1" x14ac:dyDescent="0.25">
      <c r="A836" s="2" t="s">
        <v>45</v>
      </c>
      <c r="B836" s="2" t="s">
        <v>1152</v>
      </c>
      <c r="C836" s="2" t="s">
        <v>33</v>
      </c>
      <c r="D836" s="2" t="s">
        <v>55</v>
      </c>
      <c r="E836" s="3">
        <v>232</v>
      </c>
      <c r="F836" s="3">
        <v>229.45836945226219</v>
      </c>
      <c r="G836" s="16">
        <v>36892</v>
      </c>
      <c r="H836" s="16">
        <v>36892</v>
      </c>
      <c r="I836" s="17">
        <v>150.62326026250011</v>
      </c>
      <c r="J836" s="17">
        <v>-34.912929343024359</v>
      </c>
      <c r="K836" s="2" t="s">
        <v>102</v>
      </c>
      <c r="L836" s="1"/>
    </row>
    <row r="837" spans="1:12" ht="14.1" customHeight="1" x14ac:dyDescent="0.25">
      <c r="A837" s="2" t="s">
        <v>45</v>
      </c>
      <c r="B837" s="2" t="s">
        <v>1153</v>
      </c>
      <c r="C837" s="2" t="s">
        <v>33</v>
      </c>
      <c r="D837" s="2" t="s">
        <v>55</v>
      </c>
      <c r="E837" s="3">
        <v>155</v>
      </c>
      <c r="F837" s="3">
        <v>155.31393018592269</v>
      </c>
      <c r="G837" s="16">
        <v>36892</v>
      </c>
      <c r="H837" s="16">
        <v>36892</v>
      </c>
      <c r="I837" s="17">
        <v>148.91267324608921</v>
      </c>
      <c r="J837" s="17">
        <v>-36.474819155999981</v>
      </c>
      <c r="K837" s="2" t="s">
        <v>104</v>
      </c>
      <c r="L837" s="1"/>
    </row>
    <row r="838" spans="1:12" ht="14.1" customHeight="1" x14ac:dyDescent="0.25">
      <c r="A838" s="2" t="s">
        <v>45</v>
      </c>
      <c r="B838" s="2" t="s">
        <v>1154</v>
      </c>
      <c r="C838" s="2" t="s">
        <v>33</v>
      </c>
      <c r="D838" s="2" t="s">
        <v>55</v>
      </c>
      <c r="E838" s="3">
        <v>311.41000000000003</v>
      </c>
      <c r="F838" s="3">
        <v>311.58875206861109</v>
      </c>
      <c r="G838" s="16">
        <v>37694</v>
      </c>
      <c r="H838" s="16">
        <v>42528</v>
      </c>
      <c r="I838" s="17">
        <v>153.23074697664831</v>
      </c>
      <c r="J838" s="17">
        <v>-29.45390909349997</v>
      </c>
      <c r="K838" s="2" t="s">
        <v>106</v>
      </c>
      <c r="L838" s="1"/>
    </row>
    <row r="839" spans="1:12" ht="14.1" customHeight="1" x14ac:dyDescent="0.25">
      <c r="A839" s="2" t="s">
        <v>45</v>
      </c>
      <c r="B839" s="2" t="s">
        <v>1155</v>
      </c>
      <c r="C839" s="2" t="s">
        <v>33</v>
      </c>
      <c r="D839" s="2" t="s">
        <v>55</v>
      </c>
      <c r="E839" s="3">
        <v>46.5</v>
      </c>
      <c r="F839" s="3">
        <v>51.251579556214658</v>
      </c>
      <c r="G839" s="16">
        <v>30603</v>
      </c>
      <c r="H839" s="16">
        <v>30603</v>
      </c>
      <c r="I839" s="17">
        <v>152.4977017037277</v>
      </c>
      <c r="J839" s="17">
        <v>-32.24443275349995</v>
      </c>
      <c r="K839" s="2" t="s">
        <v>90</v>
      </c>
      <c r="L839" s="1"/>
    </row>
    <row r="840" spans="1:12" ht="14.1" customHeight="1" x14ac:dyDescent="0.25">
      <c r="A840" s="2" t="s">
        <v>45</v>
      </c>
      <c r="B840" s="2" t="s">
        <v>759</v>
      </c>
      <c r="C840" s="2" t="s">
        <v>33</v>
      </c>
      <c r="D840" s="2" t="s">
        <v>55</v>
      </c>
      <c r="E840" s="3">
        <v>1772.52</v>
      </c>
      <c r="F840" s="3">
        <v>1937.26920312886</v>
      </c>
      <c r="G840" s="16">
        <v>26417</v>
      </c>
      <c r="H840" s="16">
        <v>42496</v>
      </c>
      <c r="I840" s="17">
        <v>143.79255225452371</v>
      </c>
      <c r="J840" s="17">
        <v>-34.706900786499979</v>
      </c>
      <c r="K840" s="2" t="s">
        <v>100</v>
      </c>
      <c r="L840" s="1"/>
    </row>
    <row r="841" spans="1:12" ht="14.1" customHeight="1" x14ac:dyDescent="0.25">
      <c r="A841" s="2" t="s">
        <v>45</v>
      </c>
      <c r="B841" s="2" t="s">
        <v>760</v>
      </c>
      <c r="C841" s="2" t="s">
        <v>33</v>
      </c>
      <c r="D841" s="2" t="s">
        <v>55</v>
      </c>
      <c r="E841" s="3">
        <v>40</v>
      </c>
      <c r="F841" s="3">
        <v>40.162112489436531</v>
      </c>
      <c r="G841" s="16">
        <v>36892</v>
      </c>
      <c r="H841" s="16">
        <v>36892</v>
      </c>
      <c r="I841" s="17">
        <v>149.42712379700001</v>
      </c>
      <c r="J841" s="17">
        <v>-35.482384504653133</v>
      </c>
      <c r="K841" s="2" t="s">
        <v>104</v>
      </c>
      <c r="L841" s="1"/>
    </row>
    <row r="842" spans="1:12" ht="14.1" customHeight="1" x14ac:dyDescent="0.25">
      <c r="A842" s="2" t="s">
        <v>45</v>
      </c>
      <c r="B842" s="2" t="s">
        <v>1156</v>
      </c>
      <c r="C842" s="2" t="s">
        <v>33</v>
      </c>
      <c r="D842" s="2" t="s">
        <v>55</v>
      </c>
      <c r="E842" s="3">
        <v>2924</v>
      </c>
      <c r="F842" s="3">
        <v>2917.8739347301439</v>
      </c>
      <c r="G842" s="16">
        <v>36892</v>
      </c>
      <c r="H842" s="16">
        <v>36892</v>
      </c>
      <c r="I842" s="17">
        <v>148.86199219400009</v>
      </c>
      <c r="J842" s="17">
        <v>-35.863328204758361</v>
      </c>
      <c r="K842" s="44" t="s">
        <v>1277</v>
      </c>
      <c r="L842" s="1"/>
    </row>
    <row r="843" spans="1:12" ht="14.1" customHeight="1" x14ac:dyDescent="0.25">
      <c r="A843" s="2" t="s">
        <v>45</v>
      </c>
      <c r="B843" s="2" t="s">
        <v>1157</v>
      </c>
      <c r="C843" s="2" t="s">
        <v>33</v>
      </c>
      <c r="D843" s="2" t="s">
        <v>57</v>
      </c>
      <c r="E843" s="3">
        <v>318.32799999999997</v>
      </c>
      <c r="F843" s="3">
        <v>310.66964772037522</v>
      </c>
      <c r="G843" s="16">
        <v>25276</v>
      </c>
      <c r="H843" s="16">
        <v>36224</v>
      </c>
      <c r="I843" s="17">
        <v>152.73913157596601</v>
      </c>
      <c r="J843" s="17">
        <v>-31.026109911999971</v>
      </c>
      <c r="K843" s="2" t="s">
        <v>90</v>
      </c>
      <c r="L843" s="1"/>
    </row>
    <row r="844" spans="1:12" ht="14.1" customHeight="1" x14ac:dyDescent="0.25">
      <c r="A844" s="2" t="s">
        <v>45</v>
      </c>
      <c r="B844" s="2" t="s">
        <v>1158</v>
      </c>
      <c r="C844" s="2" t="s">
        <v>33</v>
      </c>
      <c r="D844" s="2" t="s">
        <v>55</v>
      </c>
      <c r="E844" s="3">
        <v>285.10000000000002</v>
      </c>
      <c r="F844" s="3">
        <v>286.80294241240148</v>
      </c>
      <c r="G844" s="16">
        <v>37694</v>
      </c>
      <c r="H844" s="16">
        <v>37694</v>
      </c>
      <c r="I844" s="17">
        <v>153.22053658380301</v>
      </c>
      <c r="J844" s="17">
        <v>-29.089995033999969</v>
      </c>
      <c r="K844" s="2" t="s">
        <v>106</v>
      </c>
      <c r="L844" s="1"/>
    </row>
    <row r="845" spans="1:12" ht="14.1" customHeight="1" x14ac:dyDescent="0.25">
      <c r="A845" s="2" t="s">
        <v>45</v>
      </c>
      <c r="B845" s="2" t="s">
        <v>1159</v>
      </c>
      <c r="C845" s="2" t="s">
        <v>33</v>
      </c>
      <c r="D845" s="2" t="s">
        <v>55</v>
      </c>
      <c r="E845" s="3">
        <v>115603.83</v>
      </c>
      <c r="F845" s="3">
        <v>116912.83252451439</v>
      </c>
      <c r="G845" s="16">
        <v>26242</v>
      </c>
      <c r="H845" s="16">
        <v>42005</v>
      </c>
      <c r="I845" s="17">
        <v>145.4543849560001</v>
      </c>
      <c r="J845" s="17">
        <v>-32.58378765309579</v>
      </c>
      <c r="K845" s="44" t="s">
        <v>1273</v>
      </c>
      <c r="L845" s="1"/>
    </row>
    <row r="846" spans="1:12" ht="14.1" customHeight="1" x14ac:dyDescent="0.25">
      <c r="A846" s="2" t="s">
        <v>45</v>
      </c>
      <c r="B846" s="2" t="s">
        <v>1160</v>
      </c>
      <c r="C846" s="2" t="s">
        <v>33</v>
      </c>
      <c r="D846" s="2" t="s">
        <v>55</v>
      </c>
      <c r="E846" s="3">
        <v>35.7074</v>
      </c>
      <c r="F846" s="3">
        <v>35.734858345188101</v>
      </c>
      <c r="G846" s="16">
        <v>35159</v>
      </c>
      <c r="H846" s="16">
        <v>41138</v>
      </c>
      <c r="I846" s="17">
        <v>150.42028786593929</v>
      </c>
      <c r="J846" s="17">
        <v>-35.25701231049996</v>
      </c>
      <c r="K846" s="2" t="s">
        <v>102</v>
      </c>
      <c r="L846" s="1"/>
    </row>
    <row r="847" spans="1:12" ht="14.1" customHeight="1" x14ac:dyDescent="0.25">
      <c r="A847" s="2" t="s">
        <v>45</v>
      </c>
      <c r="B847" s="2" t="s">
        <v>1161</v>
      </c>
      <c r="C847" s="2" t="s">
        <v>33</v>
      </c>
      <c r="D847" s="2" t="s">
        <v>58</v>
      </c>
      <c r="E847" s="3">
        <v>16.75</v>
      </c>
      <c r="F847" s="3">
        <v>16.173047403385301</v>
      </c>
      <c r="G847" s="16">
        <v>35159</v>
      </c>
      <c r="H847" s="16">
        <v>39141</v>
      </c>
      <c r="I847" s="17">
        <v>152.6897765465001</v>
      </c>
      <c r="J847" s="17">
        <v>-31.094615339196089</v>
      </c>
      <c r="K847" s="2" t="s">
        <v>90</v>
      </c>
      <c r="L847" s="1"/>
    </row>
    <row r="848" spans="1:12" ht="14.1" customHeight="1" x14ac:dyDescent="0.25">
      <c r="A848" s="2" t="s">
        <v>45</v>
      </c>
      <c r="B848" s="2" t="s">
        <v>1162</v>
      </c>
      <c r="C848" s="2" t="s">
        <v>33</v>
      </c>
      <c r="D848" s="2" t="s">
        <v>59</v>
      </c>
      <c r="E848" s="3">
        <v>100</v>
      </c>
      <c r="F848" s="3">
        <v>98.334247005010866</v>
      </c>
      <c r="G848" s="16">
        <v>36161</v>
      </c>
      <c r="H848" s="16">
        <v>36161</v>
      </c>
      <c r="I848" s="17">
        <v>151.75423418508521</v>
      </c>
      <c r="J848" s="17">
        <v>-30.513331207999951</v>
      </c>
      <c r="K848" s="2" t="s">
        <v>94</v>
      </c>
      <c r="L848" s="1"/>
    </row>
    <row r="849" spans="1:12" ht="14.1" customHeight="1" x14ac:dyDescent="0.25">
      <c r="A849" s="2" t="s">
        <v>45</v>
      </c>
      <c r="B849" s="2" t="s">
        <v>1163</v>
      </c>
      <c r="C849" s="2" t="s">
        <v>33</v>
      </c>
      <c r="D849" s="2" t="s">
        <v>55</v>
      </c>
      <c r="E849" s="3">
        <v>453</v>
      </c>
      <c r="F849" s="3">
        <v>497.23785377589792</v>
      </c>
      <c r="G849" s="16">
        <v>40544</v>
      </c>
      <c r="H849" s="16">
        <v>40544</v>
      </c>
      <c r="I849" s="17">
        <v>148.46592237254561</v>
      </c>
      <c r="J849" s="17">
        <v>-34.361522517499978</v>
      </c>
      <c r="K849" s="2" t="s">
        <v>92</v>
      </c>
      <c r="L849" s="1"/>
    </row>
    <row r="850" spans="1:12" x14ac:dyDescent="0.25">
      <c r="A850" s="18" t="s">
        <v>45</v>
      </c>
      <c r="B850" s="18" t="s">
        <v>44</v>
      </c>
      <c r="C850" s="18" t="s">
        <v>45</v>
      </c>
      <c r="D850" s="19">
        <v>426</v>
      </c>
      <c r="E850" s="18" t="s">
        <v>45</v>
      </c>
      <c r="F850" s="19">
        <v>964076.50687900966</v>
      </c>
      <c r="G850" s="18" t="s">
        <v>45</v>
      </c>
      <c r="H850" s="18" t="s">
        <v>45</v>
      </c>
      <c r="I850" s="18" t="s">
        <v>45</v>
      </c>
      <c r="J850" s="18" t="s">
        <v>45</v>
      </c>
      <c r="K850" s="18" t="s">
        <v>45</v>
      </c>
      <c r="L850" s="1"/>
    </row>
    <row r="851" spans="1:12" ht="14.1" customHeight="1" x14ac:dyDescent="0.25">
      <c r="A851" s="2" t="s">
        <v>34</v>
      </c>
      <c r="B851" s="2" t="s">
        <v>1164</v>
      </c>
      <c r="C851" s="2" t="s">
        <v>35</v>
      </c>
      <c r="D851" s="2" t="s">
        <v>57</v>
      </c>
      <c r="E851" s="3">
        <v>1340.81</v>
      </c>
      <c r="F851" s="3">
        <v>1313.858231531073</v>
      </c>
      <c r="G851" s="16"/>
      <c r="H851" s="16"/>
      <c r="I851" s="17">
        <v>159.0859994015</v>
      </c>
      <c r="J851" s="17">
        <v>-31.56381328634653</v>
      </c>
      <c r="K851" s="2" t="s">
        <v>98</v>
      </c>
      <c r="L851" s="1"/>
    </row>
    <row r="852" spans="1:12" x14ac:dyDescent="0.25">
      <c r="A852" s="18" t="s">
        <v>45</v>
      </c>
      <c r="B852" s="18" t="s">
        <v>44</v>
      </c>
      <c r="C852" s="18" t="s">
        <v>45</v>
      </c>
      <c r="D852" s="19">
        <v>1</v>
      </c>
      <c r="E852" s="18" t="s">
        <v>45</v>
      </c>
      <c r="F852" s="19">
        <v>1313.858231531073</v>
      </c>
      <c r="G852" s="18" t="s">
        <v>45</v>
      </c>
      <c r="H852" s="18" t="s">
        <v>45</v>
      </c>
      <c r="I852" s="18" t="s">
        <v>45</v>
      </c>
      <c r="J852" s="18" t="s">
        <v>45</v>
      </c>
      <c r="K852" s="18" t="s">
        <v>45</v>
      </c>
      <c r="L852" s="1"/>
    </row>
    <row r="853" spans="1:12" ht="14.1" customHeight="1" x14ac:dyDescent="0.25">
      <c r="A853" s="2" t="s">
        <v>36</v>
      </c>
      <c r="B853" s="2" t="s">
        <v>1165</v>
      </c>
      <c r="C853" s="2" t="s">
        <v>37</v>
      </c>
      <c r="D853" s="2" t="s">
        <v>64</v>
      </c>
      <c r="E853" s="3">
        <v>0</v>
      </c>
      <c r="F853" s="3">
        <v>2321.281783900647</v>
      </c>
      <c r="G853" s="16"/>
      <c r="H853" s="16"/>
      <c r="I853" s="17">
        <v>151.99272144451291</v>
      </c>
      <c r="J853" s="17">
        <v>-29.47749069849996</v>
      </c>
      <c r="K853" s="2" t="s">
        <v>94</v>
      </c>
      <c r="L853" s="1"/>
    </row>
    <row r="854" spans="1:12" ht="14.1" customHeight="1" x14ac:dyDescent="0.25">
      <c r="A854" s="2" t="s">
        <v>45</v>
      </c>
      <c r="B854" s="2" t="s">
        <v>1166</v>
      </c>
      <c r="C854" s="2" t="s">
        <v>37</v>
      </c>
      <c r="D854" s="2" t="s">
        <v>64</v>
      </c>
      <c r="E854" s="3">
        <v>0</v>
      </c>
      <c r="F854" s="3">
        <v>557.63078044195095</v>
      </c>
      <c r="G854" s="16"/>
      <c r="H854" s="16"/>
      <c r="I854" s="17">
        <v>148.50778947050009</v>
      </c>
      <c r="J854" s="17">
        <v>-36.100069641024021</v>
      </c>
      <c r="K854" s="2" t="s">
        <v>74</v>
      </c>
      <c r="L854" s="1"/>
    </row>
    <row r="855" spans="1:12" ht="14.1" customHeight="1" x14ac:dyDescent="0.25">
      <c r="A855" s="2" t="s">
        <v>45</v>
      </c>
      <c r="B855" s="2" t="s">
        <v>1167</v>
      </c>
      <c r="C855" s="2" t="s">
        <v>37</v>
      </c>
      <c r="D855" s="2" t="s">
        <v>64</v>
      </c>
      <c r="E855" s="3">
        <v>0</v>
      </c>
      <c r="F855" s="3">
        <v>713.58717597895384</v>
      </c>
      <c r="G855" s="16"/>
      <c r="H855" s="16"/>
      <c r="I855" s="17">
        <v>153.11209566281411</v>
      </c>
      <c r="J855" s="17">
        <v>-29.194330368999982</v>
      </c>
      <c r="K855" s="2" t="s">
        <v>106</v>
      </c>
      <c r="L855" s="1"/>
    </row>
    <row r="856" spans="1:12" ht="14.1" customHeight="1" x14ac:dyDescent="0.25">
      <c r="A856" s="2" t="s">
        <v>45</v>
      </c>
      <c r="B856" s="2" t="s">
        <v>1168</v>
      </c>
      <c r="C856" s="2" t="s">
        <v>37</v>
      </c>
      <c r="D856" s="2" t="s">
        <v>64</v>
      </c>
      <c r="E856" s="3">
        <v>0</v>
      </c>
      <c r="F856" s="3">
        <v>1128.079211722863</v>
      </c>
      <c r="G856" s="16"/>
      <c r="H856" s="16"/>
      <c r="I856" s="17">
        <v>150.536361890661</v>
      </c>
      <c r="J856" s="17">
        <v>-29.895748462499942</v>
      </c>
      <c r="K856" s="2" t="s">
        <v>96</v>
      </c>
      <c r="L856" s="1"/>
    </row>
    <row r="857" spans="1:12" ht="14.1" customHeight="1" x14ac:dyDescent="0.25">
      <c r="A857" s="2" t="s">
        <v>45</v>
      </c>
      <c r="B857" s="2" t="s">
        <v>1169</v>
      </c>
      <c r="C857" s="2" t="s">
        <v>37</v>
      </c>
      <c r="D857" s="2" t="s">
        <v>64</v>
      </c>
      <c r="E857" s="3">
        <v>0</v>
      </c>
      <c r="F857" s="3">
        <v>0.48288638207890477</v>
      </c>
      <c r="G857" s="16"/>
      <c r="H857" s="16"/>
      <c r="I857" s="17">
        <v>153.10833432350009</v>
      </c>
      <c r="J857" s="17">
        <v>-29.208017302119469</v>
      </c>
      <c r="K857" s="2" t="s">
        <v>106</v>
      </c>
      <c r="L857" s="1"/>
    </row>
    <row r="858" spans="1:12" ht="14.1" customHeight="1" x14ac:dyDescent="0.25">
      <c r="A858" s="2" t="s">
        <v>45</v>
      </c>
      <c r="B858" s="2" t="s">
        <v>45</v>
      </c>
      <c r="C858" s="2" t="s">
        <v>37</v>
      </c>
      <c r="D858" s="2" t="s">
        <v>64</v>
      </c>
      <c r="E858" s="3">
        <v>0</v>
      </c>
      <c r="F858" s="3">
        <v>104.1672574642152</v>
      </c>
      <c r="G858" s="16"/>
      <c r="H858" s="16"/>
      <c r="I858" s="17">
        <v>153.1015711134545</v>
      </c>
      <c r="J858" s="17">
        <v>-29.201250359499941</v>
      </c>
      <c r="K858" s="2" t="s">
        <v>106</v>
      </c>
      <c r="L858" s="1"/>
    </row>
    <row r="859" spans="1:12" ht="14.1" customHeight="1" x14ac:dyDescent="0.25">
      <c r="A859" s="2" t="s">
        <v>45</v>
      </c>
      <c r="B859" s="2" t="s">
        <v>1170</v>
      </c>
      <c r="C859" s="2" t="s">
        <v>37</v>
      </c>
      <c r="D859" s="2" t="s">
        <v>59</v>
      </c>
      <c r="E859" s="3">
        <v>0</v>
      </c>
      <c r="F859" s="3">
        <v>73.765069668311753</v>
      </c>
      <c r="G859" s="16"/>
      <c r="H859" s="16"/>
      <c r="I859" s="17">
        <v>151.29712339000011</v>
      </c>
      <c r="J859" s="17">
        <v>-33.81249559181812</v>
      </c>
      <c r="K859" s="2" t="s">
        <v>102</v>
      </c>
      <c r="L859" s="1"/>
    </row>
    <row r="860" spans="1:12" ht="14.1" customHeight="1" x14ac:dyDescent="0.25">
      <c r="A860" s="2" t="s">
        <v>45</v>
      </c>
      <c r="B860" s="2" t="s">
        <v>1171</v>
      </c>
      <c r="C860" s="2" t="s">
        <v>37</v>
      </c>
      <c r="D860" s="2" t="s">
        <v>64</v>
      </c>
      <c r="E860" s="3">
        <v>0</v>
      </c>
      <c r="F860" s="3">
        <v>1953.6988120395099</v>
      </c>
      <c r="G860" s="16"/>
      <c r="H860" s="16"/>
      <c r="I860" s="17">
        <v>150.88627710399999</v>
      </c>
      <c r="J860" s="17">
        <v>-30.348114671399589</v>
      </c>
      <c r="K860" s="2" t="s">
        <v>94</v>
      </c>
      <c r="L860" s="1"/>
    </row>
    <row r="861" spans="1:12" ht="14.1" customHeight="1" x14ac:dyDescent="0.25">
      <c r="A861" s="2" t="s">
        <v>45</v>
      </c>
      <c r="B861" s="2" t="s">
        <v>1172</v>
      </c>
      <c r="C861" s="2" t="s">
        <v>37</v>
      </c>
      <c r="D861" s="2" t="s">
        <v>57</v>
      </c>
      <c r="E861" s="3">
        <v>0</v>
      </c>
      <c r="F861" s="3">
        <v>64936.931334024543</v>
      </c>
      <c r="G861" s="16"/>
      <c r="H861" s="16"/>
      <c r="I861" s="17">
        <v>141.17539866100009</v>
      </c>
      <c r="J861" s="17">
        <v>-33.224436065921431</v>
      </c>
      <c r="K861" s="2" t="s">
        <v>86</v>
      </c>
      <c r="L861" s="1"/>
    </row>
    <row r="862" spans="1:12" ht="14.1" customHeight="1" x14ac:dyDescent="0.25">
      <c r="A862" s="2" t="s">
        <v>45</v>
      </c>
      <c r="B862" s="2" t="s">
        <v>1173</v>
      </c>
      <c r="C862" s="2" t="s">
        <v>37</v>
      </c>
      <c r="D862" s="2" t="s">
        <v>64</v>
      </c>
      <c r="E862" s="3">
        <v>0</v>
      </c>
      <c r="F862" s="3">
        <v>330.71953261992081</v>
      </c>
      <c r="G862" s="16"/>
      <c r="H862" s="16"/>
      <c r="I862" s="17">
        <v>150.85881848750009</v>
      </c>
      <c r="J862" s="17">
        <v>-30.343096727244081</v>
      </c>
      <c r="K862" s="2" t="s">
        <v>94</v>
      </c>
      <c r="L862" s="1"/>
    </row>
    <row r="863" spans="1:12" ht="14.1" customHeight="1" x14ac:dyDescent="0.25">
      <c r="A863" s="2" t="s">
        <v>45</v>
      </c>
      <c r="B863" s="2" t="s">
        <v>1174</v>
      </c>
      <c r="C863" s="2" t="s">
        <v>37</v>
      </c>
      <c r="D863" s="2" t="s">
        <v>64</v>
      </c>
      <c r="E863" s="3">
        <v>0</v>
      </c>
      <c r="F863" s="3">
        <v>17101.63824129054</v>
      </c>
      <c r="G863" s="16"/>
      <c r="H863" s="16"/>
      <c r="I863" s="17">
        <v>144.98017259998261</v>
      </c>
      <c r="J863" s="17">
        <v>-29.27909748199998</v>
      </c>
      <c r="K863" s="2" t="s">
        <v>88</v>
      </c>
      <c r="L863" s="1"/>
    </row>
    <row r="864" spans="1:12" x14ac:dyDescent="0.25">
      <c r="A864" s="18" t="s">
        <v>45</v>
      </c>
      <c r="B864" s="18" t="s">
        <v>44</v>
      </c>
      <c r="C864" s="18" t="s">
        <v>45</v>
      </c>
      <c r="D864" s="19">
        <v>11</v>
      </c>
      <c r="E864" s="18" t="s">
        <v>45</v>
      </c>
      <c r="F864" s="19">
        <v>89221.982085533527</v>
      </c>
      <c r="G864" s="18" t="s">
        <v>45</v>
      </c>
      <c r="H864" s="18" t="s">
        <v>45</v>
      </c>
      <c r="I864" s="18" t="s">
        <v>45</v>
      </c>
      <c r="J864" s="18" t="s">
        <v>45</v>
      </c>
      <c r="K864" s="18" t="s">
        <v>45</v>
      </c>
      <c r="L864" s="1"/>
    </row>
    <row r="865" spans="1:12" ht="14.1" customHeight="1" x14ac:dyDescent="0.25">
      <c r="A865" s="2" t="s">
        <v>38</v>
      </c>
      <c r="B865" s="2" t="s">
        <v>584</v>
      </c>
      <c r="C865" s="2" t="s">
        <v>39</v>
      </c>
      <c r="D865" s="2" t="s">
        <v>61</v>
      </c>
      <c r="E865" s="3">
        <v>8.6999999999999993</v>
      </c>
      <c r="F865" s="3">
        <v>8.8146962368942212</v>
      </c>
      <c r="G865" s="16">
        <v>35881</v>
      </c>
      <c r="H865" s="16">
        <v>41162</v>
      </c>
      <c r="I865" s="17">
        <v>151.0694555585001</v>
      </c>
      <c r="J865" s="17">
        <v>-33.726651171523777</v>
      </c>
      <c r="K865" s="2" t="s">
        <v>102</v>
      </c>
      <c r="L865" s="1"/>
    </row>
    <row r="866" spans="1:12" ht="14.1" customHeight="1" x14ac:dyDescent="0.25">
      <c r="A866" s="2" t="s">
        <v>45</v>
      </c>
      <c r="B866" s="2" t="s">
        <v>1175</v>
      </c>
      <c r="C866" s="2" t="s">
        <v>39</v>
      </c>
      <c r="D866" s="2" t="s">
        <v>61</v>
      </c>
      <c r="E866" s="3">
        <v>129</v>
      </c>
      <c r="F866" s="3">
        <v>128.0767828753435</v>
      </c>
      <c r="G866" s="16">
        <v>39141</v>
      </c>
      <c r="H866" s="16">
        <v>39141</v>
      </c>
      <c r="I866" s="17">
        <v>151.62697211564549</v>
      </c>
      <c r="J866" s="17">
        <v>-32.888843907499947</v>
      </c>
      <c r="K866" s="2" t="s">
        <v>102</v>
      </c>
      <c r="L866" s="1"/>
    </row>
    <row r="867" spans="1:12" ht="14.1" customHeight="1" x14ac:dyDescent="0.25">
      <c r="A867" s="2" t="s">
        <v>45</v>
      </c>
      <c r="B867" s="2" t="s">
        <v>1176</v>
      </c>
      <c r="C867" s="2" t="s">
        <v>39</v>
      </c>
      <c r="D867" s="2" t="s">
        <v>61</v>
      </c>
      <c r="E867" s="3">
        <v>82</v>
      </c>
      <c r="F867" s="3">
        <v>85.109777930787814</v>
      </c>
      <c r="G867" s="16">
        <v>37610</v>
      </c>
      <c r="H867" s="16">
        <v>37610</v>
      </c>
      <c r="I867" s="17">
        <v>150.58835499530741</v>
      </c>
      <c r="J867" s="17">
        <v>-34.848786144999977</v>
      </c>
      <c r="K867" s="2" t="s">
        <v>102</v>
      </c>
      <c r="L867" s="1"/>
    </row>
    <row r="868" spans="1:12" ht="14.1" customHeight="1" x14ac:dyDescent="0.25">
      <c r="A868" s="2" t="s">
        <v>45</v>
      </c>
      <c r="B868" s="2" t="s">
        <v>1177</v>
      </c>
      <c r="C868" s="2" t="s">
        <v>39</v>
      </c>
      <c r="D868" s="2" t="s">
        <v>61</v>
      </c>
      <c r="E868" s="3">
        <v>517.30999999999995</v>
      </c>
      <c r="F868" s="3">
        <v>524.93420476515337</v>
      </c>
      <c r="G868" s="16">
        <v>37897</v>
      </c>
      <c r="H868" s="16">
        <v>43490</v>
      </c>
      <c r="I868" s="17">
        <v>153.15145799300009</v>
      </c>
      <c r="J868" s="17">
        <v>-30.21333637174622</v>
      </c>
      <c r="K868" s="2" t="s">
        <v>90</v>
      </c>
      <c r="L868" s="1"/>
    </row>
    <row r="869" spans="1:12" ht="14.1" customHeight="1" x14ac:dyDescent="0.25">
      <c r="A869" s="2" t="s">
        <v>45</v>
      </c>
      <c r="B869" s="2" t="s">
        <v>1178</v>
      </c>
      <c r="C869" s="2" t="s">
        <v>39</v>
      </c>
      <c r="D869" s="2" t="s">
        <v>59</v>
      </c>
      <c r="E869" s="3">
        <v>290.5</v>
      </c>
      <c r="F869" s="3">
        <v>290.82878402396472</v>
      </c>
      <c r="G869" s="16">
        <v>40452</v>
      </c>
      <c r="H869" s="16">
        <v>40452</v>
      </c>
      <c r="I869" s="17">
        <v>150.54199036801501</v>
      </c>
      <c r="J869" s="17">
        <v>-35.096228349999983</v>
      </c>
      <c r="K869" s="2" t="s">
        <v>102</v>
      </c>
      <c r="L869" s="1"/>
    </row>
    <row r="870" spans="1:12" ht="14.1" customHeight="1" x14ac:dyDescent="0.25">
      <c r="A870" s="2" t="s">
        <v>45</v>
      </c>
      <c r="B870" s="2" t="s">
        <v>1179</v>
      </c>
      <c r="C870" s="2" t="s">
        <v>39</v>
      </c>
      <c r="D870" s="2" t="s">
        <v>61</v>
      </c>
      <c r="E870" s="3">
        <v>48.25</v>
      </c>
      <c r="F870" s="3">
        <v>48.282122420762171</v>
      </c>
      <c r="G870" s="16">
        <v>42068</v>
      </c>
      <c r="H870" s="16">
        <v>42068</v>
      </c>
      <c r="I870" s="17">
        <v>150.84286061578581</v>
      </c>
      <c r="J870" s="17">
        <v>-33.973992455999962</v>
      </c>
      <c r="K870" s="2" t="s">
        <v>102</v>
      </c>
      <c r="L870" s="1"/>
    </row>
    <row r="871" spans="1:12" ht="14.1" customHeight="1" x14ac:dyDescent="0.25">
      <c r="A871" s="2" t="s">
        <v>45</v>
      </c>
      <c r="B871" s="2" t="s">
        <v>1180</v>
      </c>
      <c r="C871" s="2" t="s">
        <v>39</v>
      </c>
      <c r="D871" s="2" t="s">
        <v>61</v>
      </c>
      <c r="E871" s="3">
        <v>3273.8</v>
      </c>
      <c r="F871" s="3">
        <v>3244.768879739504</v>
      </c>
      <c r="G871" s="16">
        <v>40360</v>
      </c>
      <c r="H871" s="16">
        <v>41090</v>
      </c>
      <c r="I871" s="17">
        <v>142.70017464041851</v>
      </c>
      <c r="J871" s="17">
        <v>-34.591334635499948</v>
      </c>
      <c r="K871" s="2" t="s">
        <v>100</v>
      </c>
      <c r="L871" s="1"/>
    </row>
    <row r="872" spans="1:12" ht="14.1" customHeight="1" x14ac:dyDescent="0.25">
      <c r="A872" s="2" t="s">
        <v>45</v>
      </c>
      <c r="B872" s="2" t="s">
        <v>640</v>
      </c>
      <c r="C872" s="2" t="s">
        <v>39</v>
      </c>
      <c r="D872" s="2" t="s">
        <v>61</v>
      </c>
      <c r="E872" s="3">
        <v>65.7</v>
      </c>
      <c r="F872" s="3">
        <v>65.839494919120057</v>
      </c>
      <c r="G872" s="16">
        <v>40319</v>
      </c>
      <c r="H872" s="16">
        <v>42328</v>
      </c>
      <c r="I872" s="17">
        <v>152.96805048749999</v>
      </c>
      <c r="J872" s="17">
        <v>-31.25703698870845</v>
      </c>
      <c r="K872" s="2" t="s">
        <v>90</v>
      </c>
      <c r="L872" s="1"/>
    </row>
    <row r="873" spans="1:12" ht="14.1" customHeight="1" x14ac:dyDescent="0.25">
      <c r="A873" s="2" t="s">
        <v>45</v>
      </c>
      <c r="B873" s="2" t="s">
        <v>670</v>
      </c>
      <c r="C873" s="2" t="s">
        <v>39</v>
      </c>
      <c r="D873" s="2" t="s">
        <v>61</v>
      </c>
      <c r="E873" s="3">
        <v>1536.6</v>
      </c>
      <c r="F873" s="3">
        <v>1512.473490348623</v>
      </c>
      <c r="G873" s="16">
        <v>40360</v>
      </c>
      <c r="H873" s="16">
        <v>41090</v>
      </c>
      <c r="I873" s="17">
        <v>145.58601883000011</v>
      </c>
      <c r="J873" s="17">
        <v>-33.453479480522567</v>
      </c>
      <c r="K873" s="2" t="s">
        <v>100</v>
      </c>
      <c r="L873" s="1"/>
    </row>
    <row r="874" spans="1:12" ht="14.1" customHeight="1" x14ac:dyDescent="0.25">
      <c r="A874" s="2" t="s">
        <v>45</v>
      </c>
      <c r="B874" s="2" t="s">
        <v>1181</v>
      </c>
      <c r="C874" s="2" t="s">
        <v>39</v>
      </c>
      <c r="D874" s="2" t="s">
        <v>61</v>
      </c>
      <c r="E874" s="3">
        <v>38.494300000000003</v>
      </c>
      <c r="F874" s="3">
        <v>38.457061437976868</v>
      </c>
      <c r="G874" s="16">
        <v>35678</v>
      </c>
      <c r="H874" s="16">
        <v>40809</v>
      </c>
      <c r="I874" s="17">
        <v>150.90874537827619</v>
      </c>
      <c r="J874" s="17">
        <v>-33.955641136499928</v>
      </c>
      <c r="K874" s="2" t="s">
        <v>102</v>
      </c>
      <c r="L874" s="1"/>
    </row>
    <row r="875" spans="1:12" ht="14.1" customHeight="1" x14ac:dyDescent="0.25">
      <c r="A875" s="2" t="s">
        <v>45</v>
      </c>
      <c r="B875" s="2" t="s">
        <v>701</v>
      </c>
      <c r="C875" s="2" t="s">
        <v>39</v>
      </c>
      <c r="D875" s="2" t="s">
        <v>61</v>
      </c>
      <c r="E875" s="3">
        <v>10266.52</v>
      </c>
      <c r="F875" s="3">
        <v>10501.153387443261</v>
      </c>
      <c r="G875" s="16">
        <v>40360</v>
      </c>
      <c r="H875" s="16">
        <v>41957</v>
      </c>
      <c r="I875" s="17">
        <v>144.99172477858841</v>
      </c>
      <c r="J875" s="17">
        <v>-35.83279116299996</v>
      </c>
      <c r="K875" s="44" t="s">
        <v>1275</v>
      </c>
      <c r="L875" s="1"/>
    </row>
    <row r="876" spans="1:12" ht="14.1" customHeight="1" x14ac:dyDescent="0.25">
      <c r="A876" s="2" t="s">
        <v>45</v>
      </c>
      <c r="B876" s="2" t="s">
        <v>702</v>
      </c>
      <c r="C876" s="2" t="s">
        <v>39</v>
      </c>
      <c r="D876" s="2" t="s">
        <v>61</v>
      </c>
      <c r="E876" s="3">
        <v>1180</v>
      </c>
      <c r="F876" s="3">
        <v>1176.19107446521</v>
      </c>
      <c r="G876" s="16">
        <v>40360</v>
      </c>
      <c r="H876" s="16">
        <v>41090</v>
      </c>
      <c r="I876" s="17">
        <v>145.98190486013459</v>
      </c>
      <c r="J876" s="17">
        <v>-34.555267323499947</v>
      </c>
      <c r="K876" s="44" t="s">
        <v>1284</v>
      </c>
      <c r="L876" s="1"/>
    </row>
    <row r="877" spans="1:12" ht="14.1" customHeight="1" x14ac:dyDescent="0.25">
      <c r="A877" s="2" t="s">
        <v>45</v>
      </c>
      <c r="B877" s="2" t="s">
        <v>1182</v>
      </c>
      <c r="C877" s="2" t="s">
        <v>39</v>
      </c>
      <c r="D877" s="2" t="s">
        <v>61</v>
      </c>
      <c r="E877" s="3">
        <v>306.14</v>
      </c>
      <c r="F877" s="3">
        <v>305.23641947686917</v>
      </c>
      <c r="G877" s="16">
        <v>44008</v>
      </c>
      <c r="H877" s="16">
        <v>44008</v>
      </c>
      <c r="I877" s="17">
        <v>150.27392858066059</v>
      </c>
      <c r="J877" s="17">
        <v>-33.70750134149997</v>
      </c>
      <c r="K877" s="2" t="s">
        <v>102</v>
      </c>
      <c r="L877" s="1"/>
    </row>
    <row r="878" spans="1:12" ht="14.1" customHeight="1" x14ac:dyDescent="0.25">
      <c r="A878" s="2" t="s">
        <v>45</v>
      </c>
      <c r="B878" s="2" t="s">
        <v>1183</v>
      </c>
      <c r="C878" s="2" t="s">
        <v>39</v>
      </c>
      <c r="D878" s="2" t="s">
        <v>61</v>
      </c>
      <c r="E878" s="3">
        <v>4.5599999999999996</v>
      </c>
      <c r="F878" s="3">
        <v>4.6147460089173231</v>
      </c>
      <c r="G878" s="16">
        <v>37036</v>
      </c>
      <c r="H878" s="16">
        <v>37036</v>
      </c>
      <c r="I878" s="17">
        <v>151.1318759003893</v>
      </c>
      <c r="J878" s="17">
        <v>-33.84028048899993</v>
      </c>
      <c r="K878" s="2" t="s">
        <v>102</v>
      </c>
      <c r="L878" s="1"/>
    </row>
    <row r="879" spans="1:12" ht="14.1" customHeight="1" x14ac:dyDescent="0.25">
      <c r="A879" s="2" t="s">
        <v>45</v>
      </c>
      <c r="B879" s="2" t="s">
        <v>1184</v>
      </c>
      <c r="C879" s="2" t="s">
        <v>39</v>
      </c>
      <c r="D879" s="2" t="s">
        <v>61</v>
      </c>
      <c r="E879" s="3">
        <v>43.316000000000003</v>
      </c>
      <c r="F879" s="3">
        <v>43.642006648156134</v>
      </c>
      <c r="G879" s="16">
        <v>35678</v>
      </c>
      <c r="H879" s="16">
        <v>36224</v>
      </c>
      <c r="I879" s="17">
        <v>150.90996095857639</v>
      </c>
      <c r="J879" s="17">
        <v>-33.679764896999941</v>
      </c>
      <c r="K879" s="2" t="s">
        <v>102</v>
      </c>
      <c r="L879" s="1"/>
    </row>
    <row r="880" spans="1:12" ht="14.1" customHeight="1" x14ac:dyDescent="0.25">
      <c r="A880" s="2" t="s">
        <v>45</v>
      </c>
      <c r="B880" s="2" t="s">
        <v>1134</v>
      </c>
      <c r="C880" s="2" t="s">
        <v>39</v>
      </c>
      <c r="D880" s="2" t="s">
        <v>61</v>
      </c>
      <c r="E880" s="3">
        <v>737.16</v>
      </c>
      <c r="F880" s="3">
        <v>739.43213581023622</v>
      </c>
      <c r="G880" s="16">
        <v>39514</v>
      </c>
      <c r="H880" s="16">
        <v>43819</v>
      </c>
      <c r="I880" s="17">
        <v>150.76824060540579</v>
      </c>
      <c r="J880" s="17">
        <v>-33.72344602099998</v>
      </c>
      <c r="K880" s="2" t="s">
        <v>102</v>
      </c>
      <c r="L880" s="1"/>
    </row>
    <row r="881" spans="1:12" ht="14.1" customHeight="1" x14ac:dyDescent="0.25">
      <c r="A881" s="2" t="s">
        <v>45</v>
      </c>
      <c r="B881" s="2" t="s">
        <v>1185</v>
      </c>
      <c r="C881" s="2" t="s">
        <v>39</v>
      </c>
      <c r="D881" s="2" t="s">
        <v>61</v>
      </c>
      <c r="E881" s="3">
        <v>43.04</v>
      </c>
      <c r="F881" s="3">
        <v>43.036685289926233</v>
      </c>
      <c r="G881" s="16">
        <v>36091</v>
      </c>
      <c r="H881" s="16">
        <v>36091</v>
      </c>
      <c r="I881" s="17">
        <v>150.74348339539591</v>
      </c>
      <c r="J881" s="17">
        <v>-34.06518939999998</v>
      </c>
      <c r="K881" s="2" t="s">
        <v>102</v>
      </c>
      <c r="L881" s="1"/>
    </row>
    <row r="882" spans="1:12" ht="14.1" customHeight="1" x14ac:dyDescent="0.25">
      <c r="A882" s="2" t="s">
        <v>45</v>
      </c>
      <c r="B882" s="2" t="s">
        <v>1186</v>
      </c>
      <c r="C882" s="2" t="s">
        <v>39</v>
      </c>
      <c r="D882" s="2" t="s">
        <v>61</v>
      </c>
      <c r="E882" s="3">
        <v>35.897199999999998</v>
      </c>
      <c r="F882" s="3">
        <v>34.960554239630447</v>
      </c>
      <c r="G882" s="16">
        <v>36916</v>
      </c>
      <c r="H882" s="16">
        <v>42713</v>
      </c>
      <c r="I882" s="17">
        <v>151.12790245391491</v>
      </c>
      <c r="J882" s="17">
        <v>-33.930179363999947</v>
      </c>
      <c r="K882" s="2" t="s">
        <v>102</v>
      </c>
      <c r="L882" s="1"/>
    </row>
    <row r="883" spans="1:12" ht="14.1" customHeight="1" x14ac:dyDescent="0.25">
      <c r="A883" s="2" t="s">
        <v>45</v>
      </c>
      <c r="B883" s="2" t="s">
        <v>756</v>
      </c>
      <c r="C883" s="2" t="s">
        <v>39</v>
      </c>
      <c r="D883" s="2" t="s">
        <v>61</v>
      </c>
      <c r="E883" s="3">
        <v>1568</v>
      </c>
      <c r="F883" s="3">
        <v>1337.24552414447</v>
      </c>
      <c r="G883" s="16">
        <v>39114</v>
      </c>
      <c r="H883" s="16">
        <v>39115</v>
      </c>
      <c r="I883" s="17">
        <v>151.93639343699999</v>
      </c>
      <c r="J883" s="17">
        <v>-32.814005271515668</v>
      </c>
      <c r="K883" s="2" t="s">
        <v>90</v>
      </c>
      <c r="L883" s="1"/>
    </row>
    <row r="884" spans="1:12" ht="14.1" customHeight="1" x14ac:dyDescent="0.25">
      <c r="A884" s="2" t="s">
        <v>45</v>
      </c>
      <c r="B884" s="2" t="s">
        <v>1187</v>
      </c>
      <c r="C884" s="2" t="s">
        <v>39</v>
      </c>
      <c r="D884" s="2" t="s">
        <v>61</v>
      </c>
      <c r="E884" s="3">
        <v>667.85</v>
      </c>
      <c r="F884" s="3">
        <v>648.10241192003684</v>
      </c>
      <c r="G884" s="16">
        <v>36763</v>
      </c>
      <c r="H884" s="16">
        <v>42636</v>
      </c>
      <c r="I884" s="17">
        <v>150.64780759150011</v>
      </c>
      <c r="J884" s="17">
        <v>-33.710586023797752</v>
      </c>
      <c r="K884" s="2" t="s">
        <v>102</v>
      </c>
      <c r="L884" s="1"/>
    </row>
    <row r="885" spans="1:12" ht="14.1" customHeight="1" x14ac:dyDescent="0.25">
      <c r="A885" s="2" t="s">
        <v>45</v>
      </c>
      <c r="B885" s="2" t="s">
        <v>1188</v>
      </c>
      <c r="C885" s="2" t="s">
        <v>39</v>
      </c>
      <c r="D885" s="2" t="s">
        <v>61</v>
      </c>
      <c r="E885" s="3">
        <v>470</v>
      </c>
      <c r="F885" s="3">
        <v>481.99986104009253</v>
      </c>
      <c r="G885" s="16">
        <v>40998</v>
      </c>
      <c r="H885" s="16">
        <v>40998</v>
      </c>
      <c r="I885" s="17">
        <v>150.22271501459161</v>
      </c>
      <c r="J885" s="17">
        <v>-34.123513467499947</v>
      </c>
      <c r="K885" s="44" t="s">
        <v>1276</v>
      </c>
      <c r="L885" s="1"/>
    </row>
    <row r="886" spans="1:12" x14ac:dyDescent="0.25">
      <c r="A886" s="18" t="s">
        <v>45</v>
      </c>
      <c r="B886" s="18" t="s">
        <v>44</v>
      </c>
      <c r="C886" s="18" t="s">
        <v>45</v>
      </c>
      <c r="D886" s="19">
        <v>21</v>
      </c>
      <c r="E886" s="18" t="s">
        <v>45</v>
      </c>
      <c r="F886" s="19">
        <v>21263.200101184932</v>
      </c>
      <c r="G886" s="18" t="s">
        <v>45</v>
      </c>
      <c r="H886" s="18" t="s">
        <v>45</v>
      </c>
      <c r="I886" s="18" t="s">
        <v>45</v>
      </c>
      <c r="J886" s="18" t="s">
        <v>45</v>
      </c>
      <c r="K886" s="18" t="s">
        <v>45</v>
      </c>
      <c r="L886" s="1"/>
    </row>
    <row r="887" spans="1:12" ht="14.1" customHeight="1" x14ac:dyDescent="0.25">
      <c r="A887" s="2" t="s">
        <v>40</v>
      </c>
      <c r="B887" s="2" t="s">
        <v>414</v>
      </c>
      <c r="C887" s="2" t="s">
        <v>41</v>
      </c>
      <c r="D887" s="2" t="s">
        <v>64</v>
      </c>
      <c r="E887" s="3">
        <v>0</v>
      </c>
      <c r="F887" s="3">
        <v>9765.0451525976732</v>
      </c>
      <c r="G887" s="16"/>
      <c r="H887" s="16"/>
      <c r="I887" s="17">
        <v>0</v>
      </c>
      <c r="J887" s="17">
        <v>0</v>
      </c>
      <c r="K887" s="2" t="s">
        <v>415</v>
      </c>
      <c r="L887" s="1"/>
    </row>
    <row r="888" spans="1:12" x14ac:dyDescent="0.25">
      <c r="A888" s="18" t="s">
        <v>45</v>
      </c>
      <c r="B888" s="18" t="s">
        <v>44</v>
      </c>
      <c r="C888" s="18" t="s">
        <v>45</v>
      </c>
      <c r="D888" s="42">
        <v>234</v>
      </c>
      <c r="E888" s="18" t="s">
        <v>45</v>
      </c>
      <c r="F888" s="19">
        <v>9765.0451525976732</v>
      </c>
      <c r="G888" s="18" t="s">
        <v>45</v>
      </c>
      <c r="H888" s="18" t="s">
        <v>45</v>
      </c>
      <c r="I888" s="18" t="s">
        <v>45</v>
      </c>
      <c r="J888" s="18" t="s">
        <v>45</v>
      </c>
      <c r="K888" s="18" t="s">
        <v>45</v>
      </c>
      <c r="L888" s="1"/>
    </row>
    <row r="889" spans="1:12" ht="14.1" customHeight="1" x14ac:dyDescent="0.25">
      <c r="A889" s="2" t="s">
        <v>42</v>
      </c>
      <c r="B889" s="2" t="s">
        <v>568</v>
      </c>
      <c r="C889" s="2" t="s">
        <v>43</v>
      </c>
      <c r="D889" s="2" t="s">
        <v>57</v>
      </c>
      <c r="E889" s="3">
        <v>1045</v>
      </c>
      <c r="F889" s="3">
        <v>1056.7746581105359</v>
      </c>
      <c r="G889" s="16">
        <v>40319</v>
      </c>
      <c r="H889" s="16">
        <v>41131</v>
      </c>
      <c r="I889" s="17">
        <v>149.6859855022212</v>
      </c>
      <c r="J889" s="17">
        <v>-34.050213117999952</v>
      </c>
      <c r="K889" s="2" t="s">
        <v>104</v>
      </c>
      <c r="L889" s="1"/>
    </row>
    <row r="890" spans="1:12" ht="14.1" customHeight="1" x14ac:dyDescent="0.25">
      <c r="A890" s="2" t="s">
        <v>45</v>
      </c>
      <c r="B890" s="2" t="s">
        <v>1189</v>
      </c>
      <c r="C890" s="2" t="s">
        <v>43</v>
      </c>
      <c r="D890" s="2" t="s">
        <v>57</v>
      </c>
      <c r="E890" s="3">
        <v>317.42</v>
      </c>
      <c r="F890" s="3">
        <v>315.66025434888849</v>
      </c>
      <c r="G890" s="16">
        <v>37622</v>
      </c>
      <c r="H890" s="16">
        <v>41530</v>
      </c>
      <c r="I890" s="17">
        <v>151.99503214263211</v>
      </c>
      <c r="J890" s="17">
        <v>-30.349841093999959</v>
      </c>
      <c r="K890" s="2" t="s">
        <v>94</v>
      </c>
      <c r="L890" s="1"/>
    </row>
    <row r="891" spans="1:12" ht="14.1" customHeight="1" x14ac:dyDescent="0.25">
      <c r="A891" s="2" t="s">
        <v>45</v>
      </c>
      <c r="B891" s="2" t="s">
        <v>1190</v>
      </c>
      <c r="C891" s="2" t="s">
        <v>43</v>
      </c>
      <c r="D891" s="2" t="s">
        <v>57</v>
      </c>
      <c r="E891" s="3">
        <v>1718</v>
      </c>
      <c r="F891" s="3">
        <v>1731.1060245792869</v>
      </c>
      <c r="G891" s="16">
        <v>40544</v>
      </c>
      <c r="H891" s="16">
        <v>40544</v>
      </c>
      <c r="I891" s="17">
        <v>146.32860881074501</v>
      </c>
      <c r="J891" s="17">
        <v>-32.23014254399996</v>
      </c>
      <c r="K891" s="2" t="s">
        <v>82</v>
      </c>
      <c r="L891" s="1"/>
    </row>
    <row r="892" spans="1:12" ht="14.1" customHeight="1" x14ac:dyDescent="0.25">
      <c r="A892" s="2" t="s">
        <v>45</v>
      </c>
      <c r="B892" s="2" t="s">
        <v>779</v>
      </c>
      <c r="C892" s="2" t="s">
        <v>43</v>
      </c>
      <c r="D892" s="2" t="s">
        <v>57</v>
      </c>
      <c r="E892" s="3">
        <v>3565.74</v>
      </c>
      <c r="F892" s="3">
        <v>3549.6748082476488</v>
      </c>
      <c r="G892" s="16">
        <v>37622</v>
      </c>
      <c r="H892" s="16">
        <v>38471</v>
      </c>
      <c r="I892" s="17">
        <v>152.95708385500009</v>
      </c>
      <c r="J892" s="17">
        <v>-29.353204129386871</v>
      </c>
      <c r="K892" s="2" t="s">
        <v>106</v>
      </c>
      <c r="L892" s="1"/>
    </row>
    <row r="893" spans="1:12" ht="14.1" customHeight="1" x14ac:dyDescent="0.25">
      <c r="A893" s="2" t="s">
        <v>45</v>
      </c>
      <c r="B893" s="2" t="s">
        <v>1191</v>
      </c>
      <c r="C893" s="2" t="s">
        <v>43</v>
      </c>
      <c r="D893" s="2" t="s">
        <v>57</v>
      </c>
      <c r="E893" s="3">
        <v>4618.5</v>
      </c>
      <c r="F893" s="3">
        <v>4232.8443717575183</v>
      </c>
      <c r="G893" s="16">
        <v>33585</v>
      </c>
      <c r="H893" s="16">
        <v>39129</v>
      </c>
      <c r="I893" s="17">
        <v>150.48865356795039</v>
      </c>
      <c r="J893" s="17">
        <v>-34.29568333199996</v>
      </c>
      <c r="K893" s="2" t="s">
        <v>102</v>
      </c>
      <c r="L893" s="1"/>
    </row>
    <row r="894" spans="1:12" ht="14.1" customHeight="1" x14ac:dyDescent="0.25">
      <c r="A894" s="2" t="s">
        <v>45</v>
      </c>
      <c r="B894" s="2" t="s">
        <v>1192</v>
      </c>
      <c r="C894" s="2" t="s">
        <v>43</v>
      </c>
      <c r="D894" s="2" t="s">
        <v>57</v>
      </c>
      <c r="E894" s="3">
        <v>1970</v>
      </c>
      <c r="F894" s="3">
        <v>1952.3714739228701</v>
      </c>
      <c r="G894" s="16">
        <v>39129</v>
      </c>
      <c r="H894" s="16">
        <v>39129</v>
      </c>
      <c r="I894" s="17">
        <v>150.52366648850011</v>
      </c>
      <c r="J894" s="17">
        <v>-34.349712822440118</v>
      </c>
      <c r="K894" s="2" t="s">
        <v>102</v>
      </c>
      <c r="L894" s="1"/>
    </row>
    <row r="895" spans="1:12" ht="14.1" customHeight="1" x14ac:dyDescent="0.25">
      <c r="A895" s="2" t="s">
        <v>45</v>
      </c>
      <c r="B895" s="2" t="s">
        <v>1193</v>
      </c>
      <c r="C895" s="2" t="s">
        <v>43</v>
      </c>
      <c r="D895" s="2" t="s">
        <v>57</v>
      </c>
      <c r="E895" s="3">
        <v>174</v>
      </c>
      <c r="F895" s="3">
        <v>177.60225066418261</v>
      </c>
      <c r="G895" s="16">
        <v>38709</v>
      </c>
      <c r="H895" s="16">
        <v>38709</v>
      </c>
      <c r="I895" s="17">
        <v>151.94651118308769</v>
      </c>
      <c r="J895" s="17">
        <v>-31.672119051499919</v>
      </c>
      <c r="K895" s="2" t="s">
        <v>90</v>
      </c>
      <c r="L895" s="1"/>
    </row>
    <row r="896" spans="1:12" ht="14.1" customHeight="1" x14ac:dyDescent="0.25">
      <c r="A896" s="2" t="s">
        <v>45</v>
      </c>
      <c r="B896" s="2" t="s">
        <v>576</v>
      </c>
      <c r="C896" s="2" t="s">
        <v>43</v>
      </c>
      <c r="D896" s="2" t="s">
        <v>57</v>
      </c>
      <c r="E896" s="3">
        <v>6502</v>
      </c>
      <c r="F896" s="3">
        <v>6519.6185416474809</v>
      </c>
      <c r="G896" s="16">
        <v>37622</v>
      </c>
      <c r="H896" s="16">
        <v>40333</v>
      </c>
      <c r="I896" s="17">
        <v>151.41357677981131</v>
      </c>
      <c r="J896" s="17">
        <v>-31.90523639149994</v>
      </c>
      <c r="K896" s="2" t="s">
        <v>90</v>
      </c>
      <c r="L896" s="1"/>
    </row>
    <row r="897" spans="1:12" ht="14.1" customHeight="1" x14ac:dyDescent="0.25">
      <c r="A897" s="2" t="s">
        <v>45</v>
      </c>
      <c r="B897" s="2" t="s">
        <v>783</v>
      </c>
      <c r="C897" s="2" t="s">
        <v>43</v>
      </c>
      <c r="D897" s="2" t="s">
        <v>57</v>
      </c>
      <c r="E897" s="3">
        <v>5284.3</v>
      </c>
      <c r="F897" s="3">
        <v>5377.206129050398</v>
      </c>
      <c r="G897" s="16">
        <v>40396</v>
      </c>
      <c r="H897" s="16">
        <v>43238</v>
      </c>
      <c r="I897" s="17">
        <v>148.4180987857693</v>
      </c>
      <c r="J897" s="17">
        <v>-29.754711942999968</v>
      </c>
      <c r="K897" s="2" t="s">
        <v>84</v>
      </c>
      <c r="L897" s="1"/>
    </row>
    <row r="898" spans="1:12" ht="14.1" customHeight="1" x14ac:dyDescent="0.25">
      <c r="A898" s="2" t="s">
        <v>45</v>
      </c>
      <c r="B898" s="2" t="s">
        <v>1194</v>
      </c>
      <c r="C898" s="2" t="s">
        <v>43</v>
      </c>
      <c r="D898" s="2" t="s">
        <v>57</v>
      </c>
      <c r="E898" s="3">
        <v>1720</v>
      </c>
      <c r="F898" s="3">
        <v>1665.804165086427</v>
      </c>
      <c r="G898" s="16">
        <v>40544</v>
      </c>
      <c r="H898" s="16">
        <v>40544</v>
      </c>
      <c r="I898" s="17">
        <v>145.8311848650001</v>
      </c>
      <c r="J898" s="17">
        <v>-32.292217473821509</v>
      </c>
      <c r="K898" s="2" t="s">
        <v>82</v>
      </c>
      <c r="L898" s="1"/>
    </row>
    <row r="899" spans="1:12" ht="14.1" customHeight="1" x14ac:dyDescent="0.25">
      <c r="A899" s="2" t="s">
        <v>45</v>
      </c>
      <c r="B899" s="2" t="s">
        <v>1195</v>
      </c>
      <c r="C899" s="2" t="s">
        <v>43</v>
      </c>
      <c r="D899" s="2" t="s">
        <v>57</v>
      </c>
      <c r="E899" s="3">
        <v>48.107100000000003</v>
      </c>
      <c r="F899" s="3">
        <v>50.205343894189923</v>
      </c>
      <c r="G899" s="16">
        <v>29546</v>
      </c>
      <c r="H899" s="16">
        <v>37533</v>
      </c>
      <c r="I899" s="17">
        <v>150.63556095043751</v>
      </c>
      <c r="J899" s="17">
        <v>-33.930881882499953</v>
      </c>
      <c r="K899" s="2" t="s">
        <v>102</v>
      </c>
      <c r="L899" s="1"/>
    </row>
    <row r="900" spans="1:12" ht="14.1" customHeight="1" x14ac:dyDescent="0.25">
      <c r="A900" s="2" t="s">
        <v>45</v>
      </c>
      <c r="B900" s="2" t="s">
        <v>1196</v>
      </c>
      <c r="C900" s="2" t="s">
        <v>43</v>
      </c>
      <c r="D900" s="2" t="s">
        <v>57</v>
      </c>
      <c r="E900" s="3">
        <v>2319</v>
      </c>
      <c r="F900" s="3">
        <v>2313.2760021328008</v>
      </c>
      <c r="G900" s="16">
        <v>37622</v>
      </c>
      <c r="H900" s="16">
        <v>37622</v>
      </c>
      <c r="I900" s="17">
        <v>149.70861181976429</v>
      </c>
      <c r="J900" s="17">
        <v>-35.678687219999937</v>
      </c>
      <c r="K900" s="44" t="s">
        <v>724</v>
      </c>
      <c r="L900" s="1"/>
    </row>
    <row r="901" spans="1:12" ht="14.1" customHeight="1" x14ac:dyDescent="0.25">
      <c r="A901" s="2" t="s">
        <v>45</v>
      </c>
      <c r="B901" s="2" t="s">
        <v>587</v>
      </c>
      <c r="C901" s="2" t="s">
        <v>43</v>
      </c>
      <c r="D901" s="2" t="s">
        <v>57</v>
      </c>
      <c r="E901" s="3">
        <v>434</v>
      </c>
      <c r="F901" s="3">
        <v>434.20850957934641</v>
      </c>
      <c r="G901" s="16">
        <v>37622</v>
      </c>
      <c r="H901" s="16">
        <v>37622</v>
      </c>
      <c r="I901" s="17">
        <v>152.905186107529</v>
      </c>
      <c r="J901" s="17">
        <v>-30.279909919499939</v>
      </c>
      <c r="K901" s="2" t="s">
        <v>90</v>
      </c>
      <c r="L901" s="1"/>
    </row>
    <row r="902" spans="1:12" ht="14.1" customHeight="1" x14ac:dyDescent="0.25">
      <c r="A902" s="2" t="s">
        <v>45</v>
      </c>
      <c r="B902" s="2" t="s">
        <v>1197</v>
      </c>
      <c r="C902" s="2" t="s">
        <v>43</v>
      </c>
      <c r="D902" s="2" t="s">
        <v>57</v>
      </c>
      <c r="E902" s="3">
        <v>1554</v>
      </c>
      <c r="F902" s="3">
        <v>1550.1624209293609</v>
      </c>
      <c r="G902" s="16">
        <v>37803</v>
      </c>
      <c r="H902" s="16">
        <v>37803</v>
      </c>
      <c r="I902" s="17">
        <v>151.8068892390001</v>
      </c>
      <c r="J902" s="17">
        <v>-32.258309421434546</v>
      </c>
      <c r="K902" s="2" t="s">
        <v>90</v>
      </c>
      <c r="L902" s="1"/>
    </row>
    <row r="903" spans="1:12" ht="14.1" customHeight="1" x14ac:dyDescent="0.25">
      <c r="A903" s="2" t="s">
        <v>45</v>
      </c>
      <c r="B903" s="2" t="s">
        <v>1259</v>
      </c>
      <c r="C903" s="2" t="s">
        <v>43</v>
      </c>
      <c r="D903" s="2" t="s">
        <v>57</v>
      </c>
      <c r="E903" s="3">
        <v>1242</v>
      </c>
      <c r="F903" s="3">
        <v>1243.412594276999</v>
      </c>
      <c r="G903" s="16">
        <v>38709</v>
      </c>
      <c r="H903" s="16">
        <v>38709</v>
      </c>
      <c r="I903" s="17">
        <v>152.64195408523051</v>
      </c>
      <c r="J903" s="17">
        <v>-31.05278076549995</v>
      </c>
      <c r="K903" s="2" t="s">
        <v>90</v>
      </c>
      <c r="L903" s="1"/>
    </row>
    <row r="904" spans="1:12" ht="14.1" customHeight="1" x14ac:dyDescent="0.25">
      <c r="A904" s="2" t="s">
        <v>45</v>
      </c>
      <c r="B904" s="2" t="s">
        <v>815</v>
      </c>
      <c r="C904" s="2" t="s">
        <v>43</v>
      </c>
      <c r="D904" s="2" t="s">
        <v>57</v>
      </c>
      <c r="E904" s="3">
        <v>252.7</v>
      </c>
      <c r="F904" s="3">
        <v>251.59240147916921</v>
      </c>
      <c r="G904" s="16">
        <v>40599</v>
      </c>
      <c r="H904" s="16">
        <v>40599</v>
      </c>
      <c r="I904" s="17">
        <v>149.57001948350009</v>
      </c>
      <c r="J904" s="17">
        <v>-30.399814551512758</v>
      </c>
      <c r="K904" s="2" t="s">
        <v>78</v>
      </c>
      <c r="L904" s="1"/>
    </row>
    <row r="905" spans="1:12" ht="14.1" customHeight="1" x14ac:dyDescent="0.25">
      <c r="A905" s="2" t="s">
        <v>45</v>
      </c>
      <c r="B905" s="2" t="s">
        <v>1198</v>
      </c>
      <c r="C905" s="2" t="s">
        <v>43</v>
      </c>
      <c r="D905" s="2" t="s">
        <v>57</v>
      </c>
      <c r="E905" s="3">
        <v>138</v>
      </c>
      <c r="F905" s="3">
        <v>127.32274021393989</v>
      </c>
      <c r="G905" s="16">
        <v>38709</v>
      </c>
      <c r="H905" s="16">
        <v>38709</v>
      </c>
      <c r="I905" s="17">
        <v>152.21443593675821</v>
      </c>
      <c r="J905" s="17">
        <v>-32.39038633499996</v>
      </c>
      <c r="K905" s="2" t="s">
        <v>90</v>
      </c>
      <c r="L905" s="1"/>
    </row>
    <row r="906" spans="1:12" ht="14.1" customHeight="1" x14ac:dyDescent="0.25">
      <c r="A906" s="2" t="s">
        <v>45</v>
      </c>
      <c r="B906" s="2" t="s">
        <v>602</v>
      </c>
      <c r="C906" s="2" t="s">
        <v>43</v>
      </c>
      <c r="D906" s="2" t="s">
        <v>57</v>
      </c>
      <c r="E906" s="3">
        <v>4870</v>
      </c>
      <c r="F906" s="3">
        <v>4874.0932310649314</v>
      </c>
      <c r="G906" s="16">
        <v>37622</v>
      </c>
      <c r="H906" s="16">
        <v>37622</v>
      </c>
      <c r="I906" s="17">
        <v>153.16644830100009</v>
      </c>
      <c r="J906" s="17">
        <v>-29.244431177975301</v>
      </c>
      <c r="K906" s="2" t="s">
        <v>106</v>
      </c>
      <c r="L906" s="1"/>
    </row>
    <row r="907" spans="1:12" ht="14.1" customHeight="1" x14ac:dyDescent="0.25">
      <c r="A907" s="2" t="s">
        <v>45</v>
      </c>
      <c r="B907" s="2" t="s">
        <v>603</v>
      </c>
      <c r="C907" s="2" t="s">
        <v>43</v>
      </c>
      <c r="D907" s="2" t="s">
        <v>61</v>
      </c>
      <c r="E907" s="3">
        <v>1834</v>
      </c>
      <c r="F907" s="3">
        <v>1837.689559879703</v>
      </c>
      <c r="G907" s="16">
        <v>37622</v>
      </c>
      <c r="H907" s="16">
        <v>37855</v>
      </c>
      <c r="I907" s="17">
        <v>153.11872683145631</v>
      </c>
      <c r="J907" s="17">
        <v>-29.050948784999939</v>
      </c>
      <c r="K907" s="2" t="s">
        <v>106</v>
      </c>
      <c r="L907" s="1"/>
    </row>
    <row r="908" spans="1:12" ht="14.1" customHeight="1" x14ac:dyDescent="0.25">
      <c r="A908" s="2" t="s">
        <v>45</v>
      </c>
      <c r="B908" s="2" t="s">
        <v>338</v>
      </c>
      <c r="C908" s="2" t="s">
        <v>43</v>
      </c>
      <c r="D908" s="2" t="s">
        <v>57</v>
      </c>
      <c r="E908" s="3">
        <v>3236.76</v>
      </c>
      <c r="F908" s="3">
        <v>3281.6504448452279</v>
      </c>
      <c r="G908" s="16">
        <v>27222</v>
      </c>
      <c r="H908" s="16">
        <v>40319</v>
      </c>
      <c r="I908" s="17">
        <v>150.01675016845661</v>
      </c>
      <c r="J908" s="17">
        <v>-34.858514519499948</v>
      </c>
      <c r="K908" s="2" t="s">
        <v>104</v>
      </c>
      <c r="L908" s="1"/>
    </row>
    <row r="909" spans="1:12" ht="14.1" customHeight="1" x14ac:dyDescent="0.25">
      <c r="A909" s="2" t="s">
        <v>45</v>
      </c>
      <c r="B909" s="2" t="s">
        <v>375</v>
      </c>
      <c r="C909" s="2" t="s">
        <v>43</v>
      </c>
      <c r="D909" s="2" t="s">
        <v>57</v>
      </c>
      <c r="E909" s="3">
        <v>17643.124199999998</v>
      </c>
      <c r="F909" s="3">
        <v>17716.027637575611</v>
      </c>
      <c r="G909" s="16">
        <v>33585</v>
      </c>
      <c r="H909" s="16">
        <v>40018</v>
      </c>
      <c r="I909" s="17">
        <v>150.50742374500001</v>
      </c>
      <c r="J909" s="17">
        <v>-33.970680060664463</v>
      </c>
      <c r="K909" s="2" t="s">
        <v>102</v>
      </c>
      <c r="L909" s="1"/>
    </row>
    <row r="910" spans="1:12" ht="14.1" customHeight="1" x14ac:dyDescent="0.25">
      <c r="A910" s="2" t="s">
        <v>45</v>
      </c>
      <c r="B910" s="2" t="s">
        <v>604</v>
      </c>
      <c r="C910" s="2" t="s">
        <v>43</v>
      </c>
      <c r="D910" s="2" t="s">
        <v>57</v>
      </c>
      <c r="E910" s="3">
        <v>712</v>
      </c>
      <c r="F910" s="3">
        <v>712.6598799009198</v>
      </c>
      <c r="G910" s="16">
        <v>37803</v>
      </c>
      <c r="H910" s="16">
        <v>37803</v>
      </c>
      <c r="I910" s="17">
        <v>152.0737158875001</v>
      </c>
      <c r="J910" s="17">
        <v>-29.529303223844831</v>
      </c>
      <c r="K910" s="2" t="s">
        <v>94</v>
      </c>
      <c r="L910" s="1"/>
    </row>
    <row r="911" spans="1:12" ht="14.1" customHeight="1" x14ac:dyDescent="0.25">
      <c r="A911" s="2" t="s">
        <v>45</v>
      </c>
      <c r="B911" s="2" t="s">
        <v>839</v>
      </c>
      <c r="C911" s="2" t="s">
        <v>43</v>
      </c>
      <c r="D911" s="2" t="s">
        <v>57</v>
      </c>
      <c r="E911" s="3">
        <v>429.4</v>
      </c>
      <c r="F911" s="3">
        <v>430.87139179977419</v>
      </c>
      <c r="G911" s="16">
        <v>38709</v>
      </c>
      <c r="H911" s="16">
        <v>38709</v>
      </c>
      <c r="I911" s="17">
        <v>151.00355282417291</v>
      </c>
      <c r="J911" s="17">
        <v>-31.92919415149996</v>
      </c>
      <c r="K911" s="2" t="s">
        <v>90</v>
      </c>
      <c r="L911" s="1"/>
    </row>
    <row r="912" spans="1:12" ht="14.1" customHeight="1" x14ac:dyDescent="0.25">
      <c r="A912" s="2" t="s">
        <v>45</v>
      </c>
      <c r="B912" s="2" t="s">
        <v>1199</v>
      </c>
      <c r="C912" s="2" t="s">
        <v>43</v>
      </c>
      <c r="D912" s="2" t="s">
        <v>57</v>
      </c>
      <c r="E912" s="3">
        <v>98.5</v>
      </c>
      <c r="F912" s="3">
        <v>101.1985416243148</v>
      </c>
      <c r="G912" s="16">
        <v>35622</v>
      </c>
      <c r="H912" s="16">
        <v>37533</v>
      </c>
      <c r="I912" s="17">
        <v>153.63139866349999</v>
      </c>
      <c r="J912" s="17">
        <v>-28.643589805938511</v>
      </c>
      <c r="K912" s="2" t="s">
        <v>106</v>
      </c>
      <c r="L912" s="1"/>
    </row>
    <row r="913" spans="1:12" ht="14.1" customHeight="1" x14ac:dyDescent="0.25">
      <c r="A913" s="2" t="s">
        <v>45</v>
      </c>
      <c r="B913" s="2" t="s">
        <v>607</v>
      </c>
      <c r="C913" s="2" t="s">
        <v>43</v>
      </c>
      <c r="D913" s="2" t="s">
        <v>57</v>
      </c>
      <c r="E913" s="3">
        <v>6853</v>
      </c>
      <c r="F913" s="3">
        <v>6861.4992930017597</v>
      </c>
      <c r="G913" s="16">
        <v>37622</v>
      </c>
      <c r="H913" s="16">
        <v>38709</v>
      </c>
      <c r="I913" s="17">
        <v>152.2937287500001</v>
      </c>
      <c r="J913" s="17">
        <v>-30.859747882631059</v>
      </c>
      <c r="K913" s="2" t="s">
        <v>90</v>
      </c>
      <c r="L913" s="1"/>
    </row>
    <row r="914" spans="1:12" ht="14.1" customHeight="1" x14ac:dyDescent="0.25">
      <c r="A914" s="2" t="s">
        <v>45</v>
      </c>
      <c r="B914" s="2" t="s">
        <v>608</v>
      </c>
      <c r="C914" s="2" t="s">
        <v>43</v>
      </c>
      <c r="D914" s="2" t="s">
        <v>57</v>
      </c>
      <c r="E914" s="3">
        <v>412</v>
      </c>
      <c r="F914" s="3">
        <v>407.68978275009073</v>
      </c>
      <c r="G914" s="16">
        <v>37622</v>
      </c>
      <c r="H914" s="16">
        <v>37622</v>
      </c>
      <c r="I914" s="17">
        <v>152.7376232258429</v>
      </c>
      <c r="J914" s="17">
        <v>-30.24950807249996</v>
      </c>
      <c r="K914" s="2" t="s">
        <v>90</v>
      </c>
      <c r="L914" s="1"/>
    </row>
    <row r="915" spans="1:12" ht="14.1" customHeight="1" x14ac:dyDescent="0.25">
      <c r="A915" s="2" t="s">
        <v>45</v>
      </c>
      <c r="B915" s="2" t="s">
        <v>274</v>
      </c>
      <c r="C915" s="2" t="s">
        <v>43</v>
      </c>
      <c r="D915" s="2" t="s">
        <v>57</v>
      </c>
      <c r="E915" s="3">
        <v>572</v>
      </c>
      <c r="F915" s="3">
        <v>569.04726196155252</v>
      </c>
      <c r="G915" s="16">
        <v>38940</v>
      </c>
      <c r="H915" s="16">
        <v>38940</v>
      </c>
      <c r="I915" s="17">
        <v>152.36197310842331</v>
      </c>
      <c r="J915" s="17">
        <v>-28.685790953999931</v>
      </c>
      <c r="K915" s="2" t="s">
        <v>90</v>
      </c>
      <c r="L915" s="1"/>
    </row>
    <row r="916" spans="1:12" ht="14.1" customHeight="1" x14ac:dyDescent="0.25">
      <c r="A916" s="2" t="s">
        <v>45</v>
      </c>
      <c r="B916" s="2" t="s">
        <v>276</v>
      </c>
      <c r="C916" s="2" t="s">
        <v>43</v>
      </c>
      <c r="D916" s="2" t="s">
        <v>57</v>
      </c>
      <c r="E916" s="3">
        <v>1624</v>
      </c>
      <c r="F916" s="3">
        <v>1607.1042461103341</v>
      </c>
      <c r="G916" s="16">
        <v>37622</v>
      </c>
      <c r="H916" s="16">
        <v>37803</v>
      </c>
      <c r="I916" s="17">
        <v>152.43139198794421</v>
      </c>
      <c r="J916" s="17">
        <v>-29.929954661499931</v>
      </c>
      <c r="K916" s="2" t="s">
        <v>90</v>
      </c>
      <c r="L916" s="1"/>
    </row>
    <row r="917" spans="1:12" ht="14.1" customHeight="1" x14ac:dyDescent="0.25">
      <c r="A917" s="2" t="s">
        <v>45</v>
      </c>
      <c r="B917" s="2" t="s">
        <v>846</v>
      </c>
      <c r="C917" s="2" t="s">
        <v>43</v>
      </c>
      <c r="D917" s="2" t="s">
        <v>57</v>
      </c>
      <c r="E917" s="3">
        <v>760</v>
      </c>
      <c r="F917" s="3">
        <v>747.20709704904471</v>
      </c>
      <c r="G917" s="16">
        <v>40592</v>
      </c>
      <c r="H917" s="16">
        <v>40592</v>
      </c>
      <c r="I917" s="17">
        <v>152.78099119658239</v>
      </c>
      <c r="J917" s="17">
        <v>-29.765967550499941</v>
      </c>
      <c r="K917" s="2" t="s">
        <v>106</v>
      </c>
      <c r="L917" s="1"/>
    </row>
    <row r="918" spans="1:12" ht="14.1" customHeight="1" x14ac:dyDescent="0.25">
      <c r="A918" s="2" t="s">
        <v>45</v>
      </c>
      <c r="B918" s="2" t="s">
        <v>1200</v>
      </c>
      <c r="C918" s="2" t="s">
        <v>43</v>
      </c>
      <c r="D918" s="2" t="s">
        <v>59</v>
      </c>
      <c r="E918" s="3">
        <v>510</v>
      </c>
      <c r="F918" s="3">
        <v>511.83829086431308</v>
      </c>
      <c r="G918" s="16">
        <v>37622</v>
      </c>
      <c r="H918" s="16">
        <v>37622</v>
      </c>
      <c r="I918" s="17">
        <v>153.20712454000011</v>
      </c>
      <c r="J918" s="17">
        <v>-29.36796846880717</v>
      </c>
      <c r="K918" s="2" t="s">
        <v>106</v>
      </c>
      <c r="L918" s="1"/>
    </row>
    <row r="919" spans="1:12" ht="14.1" customHeight="1" x14ac:dyDescent="0.25">
      <c r="A919" s="2" t="s">
        <v>45</v>
      </c>
      <c r="B919" s="2" t="s">
        <v>613</v>
      </c>
      <c r="C919" s="2" t="s">
        <v>43</v>
      </c>
      <c r="D919" s="2" t="s">
        <v>57</v>
      </c>
      <c r="E919" s="3">
        <v>250</v>
      </c>
      <c r="F919" s="3">
        <v>247.00797207433601</v>
      </c>
      <c r="G919" s="16">
        <v>40599</v>
      </c>
      <c r="H919" s="16">
        <v>40599</v>
      </c>
      <c r="I919" s="17">
        <v>151.67803505449999</v>
      </c>
      <c r="J919" s="17">
        <v>-32.601732542354917</v>
      </c>
      <c r="K919" s="2" t="s">
        <v>90</v>
      </c>
      <c r="L919" s="1"/>
    </row>
    <row r="920" spans="1:12" ht="14.1" customHeight="1" x14ac:dyDescent="0.25">
      <c r="A920" s="2" t="s">
        <v>45</v>
      </c>
      <c r="B920" s="2" t="s">
        <v>1201</v>
      </c>
      <c r="C920" s="2" t="s">
        <v>43</v>
      </c>
      <c r="D920" s="2" t="s">
        <v>61</v>
      </c>
      <c r="E920" s="3">
        <v>1674</v>
      </c>
      <c r="F920" s="3">
        <v>1671.0742355442569</v>
      </c>
      <c r="G920" s="16">
        <v>36892</v>
      </c>
      <c r="H920" s="16">
        <v>37533</v>
      </c>
      <c r="I920" s="17">
        <v>150.47787401117401</v>
      </c>
      <c r="J920" s="17">
        <v>-34.937106413999928</v>
      </c>
      <c r="K920" s="2" t="s">
        <v>102</v>
      </c>
      <c r="L920" s="1"/>
    </row>
    <row r="921" spans="1:12" ht="14.1" customHeight="1" x14ac:dyDescent="0.25">
      <c r="A921" s="2" t="s">
        <v>45</v>
      </c>
      <c r="B921" s="2" t="s">
        <v>1202</v>
      </c>
      <c r="C921" s="2" t="s">
        <v>43</v>
      </c>
      <c r="D921" s="2" t="s">
        <v>57</v>
      </c>
      <c r="E921" s="3">
        <v>741</v>
      </c>
      <c r="F921" s="3">
        <v>766.82068441959086</v>
      </c>
      <c r="G921" s="16">
        <v>40544</v>
      </c>
      <c r="H921" s="16">
        <v>40544</v>
      </c>
      <c r="I921" s="17">
        <v>147.70932782975501</v>
      </c>
      <c r="J921" s="17">
        <v>-34.564952978499932</v>
      </c>
      <c r="K921" s="2" t="s">
        <v>92</v>
      </c>
      <c r="L921" s="1"/>
    </row>
    <row r="922" spans="1:12" ht="14.1" customHeight="1" x14ac:dyDescent="0.25">
      <c r="A922" s="2" t="s">
        <v>45</v>
      </c>
      <c r="B922" s="2" t="s">
        <v>1203</v>
      </c>
      <c r="C922" s="2" t="s">
        <v>43</v>
      </c>
      <c r="D922" s="2" t="s">
        <v>57</v>
      </c>
      <c r="E922" s="3">
        <v>804.4</v>
      </c>
      <c r="F922" s="3">
        <v>798.53808180133274</v>
      </c>
      <c r="G922" s="16">
        <v>37622</v>
      </c>
      <c r="H922" s="16">
        <v>39682</v>
      </c>
      <c r="I922" s="17">
        <v>151.79056626838991</v>
      </c>
      <c r="J922" s="17">
        <v>-31.861466139499949</v>
      </c>
      <c r="K922" s="2" t="s">
        <v>90</v>
      </c>
      <c r="L922" s="1"/>
    </row>
    <row r="923" spans="1:12" ht="14.1" customHeight="1" x14ac:dyDescent="0.25">
      <c r="A923" s="2" t="s">
        <v>45</v>
      </c>
      <c r="B923" s="2" t="s">
        <v>1204</v>
      </c>
      <c r="C923" s="2" t="s">
        <v>43</v>
      </c>
      <c r="D923" s="2" t="s">
        <v>57</v>
      </c>
      <c r="E923" s="3">
        <v>434.6</v>
      </c>
      <c r="F923" s="3">
        <v>449.91987080041912</v>
      </c>
      <c r="G923" s="16">
        <v>40529</v>
      </c>
      <c r="H923" s="16">
        <v>40529</v>
      </c>
      <c r="I923" s="17">
        <v>149.2790176715001</v>
      </c>
      <c r="J923" s="17">
        <v>-31.226001377075711</v>
      </c>
      <c r="K923" s="2" t="s">
        <v>78</v>
      </c>
      <c r="L923" s="1"/>
    </row>
    <row r="924" spans="1:12" ht="14.1" customHeight="1" x14ac:dyDescent="0.25">
      <c r="A924" s="2" t="s">
        <v>45</v>
      </c>
      <c r="B924" s="2" t="s">
        <v>1205</v>
      </c>
      <c r="C924" s="2" t="s">
        <v>43</v>
      </c>
      <c r="D924" s="2" t="s">
        <v>57</v>
      </c>
      <c r="E924" s="3">
        <v>2420.4742999999999</v>
      </c>
      <c r="F924" s="3">
        <v>2380.3395411469928</v>
      </c>
      <c r="G924" s="16">
        <v>37803</v>
      </c>
      <c r="H924" s="16">
        <v>40942</v>
      </c>
      <c r="I924" s="17">
        <v>151.78221674550011</v>
      </c>
      <c r="J924" s="17">
        <v>-31.965344475427219</v>
      </c>
      <c r="K924" s="2" t="s">
        <v>90</v>
      </c>
      <c r="L924" s="1"/>
    </row>
    <row r="925" spans="1:12" ht="14.1" customHeight="1" x14ac:dyDescent="0.25">
      <c r="A925" s="2" t="s">
        <v>45</v>
      </c>
      <c r="B925" s="2" t="s">
        <v>1206</v>
      </c>
      <c r="C925" s="2" t="s">
        <v>43</v>
      </c>
      <c r="D925" s="2" t="s">
        <v>57</v>
      </c>
      <c r="E925" s="3">
        <v>495</v>
      </c>
      <c r="F925" s="3">
        <v>460.62210798319842</v>
      </c>
      <c r="G925" s="16">
        <v>37622</v>
      </c>
      <c r="H925" s="16">
        <v>37622</v>
      </c>
      <c r="I925" s="17">
        <v>152.95189734350001</v>
      </c>
      <c r="J925" s="17">
        <v>-29.56946438252249</v>
      </c>
      <c r="K925" s="2" t="s">
        <v>106</v>
      </c>
      <c r="L925" s="1"/>
    </row>
    <row r="926" spans="1:12" ht="14.1" customHeight="1" x14ac:dyDescent="0.25">
      <c r="A926" s="2" t="s">
        <v>45</v>
      </c>
      <c r="B926" s="2" t="s">
        <v>618</v>
      </c>
      <c r="C926" s="2" t="s">
        <v>43</v>
      </c>
      <c r="D926" s="2" t="s">
        <v>57</v>
      </c>
      <c r="E926" s="3">
        <v>105</v>
      </c>
      <c r="F926" s="3">
        <v>104.89368533553051</v>
      </c>
      <c r="G926" s="16">
        <v>37622</v>
      </c>
      <c r="H926" s="16">
        <v>37622</v>
      </c>
      <c r="I926" s="17">
        <v>151.98737978050011</v>
      </c>
      <c r="J926" s="17">
        <v>-31.347064588439121</v>
      </c>
      <c r="K926" s="44" t="s">
        <v>1270</v>
      </c>
      <c r="L926" s="1"/>
    </row>
    <row r="927" spans="1:12" ht="14.1" customHeight="1" x14ac:dyDescent="0.25">
      <c r="A927" s="2" t="s">
        <v>45</v>
      </c>
      <c r="B927" s="2" t="s">
        <v>622</v>
      </c>
      <c r="C927" s="2" t="s">
        <v>43</v>
      </c>
      <c r="D927" s="2" t="s">
        <v>57</v>
      </c>
      <c r="E927" s="3">
        <v>1873.2</v>
      </c>
      <c r="F927" s="3">
        <v>1882.2670916714039</v>
      </c>
      <c r="G927" s="16">
        <v>37622</v>
      </c>
      <c r="H927" s="16">
        <v>43466</v>
      </c>
      <c r="I927" s="17">
        <v>151.62855608083419</v>
      </c>
      <c r="J927" s="17">
        <v>-31.617833177999952</v>
      </c>
      <c r="K927" s="2" t="s">
        <v>90</v>
      </c>
      <c r="L927" s="1"/>
    </row>
    <row r="928" spans="1:12" ht="14.1" customHeight="1" x14ac:dyDescent="0.25">
      <c r="A928" s="2" t="s">
        <v>45</v>
      </c>
      <c r="B928" s="2" t="s">
        <v>1207</v>
      </c>
      <c r="C928" s="2" t="s">
        <v>43</v>
      </c>
      <c r="D928" s="2" t="s">
        <v>57</v>
      </c>
      <c r="E928" s="3">
        <v>227</v>
      </c>
      <c r="F928" s="3">
        <v>218.9930006235511</v>
      </c>
      <c r="G928" s="16">
        <v>37622</v>
      </c>
      <c r="H928" s="16">
        <v>37622</v>
      </c>
      <c r="I928" s="17">
        <v>151.9998805563024</v>
      </c>
      <c r="J928" s="17">
        <v>-29.068528269499961</v>
      </c>
      <c r="K928" s="2" t="s">
        <v>94</v>
      </c>
      <c r="L928" s="1"/>
    </row>
    <row r="929" spans="1:12" ht="14.1" customHeight="1" x14ac:dyDescent="0.25">
      <c r="A929" s="2" t="s">
        <v>45</v>
      </c>
      <c r="B929" s="2" t="s">
        <v>624</v>
      </c>
      <c r="C929" s="2" t="s">
        <v>43</v>
      </c>
      <c r="D929" s="2" t="s">
        <v>57</v>
      </c>
      <c r="E929" s="3">
        <v>71.753500000000003</v>
      </c>
      <c r="F929" s="3">
        <v>74.618824423237598</v>
      </c>
      <c r="G929" s="16">
        <v>35159</v>
      </c>
      <c r="H929" s="16">
        <v>40994</v>
      </c>
      <c r="I929" s="17">
        <v>150.80129537253569</v>
      </c>
      <c r="J929" s="17">
        <v>-34.166327991999978</v>
      </c>
      <c r="K929" s="2" t="s">
        <v>102</v>
      </c>
      <c r="L929" s="1"/>
    </row>
    <row r="930" spans="1:12" ht="14.1" customHeight="1" x14ac:dyDescent="0.25">
      <c r="A930" s="2" t="s">
        <v>45</v>
      </c>
      <c r="B930" s="2" t="s">
        <v>630</v>
      </c>
      <c r="C930" s="2" t="s">
        <v>43</v>
      </c>
      <c r="D930" s="2" t="s">
        <v>57</v>
      </c>
      <c r="E930" s="3">
        <v>462.75</v>
      </c>
      <c r="F930" s="3">
        <v>460.1095815856595</v>
      </c>
      <c r="G930" s="16">
        <v>39141</v>
      </c>
      <c r="H930" s="16">
        <v>41964</v>
      </c>
      <c r="I930" s="17">
        <v>153.05945720400001</v>
      </c>
      <c r="J930" s="17">
        <v>-29.53567819259235</v>
      </c>
      <c r="K930" s="2" t="s">
        <v>106</v>
      </c>
      <c r="L930" s="1"/>
    </row>
    <row r="931" spans="1:12" ht="14.1" customHeight="1" x14ac:dyDescent="0.25">
      <c r="A931" s="2" t="s">
        <v>45</v>
      </c>
      <c r="B931" s="2" t="s">
        <v>1208</v>
      </c>
      <c r="C931" s="2" t="s">
        <v>43</v>
      </c>
      <c r="D931" s="2" t="s">
        <v>57</v>
      </c>
      <c r="E931" s="3">
        <v>6.9450000000000003</v>
      </c>
      <c r="F931" s="3">
        <v>7.1698503177740456</v>
      </c>
      <c r="G931" s="16">
        <v>40606</v>
      </c>
      <c r="H931" s="16">
        <v>40606</v>
      </c>
      <c r="I931" s="17">
        <v>150.97421902950001</v>
      </c>
      <c r="J931" s="17">
        <v>-34.029802006730698</v>
      </c>
      <c r="K931" s="2" t="s">
        <v>102</v>
      </c>
      <c r="L931" s="1"/>
    </row>
    <row r="932" spans="1:12" ht="14.1" customHeight="1" x14ac:dyDescent="0.25">
      <c r="A932" s="2" t="s">
        <v>45</v>
      </c>
      <c r="B932" s="2" t="s">
        <v>1209</v>
      </c>
      <c r="C932" s="2" t="s">
        <v>43</v>
      </c>
      <c r="D932" s="2" t="s">
        <v>57</v>
      </c>
      <c r="E932" s="3">
        <v>999.04</v>
      </c>
      <c r="F932" s="3">
        <v>974.35431706345889</v>
      </c>
      <c r="G932" s="16">
        <v>32129</v>
      </c>
      <c r="H932" s="16">
        <v>40564</v>
      </c>
      <c r="I932" s="17">
        <v>150.98597888350011</v>
      </c>
      <c r="J932" s="17">
        <v>-34.170788604752623</v>
      </c>
      <c r="K932" s="2" t="s">
        <v>102</v>
      </c>
      <c r="L932" s="1"/>
    </row>
    <row r="933" spans="1:12" ht="14.1" customHeight="1" x14ac:dyDescent="0.25">
      <c r="A933" s="2" t="s">
        <v>45</v>
      </c>
      <c r="B933" s="2" t="s">
        <v>638</v>
      </c>
      <c r="C933" s="2" t="s">
        <v>43</v>
      </c>
      <c r="D933" s="2" t="s">
        <v>57</v>
      </c>
      <c r="E933" s="3">
        <v>184</v>
      </c>
      <c r="F933" s="3">
        <v>181.42941715166381</v>
      </c>
      <c r="G933" s="16">
        <v>39264</v>
      </c>
      <c r="H933" s="16">
        <v>39264</v>
      </c>
      <c r="I933" s="17">
        <v>151.97192382398791</v>
      </c>
      <c r="J933" s="17">
        <v>-32.731256053999957</v>
      </c>
      <c r="K933" s="2" t="s">
        <v>90</v>
      </c>
      <c r="L933" s="1"/>
    </row>
    <row r="934" spans="1:12" ht="14.1" customHeight="1" x14ac:dyDescent="0.25">
      <c r="A934" s="2" t="s">
        <v>45</v>
      </c>
      <c r="B934" s="2" t="s">
        <v>1210</v>
      </c>
      <c r="C934" s="2" t="s">
        <v>43</v>
      </c>
      <c r="D934" s="2" t="s">
        <v>57</v>
      </c>
      <c r="E934" s="3">
        <v>543.03489999999999</v>
      </c>
      <c r="F934" s="3">
        <v>546.68829465066108</v>
      </c>
      <c r="G934" s="16">
        <v>31583</v>
      </c>
      <c r="H934" s="16">
        <v>42265</v>
      </c>
      <c r="I934" s="17">
        <v>151.73132547500009</v>
      </c>
      <c r="J934" s="17">
        <v>-32.955506203635792</v>
      </c>
      <c r="K934" s="2" t="s">
        <v>102</v>
      </c>
      <c r="L934" s="1"/>
    </row>
    <row r="935" spans="1:12" ht="14.1" customHeight="1" x14ac:dyDescent="0.25">
      <c r="A935" s="2" t="s">
        <v>45</v>
      </c>
      <c r="B935" s="2" t="s">
        <v>642</v>
      </c>
      <c r="C935" s="2" t="s">
        <v>43</v>
      </c>
      <c r="D935" s="2" t="s">
        <v>57</v>
      </c>
      <c r="E935" s="3">
        <v>9.6999999999999993</v>
      </c>
      <c r="F935" s="3">
        <v>7.8675472734903353</v>
      </c>
      <c r="G935" s="16">
        <v>43238</v>
      </c>
      <c r="H935" s="16">
        <v>43238</v>
      </c>
      <c r="I935" s="17">
        <v>149.78887645645719</v>
      </c>
      <c r="J935" s="17">
        <v>-32.214479176999951</v>
      </c>
      <c r="K935" s="2" t="s">
        <v>102</v>
      </c>
      <c r="L935" s="1"/>
    </row>
    <row r="936" spans="1:12" ht="14.1" customHeight="1" x14ac:dyDescent="0.25">
      <c r="A936" s="2" t="s">
        <v>45</v>
      </c>
      <c r="B936" s="2" t="s">
        <v>645</v>
      </c>
      <c r="C936" s="2" t="s">
        <v>43</v>
      </c>
      <c r="D936" s="2" t="s">
        <v>57</v>
      </c>
      <c r="E936" s="3">
        <v>2561</v>
      </c>
      <c r="F936" s="3">
        <v>2533.7481812565911</v>
      </c>
      <c r="G936" s="16">
        <v>37803</v>
      </c>
      <c r="H936" s="16">
        <v>37803</v>
      </c>
      <c r="I936" s="17">
        <v>152.6359088550727</v>
      </c>
      <c r="J936" s="17">
        <v>-30.61320950199994</v>
      </c>
      <c r="K936" s="2" t="s">
        <v>90</v>
      </c>
      <c r="L936" s="1"/>
    </row>
    <row r="937" spans="1:12" ht="14.1" customHeight="1" x14ac:dyDescent="0.25">
      <c r="A937" s="2" t="s">
        <v>45</v>
      </c>
      <c r="B937" s="2" t="s">
        <v>646</v>
      </c>
      <c r="C937" s="2" t="s">
        <v>43</v>
      </c>
      <c r="D937" s="2" t="s">
        <v>57</v>
      </c>
      <c r="E937" s="3">
        <v>25430</v>
      </c>
      <c r="F937" s="3">
        <v>25432.660651438531</v>
      </c>
      <c r="G937" s="16">
        <v>38534</v>
      </c>
      <c r="H937" s="16">
        <v>40053</v>
      </c>
      <c r="I937" s="17">
        <v>145.65905560200011</v>
      </c>
      <c r="J937" s="17">
        <v>-30.376713206195319</v>
      </c>
      <c r="K937" s="44" t="s">
        <v>1294</v>
      </c>
      <c r="L937" s="1"/>
    </row>
    <row r="938" spans="1:12" ht="14.1" customHeight="1" x14ac:dyDescent="0.25">
      <c r="A938" s="2" t="s">
        <v>45</v>
      </c>
      <c r="B938" s="2" t="s">
        <v>1263</v>
      </c>
      <c r="C938" s="2" t="s">
        <v>43</v>
      </c>
      <c r="D938" s="2" t="s">
        <v>57</v>
      </c>
      <c r="E938" s="3">
        <v>111</v>
      </c>
      <c r="F938" s="3">
        <v>113.6131400678084</v>
      </c>
      <c r="G938" s="16">
        <v>37622</v>
      </c>
      <c r="H938" s="16">
        <v>37622</v>
      </c>
      <c r="I938" s="17">
        <v>152.99286179000009</v>
      </c>
      <c r="J938" s="17">
        <v>-29.459949069964541</v>
      </c>
      <c r="K938" s="2" t="s">
        <v>106</v>
      </c>
      <c r="L938" s="1"/>
    </row>
    <row r="939" spans="1:12" ht="14.1" customHeight="1" x14ac:dyDescent="0.25">
      <c r="A939" s="2" t="s">
        <v>45</v>
      </c>
      <c r="B939" s="2" t="s">
        <v>647</v>
      </c>
      <c r="C939" s="2" t="s">
        <v>43</v>
      </c>
      <c r="D939" s="2" t="s">
        <v>57</v>
      </c>
      <c r="E939" s="3">
        <v>4849.54</v>
      </c>
      <c r="F939" s="3">
        <v>4779.0385299543677</v>
      </c>
      <c r="G939" s="16">
        <v>37622</v>
      </c>
      <c r="H939" s="16">
        <v>40333</v>
      </c>
      <c r="I939" s="17">
        <v>152.4076082418141</v>
      </c>
      <c r="J939" s="17">
        <v>-29.863732051999929</v>
      </c>
      <c r="K939" s="2" t="s">
        <v>90</v>
      </c>
      <c r="L939" s="1"/>
    </row>
    <row r="940" spans="1:12" ht="14.1" customHeight="1" x14ac:dyDescent="0.25">
      <c r="A940" s="2" t="s">
        <v>45</v>
      </c>
      <c r="B940" s="2" t="s">
        <v>1211</v>
      </c>
      <c r="C940" s="2" t="s">
        <v>43</v>
      </c>
      <c r="D940" s="2" t="s">
        <v>57</v>
      </c>
      <c r="E940" s="3">
        <v>9712.7800000000007</v>
      </c>
      <c r="F940" s="3">
        <v>9730.3133405862663</v>
      </c>
      <c r="G940" s="16">
        <v>40599</v>
      </c>
      <c r="H940" s="16">
        <v>43714</v>
      </c>
      <c r="I940" s="17">
        <v>149.36645540913821</v>
      </c>
      <c r="J940" s="17">
        <v>-29.26095144649998</v>
      </c>
      <c r="K940" s="2" t="s">
        <v>84</v>
      </c>
      <c r="L940" s="1"/>
    </row>
    <row r="941" spans="1:12" ht="14.1" customHeight="1" x14ac:dyDescent="0.25">
      <c r="A941" s="2" t="s">
        <v>45</v>
      </c>
      <c r="B941" s="2" t="s">
        <v>1212</v>
      </c>
      <c r="C941" s="2" t="s">
        <v>43</v>
      </c>
      <c r="D941" s="2" t="s">
        <v>57</v>
      </c>
      <c r="E941" s="3">
        <v>2758.9472000000001</v>
      </c>
      <c r="F941" s="3">
        <v>2770.3121293291151</v>
      </c>
      <c r="G941" s="16">
        <v>29406</v>
      </c>
      <c r="H941" s="16">
        <v>40942</v>
      </c>
      <c r="I941" s="17">
        <v>150.93276302050009</v>
      </c>
      <c r="J941" s="17">
        <v>-34.294656299092139</v>
      </c>
      <c r="K941" s="2" t="s">
        <v>102</v>
      </c>
      <c r="L941" s="1"/>
    </row>
    <row r="942" spans="1:12" ht="14.1" customHeight="1" x14ac:dyDescent="0.25">
      <c r="A942" s="2" t="s">
        <v>45</v>
      </c>
      <c r="B942" s="2" t="s">
        <v>1213</v>
      </c>
      <c r="C942" s="2" t="s">
        <v>43</v>
      </c>
      <c r="D942" s="2" t="s">
        <v>57</v>
      </c>
      <c r="E942" s="3">
        <v>661</v>
      </c>
      <c r="F942" s="3">
        <v>680.00684767465668</v>
      </c>
      <c r="G942" s="16">
        <v>37622</v>
      </c>
      <c r="H942" s="16">
        <v>37622</v>
      </c>
      <c r="I942" s="17">
        <v>153.2119102015001</v>
      </c>
      <c r="J942" s="17">
        <v>-29.182426904694829</v>
      </c>
      <c r="K942" s="2" t="s">
        <v>106</v>
      </c>
      <c r="L942" s="1"/>
    </row>
    <row r="943" spans="1:12" ht="14.1" customHeight="1" x14ac:dyDescent="0.25">
      <c r="A943" s="2" t="s">
        <v>45</v>
      </c>
      <c r="B943" s="2" t="s">
        <v>1214</v>
      </c>
      <c r="C943" s="2" t="s">
        <v>43</v>
      </c>
      <c r="D943" s="2" t="s">
        <v>57</v>
      </c>
      <c r="E943" s="3">
        <v>12159</v>
      </c>
      <c r="F943" s="3">
        <v>12065.94130307337</v>
      </c>
      <c r="G943" s="16">
        <v>37803</v>
      </c>
      <c r="H943" s="16">
        <v>37803</v>
      </c>
      <c r="I943" s="17">
        <v>151.33442429300001</v>
      </c>
      <c r="J943" s="17">
        <v>-33.176778107423402</v>
      </c>
      <c r="K943" s="2" t="s">
        <v>102</v>
      </c>
      <c r="L943" s="1"/>
    </row>
    <row r="944" spans="1:12" ht="14.1" customHeight="1" x14ac:dyDescent="0.25">
      <c r="A944" s="2" t="s">
        <v>45</v>
      </c>
      <c r="B944" s="2" t="s">
        <v>659</v>
      </c>
      <c r="C944" s="2" t="s">
        <v>43</v>
      </c>
      <c r="D944" s="2" t="s">
        <v>57</v>
      </c>
      <c r="E944" s="3">
        <v>74</v>
      </c>
      <c r="F944" s="3">
        <v>70.740858045124071</v>
      </c>
      <c r="G944" s="16">
        <v>37622</v>
      </c>
      <c r="H944" s="16">
        <v>39626</v>
      </c>
      <c r="I944" s="17">
        <v>151.91706074040141</v>
      </c>
      <c r="J944" s="17">
        <v>-32.585828674999959</v>
      </c>
      <c r="K944" s="2" t="s">
        <v>90</v>
      </c>
      <c r="L944" s="1"/>
    </row>
    <row r="945" spans="1:12" ht="14.1" customHeight="1" x14ac:dyDescent="0.25">
      <c r="A945" s="2" t="s">
        <v>45</v>
      </c>
      <c r="B945" s="2" t="s">
        <v>661</v>
      </c>
      <c r="C945" s="2" t="s">
        <v>43</v>
      </c>
      <c r="D945" s="2" t="s">
        <v>57</v>
      </c>
      <c r="E945" s="3">
        <v>1164</v>
      </c>
      <c r="F945" s="3">
        <v>1160.1262724494909</v>
      </c>
      <c r="G945" s="16">
        <v>40599</v>
      </c>
      <c r="H945" s="16">
        <v>40599</v>
      </c>
      <c r="I945" s="17">
        <v>149.29496316100011</v>
      </c>
      <c r="J945" s="17">
        <v>-34.114035849062731</v>
      </c>
      <c r="K945" s="44" t="s">
        <v>1269</v>
      </c>
      <c r="L945" s="1"/>
    </row>
    <row r="946" spans="1:12" ht="14.1" customHeight="1" x14ac:dyDescent="0.25">
      <c r="A946" s="2" t="s">
        <v>45</v>
      </c>
      <c r="B946" s="2" t="s">
        <v>1215</v>
      </c>
      <c r="C946" s="2" t="s">
        <v>43</v>
      </c>
      <c r="D946" s="2" t="s">
        <v>57</v>
      </c>
      <c r="E946" s="3">
        <v>1382</v>
      </c>
      <c r="F946" s="3">
        <v>1383.31615386882</v>
      </c>
      <c r="G946" s="16">
        <v>43364</v>
      </c>
      <c r="H946" s="16">
        <v>43364</v>
      </c>
      <c r="I946" s="17">
        <v>152.3888567339921</v>
      </c>
      <c r="J946" s="17">
        <v>-31.368820547999931</v>
      </c>
      <c r="K946" s="2" t="s">
        <v>90</v>
      </c>
      <c r="L946" s="1"/>
    </row>
    <row r="947" spans="1:12" ht="14.1" customHeight="1" x14ac:dyDescent="0.25">
      <c r="A947" s="2" t="s">
        <v>45</v>
      </c>
      <c r="B947" s="2" t="s">
        <v>1216</v>
      </c>
      <c r="C947" s="2" t="s">
        <v>43</v>
      </c>
      <c r="D947" s="2" t="s">
        <v>57</v>
      </c>
      <c r="E947" s="3">
        <v>753</v>
      </c>
      <c r="F947" s="3">
        <v>744.29994529315911</v>
      </c>
      <c r="G947" s="16">
        <v>37622</v>
      </c>
      <c r="H947" s="16">
        <v>37622</v>
      </c>
      <c r="I947" s="17">
        <v>153.07227037580429</v>
      </c>
      <c r="J947" s="17">
        <v>-29.364047998499949</v>
      </c>
      <c r="K947" s="2" t="s">
        <v>106</v>
      </c>
      <c r="L947" s="1"/>
    </row>
    <row r="948" spans="1:12" ht="14.1" customHeight="1" x14ac:dyDescent="0.25">
      <c r="A948" s="2" t="s">
        <v>45</v>
      </c>
      <c r="B948" s="2" t="s">
        <v>669</v>
      </c>
      <c r="C948" s="2" t="s">
        <v>43</v>
      </c>
      <c r="D948" s="2" t="s">
        <v>57</v>
      </c>
      <c r="E948" s="3">
        <v>386</v>
      </c>
      <c r="F948" s="3">
        <v>390.1195003186694</v>
      </c>
      <c r="G948" s="16">
        <v>37622</v>
      </c>
      <c r="H948" s="16">
        <v>41964</v>
      </c>
      <c r="I948" s="17">
        <v>152.5313051317319</v>
      </c>
      <c r="J948" s="17">
        <v>-31.169776656499948</v>
      </c>
      <c r="K948" s="2" t="s">
        <v>90</v>
      </c>
      <c r="L948" s="1"/>
    </row>
    <row r="949" spans="1:12" ht="14.1" customHeight="1" x14ac:dyDescent="0.25">
      <c r="A949" s="2" t="s">
        <v>45</v>
      </c>
      <c r="B949" s="2" t="s">
        <v>958</v>
      </c>
      <c r="C949" s="2" t="s">
        <v>43</v>
      </c>
      <c r="D949" s="2" t="s">
        <v>57</v>
      </c>
      <c r="E949" s="3">
        <v>4178.1000000000004</v>
      </c>
      <c r="F949" s="3">
        <v>4197.4503516345176</v>
      </c>
      <c r="G949" s="16">
        <v>37622</v>
      </c>
      <c r="H949" s="16">
        <v>42636</v>
      </c>
      <c r="I949" s="17">
        <v>149.3682235095001</v>
      </c>
      <c r="J949" s="17">
        <v>-36.287538217854227</v>
      </c>
      <c r="K949" s="2" t="s">
        <v>104</v>
      </c>
      <c r="L949" s="1"/>
    </row>
    <row r="950" spans="1:12" ht="14.1" customHeight="1" x14ac:dyDescent="0.25">
      <c r="A950" s="2" t="s">
        <v>45</v>
      </c>
      <c r="B950" s="2" t="s">
        <v>670</v>
      </c>
      <c r="C950" s="2" t="s">
        <v>43</v>
      </c>
      <c r="D950" s="2" t="s">
        <v>57</v>
      </c>
      <c r="E950" s="3">
        <v>4265</v>
      </c>
      <c r="F950" s="3">
        <v>4319.1536656803382</v>
      </c>
      <c r="G950" s="16">
        <v>40360</v>
      </c>
      <c r="H950" s="16">
        <v>41964</v>
      </c>
      <c r="I950" s="17">
        <v>144.87642862732281</v>
      </c>
      <c r="J950" s="17">
        <v>-33.761366940499968</v>
      </c>
      <c r="K950" s="2" t="s">
        <v>100</v>
      </c>
      <c r="L950" s="1"/>
    </row>
    <row r="951" spans="1:12" ht="14.1" customHeight="1" x14ac:dyDescent="0.25">
      <c r="A951" s="2" t="s">
        <v>45</v>
      </c>
      <c r="B951" s="2" t="s">
        <v>959</v>
      </c>
      <c r="C951" s="2" t="s">
        <v>43</v>
      </c>
      <c r="D951" s="2" t="s">
        <v>57</v>
      </c>
      <c r="E951" s="3">
        <v>321</v>
      </c>
      <c r="F951" s="3">
        <v>315.49470447736849</v>
      </c>
      <c r="G951" s="16">
        <v>37803</v>
      </c>
      <c r="H951" s="16">
        <v>37803</v>
      </c>
      <c r="I951" s="17">
        <v>152.83631144546499</v>
      </c>
      <c r="J951" s="17">
        <v>-31.526405185999959</v>
      </c>
      <c r="K951" s="2" t="s">
        <v>90</v>
      </c>
      <c r="L951" s="1"/>
    </row>
    <row r="952" spans="1:12" ht="14.1" customHeight="1" x14ac:dyDescent="0.25">
      <c r="A952" s="2" t="s">
        <v>45</v>
      </c>
      <c r="B952" s="2" t="s">
        <v>1217</v>
      </c>
      <c r="C952" s="2" t="s">
        <v>43</v>
      </c>
      <c r="D952" s="2" t="s">
        <v>57</v>
      </c>
      <c r="E952" s="3">
        <v>1254.5</v>
      </c>
      <c r="F952" s="3">
        <v>1272.1397490403799</v>
      </c>
      <c r="G952" s="16">
        <v>35538</v>
      </c>
      <c r="H952" s="16">
        <v>42328</v>
      </c>
      <c r="I952" s="17">
        <v>151.59959502149999</v>
      </c>
      <c r="J952" s="17">
        <v>-33.165490805488901</v>
      </c>
      <c r="K952" s="2" t="s">
        <v>102</v>
      </c>
      <c r="L952" s="1"/>
    </row>
    <row r="953" spans="1:12" ht="14.1" customHeight="1" x14ac:dyDescent="0.25">
      <c r="A953" s="2" t="s">
        <v>45</v>
      </c>
      <c r="B953" s="2" t="s">
        <v>1218</v>
      </c>
      <c r="C953" s="2" t="s">
        <v>43</v>
      </c>
      <c r="D953" s="2" t="s">
        <v>57</v>
      </c>
      <c r="E953" s="3">
        <v>440.04</v>
      </c>
      <c r="F953" s="3">
        <v>439.87694332231678</v>
      </c>
      <c r="G953" s="16">
        <v>37622</v>
      </c>
      <c r="H953" s="16">
        <v>39304</v>
      </c>
      <c r="I953" s="17">
        <v>153.01919671938839</v>
      </c>
      <c r="J953" s="17">
        <v>-29.401389243500009</v>
      </c>
      <c r="K953" s="2" t="s">
        <v>106</v>
      </c>
      <c r="L953" s="1"/>
    </row>
    <row r="954" spans="1:12" ht="14.1" customHeight="1" x14ac:dyDescent="0.25">
      <c r="A954" s="2" t="s">
        <v>45</v>
      </c>
      <c r="B954" s="2" t="s">
        <v>673</v>
      </c>
      <c r="C954" s="2" t="s">
        <v>43</v>
      </c>
      <c r="D954" s="2" t="s">
        <v>57</v>
      </c>
      <c r="E954" s="3">
        <v>603.58000000000004</v>
      </c>
      <c r="F954" s="3">
        <v>604.3329983381218</v>
      </c>
      <c r="G954" s="16">
        <v>38443</v>
      </c>
      <c r="H954" s="16">
        <v>40599</v>
      </c>
      <c r="I954" s="17">
        <v>147.3671282318401</v>
      </c>
      <c r="J954" s="17">
        <v>-35.401684431499937</v>
      </c>
      <c r="K954" s="2" t="s">
        <v>92</v>
      </c>
      <c r="L954" s="1"/>
    </row>
    <row r="955" spans="1:12" ht="14.1" customHeight="1" x14ac:dyDescent="0.25">
      <c r="A955" s="2" t="s">
        <v>45</v>
      </c>
      <c r="B955" s="2" t="s">
        <v>1219</v>
      </c>
      <c r="C955" s="2" t="s">
        <v>43</v>
      </c>
      <c r="D955" s="2" t="s">
        <v>57</v>
      </c>
      <c r="E955" s="3">
        <v>2290</v>
      </c>
      <c r="F955" s="3">
        <v>2281.5547570865451</v>
      </c>
      <c r="G955" s="16">
        <v>37622</v>
      </c>
      <c r="H955" s="16">
        <v>37622</v>
      </c>
      <c r="I955" s="17">
        <v>149.31675689500011</v>
      </c>
      <c r="J955" s="17">
        <v>-36.085866140846953</v>
      </c>
      <c r="K955" s="2" t="s">
        <v>104</v>
      </c>
      <c r="L955" s="1"/>
    </row>
    <row r="956" spans="1:12" ht="14.1" customHeight="1" x14ac:dyDescent="0.25">
      <c r="A956" s="2" t="s">
        <v>45</v>
      </c>
      <c r="B956" s="2" t="s">
        <v>674</v>
      </c>
      <c r="C956" s="2" t="s">
        <v>43</v>
      </c>
      <c r="D956" s="2" t="s">
        <v>57</v>
      </c>
      <c r="E956" s="3">
        <v>79.69</v>
      </c>
      <c r="F956" s="3">
        <v>83.086775007028336</v>
      </c>
      <c r="G956" s="16">
        <v>38443</v>
      </c>
      <c r="H956" s="16">
        <v>42528</v>
      </c>
      <c r="I956" s="17">
        <v>150.6608571245001</v>
      </c>
      <c r="J956" s="17">
        <v>-34.585484320294754</v>
      </c>
      <c r="K956" s="2" t="s">
        <v>102</v>
      </c>
      <c r="L956" s="1"/>
    </row>
    <row r="957" spans="1:12" ht="14.1" customHeight="1" x14ac:dyDescent="0.25">
      <c r="A957" s="2" t="s">
        <v>45</v>
      </c>
      <c r="B957" s="2" t="s">
        <v>1220</v>
      </c>
      <c r="C957" s="2" t="s">
        <v>43</v>
      </c>
      <c r="D957" s="2" t="s">
        <v>57</v>
      </c>
      <c r="E957" s="3">
        <v>706.09799999999996</v>
      </c>
      <c r="F957" s="3">
        <v>666.6189522326697</v>
      </c>
      <c r="G957" s="16">
        <v>37622</v>
      </c>
      <c r="H957" s="16">
        <v>38282</v>
      </c>
      <c r="I957" s="17">
        <v>149.77446923064079</v>
      </c>
      <c r="J957" s="17">
        <v>-35.579364634499932</v>
      </c>
      <c r="K957" s="2" t="s">
        <v>110</v>
      </c>
      <c r="L957" s="1"/>
    </row>
    <row r="958" spans="1:12" ht="14.1" customHeight="1" x14ac:dyDescent="0.25">
      <c r="A958" s="2" t="s">
        <v>45</v>
      </c>
      <c r="B958" s="2" t="s">
        <v>1221</v>
      </c>
      <c r="C958" s="2" t="s">
        <v>43</v>
      </c>
      <c r="D958" s="2" t="s">
        <v>57</v>
      </c>
      <c r="E958" s="3">
        <v>1895</v>
      </c>
      <c r="F958" s="3">
        <v>1905.1734671965919</v>
      </c>
      <c r="G958" s="16">
        <v>39381</v>
      </c>
      <c r="H958" s="16">
        <v>39381</v>
      </c>
      <c r="I958" s="17">
        <v>151.190681662</v>
      </c>
      <c r="J958" s="17">
        <v>-28.982192622553629</v>
      </c>
      <c r="K958" s="2" t="s">
        <v>96</v>
      </c>
      <c r="L958" s="1"/>
    </row>
    <row r="959" spans="1:12" ht="14.1" customHeight="1" x14ac:dyDescent="0.25">
      <c r="A959" s="2" t="s">
        <v>45</v>
      </c>
      <c r="B959" s="2" t="s">
        <v>1222</v>
      </c>
      <c r="C959" s="2" t="s">
        <v>43</v>
      </c>
      <c r="D959" s="2" t="s">
        <v>57</v>
      </c>
      <c r="E959" s="3">
        <v>260</v>
      </c>
      <c r="F959" s="3">
        <v>259.22333291823071</v>
      </c>
      <c r="G959" s="16">
        <v>38744</v>
      </c>
      <c r="H959" s="16">
        <v>38744</v>
      </c>
      <c r="I959" s="17">
        <v>150.94309420595161</v>
      </c>
      <c r="J959" s="17">
        <v>-33.514090429999968</v>
      </c>
      <c r="K959" s="2" t="s">
        <v>102</v>
      </c>
      <c r="L959" s="1"/>
    </row>
    <row r="960" spans="1:12" ht="14.1" customHeight="1" x14ac:dyDescent="0.25">
      <c r="A960" s="2" t="s">
        <v>45</v>
      </c>
      <c r="B960" s="2" t="s">
        <v>977</v>
      </c>
      <c r="C960" s="2" t="s">
        <v>43</v>
      </c>
      <c r="D960" s="2" t="s">
        <v>57</v>
      </c>
      <c r="E960" s="3">
        <v>2851</v>
      </c>
      <c r="F960" s="3">
        <v>2829.1708402364852</v>
      </c>
      <c r="G960" s="16">
        <v>37622</v>
      </c>
      <c r="H960" s="16">
        <v>39626</v>
      </c>
      <c r="I960" s="17">
        <v>151.86936156495199</v>
      </c>
      <c r="J960" s="17">
        <v>-32.70005985049999</v>
      </c>
      <c r="K960" s="44" t="s">
        <v>1272</v>
      </c>
      <c r="L960" s="1"/>
    </row>
    <row r="961" spans="1:12" ht="14.1" customHeight="1" x14ac:dyDescent="0.25">
      <c r="A961" s="2" t="s">
        <v>45</v>
      </c>
      <c r="B961" s="2" t="s">
        <v>688</v>
      </c>
      <c r="C961" s="2" t="s">
        <v>43</v>
      </c>
      <c r="D961" s="2" t="s">
        <v>57</v>
      </c>
      <c r="E961" s="3">
        <v>1009.39</v>
      </c>
      <c r="F961" s="3">
        <v>1002.392035012954</v>
      </c>
      <c r="G961" s="16">
        <v>38673</v>
      </c>
      <c r="H961" s="16">
        <v>41684</v>
      </c>
      <c r="I961" s="17">
        <v>149.89926400511109</v>
      </c>
      <c r="J961" s="17">
        <v>-35.464665006499963</v>
      </c>
      <c r="K961" s="2" t="s">
        <v>104</v>
      </c>
      <c r="L961" s="1"/>
    </row>
    <row r="962" spans="1:12" ht="14.1" customHeight="1" x14ac:dyDescent="0.25">
      <c r="A962" s="2" t="s">
        <v>45</v>
      </c>
      <c r="B962" s="2" t="s">
        <v>690</v>
      </c>
      <c r="C962" s="2" t="s">
        <v>43</v>
      </c>
      <c r="D962" s="2" t="s">
        <v>57</v>
      </c>
      <c r="E962" s="3">
        <v>1050</v>
      </c>
      <c r="F962" s="3">
        <v>1034.0545127700209</v>
      </c>
      <c r="G962" s="16">
        <v>38443</v>
      </c>
      <c r="H962" s="16">
        <v>38443</v>
      </c>
      <c r="I962" s="17">
        <v>150.4015146875</v>
      </c>
      <c r="J962" s="17">
        <v>-34.860002208089092</v>
      </c>
      <c r="K962" s="2" t="s">
        <v>102</v>
      </c>
      <c r="L962" s="1"/>
    </row>
    <row r="963" spans="1:12" ht="14.1" customHeight="1" x14ac:dyDescent="0.25">
      <c r="A963" s="2" t="s">
        <v>45</v>
      </c>
      <c r="B963" s="2" t="s">
        <v>1223</v>
      </c>
      <c r="C963" s="2" t="s">
        <v>43</v>
      </c>
      <c r="D963" s="2" t="s">
        <v>57</v>
      </c>
      <c r="E963" s="3">
        <v>1673</v>
      </c>
      <c r="F963" s="3">
        <v>1604.5659716196001</v>
      </c>
      <c r="G963" s="16">
        <v>35769</v>
      </c>
      <c r="H963" s="16">
        <v>37533</v>
      </c>
      <c r="I963" s="17">
        <v>148.99019765140781</v>
      </c>
      <c r="J963" s="17">
        <v>-33.342620549499983</v>
      </c>
      <c r="K963" s="2" t="s">
        <v>104</v>
      </c>
      <c r="L963" s="1"/>
    </row>
    <row r="964" spans="1:12" ht="14.1" customHeight="1" x14ac:dyDescent="0.25">
      <c r="A964" s="2" t="s">
        <v>45</v>
      </c>
      <c r="B964" s="2" t="s">
        <v>998</v>
      </c>
      <c r="C964" s="2" t="s">
        <v>43</v>
      </c>
      <c r="D964" s="2" t="s">
        <v>57</v>
      </c>
      <c r="E964" s="3">
        <v>293</v>
      </c>
      <c r="F964" s="3">
        <v>286.08444493869649</v>
      </c>
      <c r="G964" s="16">
        <v>37622</v>
      </c>
      <c r="H964" s="16">
        <v>37622</v>
      </c>
      <c r="I964" s="17">
        <v>152.43775312789691</v>
      </c>
      <c r="J964" s="17">
        <v>-30.220910120499951</v>
      </c>
      <c r="K964" s="2" t="s">
        <v>90</v>
      </c>
      <c r="L964" s="1"/>
    </row>
    <row r="965" spans="1:12" ht="14.1" customHeight="1" x14ac:dyDescent="0.25">
      <c r="A965" s="2" t="s">
        <v>45</v>
      </c>
      <c r="B965" s="2" t="s">
        <v>696</v>
      </c>
      <c r="C965" s="2" t="s">
        <v>43</v>
      </c>
      <c r="D965" s="2" t="s">
        <v>57</v>
      </c>
      <c r="E965" s="3">
        <v>17</v>
      </c>
      <c r="F965" s="3">
        <v>16.537449462176259</v>
      </c>
      <c r="G965" s="16">
        <v>39141</v>
      </c>
      <c r="H965" s="16">
        <v>39141</v>
      </c>
      <c r="I965" s="17">
        <v>152.72818329150891</v>
      </c>
      <c r="J965" s="17">
        <v>-29.050405779999931</v>
      </c>
      <c r="K965" s="2" t="s">
        <v>106</v>
      </c>
      <c r="L965" s="1"/>
    </row>
    <row r="966" spans="1:12" ht="14.1" customHeight="1" x14ac:dyDescent="0.25">
      <c r="A966" s="2" t="s">
        <v>45</v>
      </c>
      <c r="B966" s="2" t="s">
        <v>1224</v>
      </c>
      <c r="C966" s="2" t="s">
        <v>43</v>
      </c>
      <c r="D966" s="2" t="s">
        <v>57</v>
      </c>
      <c r="E966" s="3">
        <v>3924.2</v>
      </c>
      <c r="F966" s="3">
        <v>3941.5397538715388</v>
      </c>
      <c r="G966" s="16">
        <v>40606</v>
      </c>
      <c r="H966" s="16">
        <v>42650</v>
      </c>
      <c r="I966" s="17">
        <v>150.0715849108897</v>
      </c>
      <c r="J966" s="17">
        <v>-33.106408692499961</v>
      </c>
      <c r="K966" s="44" t="s">
        <v>1269</v>
      </c>
      <c r="L966" s="1"/>
    </row>
    <row r="967" spans="1:12" ht="14.1" customHeight="1" x14ac:dyDescent="0.25">
      <c r="A967" s="2" t="s">
        <v>45</v>
      </c>
      <c r="B967" s="2" t="s">
        <v>1008</v>
      </c>
      <c r="C967" s="2" t="s">
        <v>43</v>
      </c>
      <c r="D967" s="2" t="s">
        <v>57</v>
      </c>
      <c r="E967" s="3">
        <v>258</v>
      </c>
      <c r="F967" s="3">
        <v>258.36151263101817</v>
      </c>
      <c r="G967" s="16">
        <v>39948</v>
      </c>
      <c r="H967" s="16">
        <v>39948</v>
      </c>
      <c r="I967" s="17">
        <v>147.2318614215001</v>
      </c>
      <c r="J967" s="17">
        <v>-35.924624160485159</v>
      </c>
      <c r="K967" s="2" t="s">
        <v>92</v>
      </c>
      <c r="L967" s="1"/>
    </row>
    <row r="968" spans="1:12" ht="14.1" customHeight="1" x14ac:dyDescent="0.25">
      <c r="A968" s="2" t="s">
        <v>45</v>
      </c>
      <c r="B968" s="2" t="s">
        <v>1225</v>
      </c>
      <c r="C968" s="2" t="s">
        <v>43</v>
      </c>
      <c r="D968" s="2" t="s">
        <v>57</v>
      </c>
      <c r="E968" s="3">
        <v>1025</v>
      </c>
      <c r="F968" s="3">
        <v>1058.688989498032</v>
      </c>
      <c r="G968" s="16">
        <v>36231</v>
      </c>
      <c r="H968" s="16">
        <v>37533</v>
      </c>
      <c r="I968" s="17">
        <v>149.18769318850011</v>
      </c>
      <c r="J968" s="17">
        <v>-33.118506606540357</v>
      </c>
      <c r="K968" s="2" t="s">
        <v>104</v>
      </c>
      <c r="L968" s="1"/>
    </row>
    <row r="969" spans="1:12" ht="14.1" customHeight="1" x14ac:dyDescent="0.25">
      <c r="A969" s="2" t="s">
        <v>45</v>
      </c>
      <c r="B969" s="2" t="s">
        <v>698</v>
      </c>
      <c r="C969" s="2" t="s">
        <v>43</v>
      </c>
      <c r="D969" s="2" t="s">
        <v>57</v>
      </c>
      <c r="E969" s="3">
        <v>1162</v>
      </c>
      <c r="F969" s="3">
        <v>1150.84684938232</v>
      </c>
      <c r="G969" s="16">
        <v>37622</v>
      </c>
      <c r="H969" s="16">
        <v>37985</v>
      </c>
      <c r="I969" s="17">
        <v>151.91224132250011</v>
      </c>
      <c r="J969" s="17">
        <v>-31.36557593602495</v>
      </c>
      <c r="K969" s="44" t="s">
        <v>1270</v>
      </c>
      <c r="L969" s="1"/>
    </row>
    <row r="970" spans="1:12" ht="14.1" customHeight="1" x14ac:dyDescent="0.25">
      <c r="A970" s="2" t="s">
        <v>45</v>
      </c>
      <c r="B970" s="2" t="s">
        <v>699</v>
      </c>
      <c r="C970" s="2" t="s">
        <v>43</v>
      </c>
      <c r="D970" s="2" t="s">
        <v>57</v>
      </c>
      <c r="E970" s="3">
        <v>5700</v>
      </c>
      <c r="F970" s="3">
        <v>5781.1414651615742</v>
      </c>
      <c r="G970" s="16">
        <v>40544</v>
      </c>
      <c r="H970" s="16">
        <v>40544</v>
      </c>
      <c r="I970" s="17">
        <v>143.1690275595181</v>
      </c>
      <c r="J970" s="17">
        <v>-33.835555750499942</v>
      </c>
      <c r="K970" s="2" t="s">
        <v>86</v>
      </c>
      <c r="L970" s="1"/>
    </row>
    <row r="971" spans="1:12" ht="14.1" customHeight="1" x14ac:dyDescent="0.25">
      <c r="A971" s="2" t="s">
        <v>45</v>
      </c>
      <c r="B971" s="2" t="s">
        <v>1226</v>
      </c>
      <c r="C971" s="2" t="s">
        <v>43</v>
      </c>
      <c r="D971" s="2" t="s">
        <v>57</v>
      </c>
      <c r="E971" s="3">
        <v>2156.2593999999999</v>
      </c>
      <c r="F971" s="3">
        <v>2194.5386726074898</v>
      </c>
      <c r="G971" s="16">
        <v>28216</v>
      </c>
      <c r="H971" s="16">
        <v>42328</v>
      </c>
      <c r="I971" s="17">
        <v>151.60493324876879</v>
      </c>
      <c r="J971" s="17">
        <v>-33.196830267999957</v>
      </c>
      <c r="K971" s="2" t="s">
        <v>102</v>
      </c>
      <c r="L971" s="1"/>
    </row>
    <row r="972" spans="1:12" ht="14.1" customHeight="1" x14ac:dyDescent="0.25">
      <c r="A972" s="2" t="s">
        <v>45</v>
      </c>
      <c r="B972" s="2" t="s">
        <v>703</v>
      </c>
      <c r="C972" s="2" t="s">
        <v>43</v>
      </c>
      <c r="D972" s="2" t="s">
        <v>57</v>
      </c>
      <c r="E972" s="3">
        <v>56954</v>
      </c>
      <c r="F972" s="3">
        <v>57394.980556474024</v>
      </c>
      <c r="G972" s="16">
        <v>43721</v>
      </c>
      <c r="H972" s="16">
        <v>43721</v>
      </c>
      <c r="I972" s="17">
        <v>142.52113181447089</v>
      </c>
      <c r="J972" s="17">
        <v>-30.874538153499959</v>
      </c>
      <c r="K972" s="2" t="s">
        <v>1295</v>
      </c>
      <c r="L972" s="1"/>
    </row>
    <row r="973" spans="1:12" ht="14.1" customHeight="1" x14ac:dyDescent="0.25">
      <c r="A973" s="2" t="s">
        <v>45</v>
      </c>
      <c r="B973" s="2" t="s">
        <v>705</v>
      </c>
      <c r="C973" s="2" t="s">
        <v>43</v>
      </c>
      <c r="D973" s="2" t="s">
        <v>57</v>
      </c>
      <c r="E973" s="3">
        <v>3383</v>
      </c>
      <c r="F973" s="3">
        <v>3264.1956313977348</v>
      </c>
      <c r="G973" s="16">
        <v>33585</v>
      </c>
      <c r="H973" s="16">
        <v>37533</v>
      </c>
      <c r="I973" s="17">
        <v>150.4182252018189</v>
      </c>
      <c r="J973" s="17">
        <v>-34.123711983499959</v>
      </c>
      <c r="K973" s="2" t="s">
        <v>102</v>
      </c>
      <c r="L973" s="1"/>
    </row>
    <row r="974" spans="1:12" ht="14.1" customHeight="1" x14ac:dyDescent="0.25">
      <c r="A974" s="2" t="s">
        <v>45</v>
      </c>
      <c r="B974" s="2" t="s">
        <v>1028</v>
      </c>
      <c r="C974" s="2" t="s">
        <v>43</v>
      </c>
      <c r="D974" s="2" t="s">
        <v>57</v>
      </c>
      <c r="E974" s="3">
        <v>46000</v>
      </c>
      <c r="F974" s="3">
        <v>46323.812191001241</v>
      </c>
      <c r="G974" s="16">
        <v>38422</v>
      </c>
      <c r="H974" s="16">
        <v>38422</v>
      </c>
      <c r="I974" s="17">
        <v>145.79444942250009</v>
      </c>
      <c r="J974" s="17">
        <v>-32.929266869065572</v>
      </c>
      <c r="K974" s="44" t="s">
        <v>1292</v>
      </c>
      <c r="L974" s="1"/>
    </row>
    <row r="975" spans="1:12" ht="14.1" customHeight="1" x14ac:dyDescent="0.25">
      <c r="A975" s="2" t="s">
        <v>45</v>
      </c>
      <c r="B975" s="2" t="s">
        <v>1227</v>
      </c>
      <c r="C975" s="2" t="s">
        <v>43</v>
      </c>
      <c r="D975" s="2" t="s">
        <v>57</v>
      </c>
      <c r="E975" s="3">
        <v>1148</v>
      </c>
      <c r="F975" s="3">
        <v>1147.6603134378479</v>
      </c>
      <c r="G975" s="16">
        <v>40403</v>
      </c>
      <c r="H975" s="16">
        <v>40403</v>
      </c>
      <c r="I975" s="17">
        <v>149.36043590666509</v>
      </c>
      <c r="J975" s="17">
        <v>-34.087219912999998</v>
      </c>
      <c r="K975" s="44" t="s">
        <v>1269</v>
      </c>
      <c r="L975" s="1"/>
    </row>
    <row r="976" spans="1:12" ht="14.1" customHeight="1" x14ac:dyDescent="0.25">
      <c r="A976" s="2" t="s">
        <v>45</v>
      </c>
      <c r="B976" s="2" t="s">
        <v>708</v>
      </c>
      <c r="C976" s="2" t="s">
        <v>43</v>
      </c>
      <c r="D976" s="2" t="s">
        <v>57</v>
      </c>
      <c r="E976" s="3">
        <v>585</v>
      </c>
      <c r="F976" s="3">
        <v>579.68620777945978</v>
      </c>
      <c r="G976" s="16">
        <v>37622</v>
      </c>
      <c r="H976" s="16">
        <v>37985</v>
      </c>
      <c r="I976" s="17">
        <v>152.7383816275001</v>
      </c>
      <c r="J976" s="17">
        <v>-30.222882676500362</v>
      </c>
      <c r="K976" s="2" t="s">
        <v>90</v>
      </c>
      <c r="L976" s="1"/>
    </row>
    <row r="977" spans="1:12" ht="14.1" customHeight="1" x14ac:dyDescent="0.25">
      <c r="A977" s="2" t="s">
        <v>45</v>
      </c>
      <c r="B977" s="2" t="s">
        <v>709</v>
      </c>
      <c r="C977" s="2" t="s">
        <v>43</v>
      </c>
      <c r="D977" s="2" t="s">
        <v>57</v>
      </c>
      <c r="E977" s="3">
        <v>528</v>
      </c>
      <c r="F977" s="3">
        <v>512.94367031158924</v>
      </c>
      <c r="G977" s="16">
        <v>37622</v>
      </c>
      <c r="H977" s="16">
        <v>37622</v>
      </c>
      <c r="I977" s="17">
        <v>152.43799511814319</v>
      </c>
      <c r="J977" s="17">
        <v>-29.726708119499939</v>
      </c>
      <c r="K977" s="2" t="s">
        <v>90</v>
      </c>
      <c r="L977" s="1"/>
    </row>
    <row r="978" spans="1:12" ht="14.1" customHeight="1" x14ac:dyDescent="0.25">
      <c r="A978" s="2" t="s">
        <v>45</v>
      </c>
      <c r="B978" s="2" t="s">
        <v>711</v>
      </c>
      <c r="C978" s="2" t="s">
        <v>43</v>
      </c>
      <c r="D978" s="2" t="s">
        <v>57</v>
      </c>
      <c r="E978" s="3">
        <v>3237.53</v>
      </c>
      <c r="F978" s="3">
        <v>3735.0089749400381</v>
      </c>
      <c r="G978" s="16">
        <v>37622</v>
      </c>
      <c r="H978" s="16">
        <v>43539</v>
      </c>
      <c r="I978" s="17">
        <v>152.0117481796745</v>
      </c>
      <c r="J978" s="17">
        <v>-30.734475061999941</v>
      </c>
      <c r="K978" s="44" t="s">
        <v>1270</v>
      </c>
      <c r="L978" s="1"/>
    </row>
    <row r="979" spans="1:12" ht="14.1" customHeight="1" x14ac:dyDescent="0.25">
      <c r="A979" s="2" t="s">
        <v>45</v>
      </c>
      <c r="B979" s="2" t="s">
        <v>712</v>
      </c>
      <c r="C979" s="2" t="s">
        <v>43</v>
      </c>
      <c r="D979" s="2" t="s">
        <v>57</v>
      </c>
      <c r="E979" s="3">
        <v>41521</v>
      </c>
      <c r="F979" s="3">
        <v>41554.576020242908</v>
      </c>
      <c r="G979" s="16">
        <v>37554</v>
      </c>
      <c r="H979" s="16">
        <v>37554</v>
      </c>
      <c r="I979" s="17">
        <v>143.73476371908191</v>
      </c>
      <c r="J979" s="17">
        <v>-31.312163276999989</v>
      </c>
      <c r="K979" s="44" t="s">
        <v>1274</v>
      </c>
      <c r="L979" s="1"/>
    </row>
    <row r="980" spans="1:12" ht="14.1" customHeight="1" x14ac:dyDescent="0.25">
      <c r="A980" s="2" t="s">
        <v>45</v>
      </c>
      <c r="B980" s="2" t="s">
        <v>1228</v>
      </c>
      <c r="C980" s="2" t="s">
        <v>43</v>
      </c>
      <c r="D980" s="2" t="s">
        <v>57</v>
      </c>
      <c r="E980" s="3">
        <v>38121.4</v>
      </c>
      <c r="F980" s="3">
        <v>35718.889047012337</v>
      </c>
      <c r="G980" s="16">
        <v>32213</v>
      </c>
      <c r="H980" s="16">
        <v>37533</v>
      </c>
      <c r="I980" s="17">
        <v>150.78782059977229</v>
      </c>
      <c r="J980" s="17">
        <v>-33.31240912849993</v>
      </c>
      <c r="K980" s="2" t="s">
        <v>102</v>
      </c>
      <c r="L980" s="1"/>
    </row>
    <row r="981" spans="1:12" ht="14.1" customHeight="1" x14ac:dyDescent="0.25">
      <c r="A981" s="2" t="s">
        <v>45</v>
      </c>
      <c r="B981" s="2" t="s">
        <v>1054</v>
      </c>
      <c r="C981" s="2" t="s">
        <v>43</v>
      </c>
      <c r="D981" s="2" t="s">
        <v>57</v>
      </c>
      <c r="E981" s="3">
        <v>1026</v>
      </c>
      <c r="F981" s="3">
        <v>1005.647577921926</v>
      </c>
      <c r="G981" s="16">
        <v>37803</v>
      </c>
      <c r="H981" s="16">
        <v>37803</v>
      </c>
      <c r="I981" s="17">
        <v>152.8095124887769</v>
      </c>
      <c r="J981" s="17">
        <v>-31.547412593999969</v>
      </c>
      <c r="K981" s="2" t="s">
        <v>90</v>
      </c>
      <c r="L981" s="1"/>
    </row>
    <row r="982" spans="1:12" ht="14.1" customHeight="1" x14ac:dyDescent="0.25">
      <c r="A982" s="2" t="s">
        <v>45</v>
      </c>
      <c r="B982" s="2" t="s">
        <v>1229</v>
      </c>
      <c r="C982" s="2" t="s">
        <v>43</v>
      </c>
      <c r="D982" s="2" t="s">
        <v>57</v>
      </c>
      <c r="E982" s="3">
        <v>4230.6000000000004</v>
      </c>
      <c r="F982" s="3">
        <v>4207.8203170598053</v>
      </c>
      <c r="G982" s="16">
        <v>39264</v>
      </c>
      <c r="H982" s="16">
        <v>42650</v>
      </c>
      <c r="I982" s="17">
        <v>151.52154558699999</v>
      </c>
      <c r="J982" s="17">
        <v>-32.939231432766228</v>
      </c>
      <c r="K982" s="2" t="s">
        <v>102</v>
      </c>
      <c r="L982" s="1"/>
    </row>
    <row r="983" spans="1:12" ht="14.1" customHeight="1" x14ac:dyDescent="0.25">
      <c r="A983" s="2" t="s">
        <v>45</v>
      </c>
      <c r="B983" s="2" t="s">
        <v>1090</v>
      </c>
      <c r="C983" s="2" t="s">
        <v>43</v>
      </c>
      <c r="D983" s="2" t="s">
        <v>57</v>
      </c>
      <c r="E983" s="3">
        <v>136</v>
      </c>
      <c r="F983" s="3">
        <v>136.57707849004399</v>
      </c>
      <c r="G983" s="16">
        <v>37622</v>
      </c>
      <c r="H983" s="16">
        <v>37622</v>
      </c>
      <c r="I983" s="17">
        <v>152.42005032900011</v>
      </c>
      <c r="J983" s="17">
        <v>-32.005128697619988</v>
      </c>
      <c r="K983" s="2" t="s">
        <v>90</v>
      </c>
      <c r="L983" s="1"/>
    </row>
    <row r="984" spans="1:12" ht="14.1" customHeight="1" x14ac:dyDescent="0.25">
      <c r="A984" s="2" t="s">
        <v>45</v>
      </c>
      <c r="B984" s="2" t="s">
        <v>727</v>
      </c>
      <c r="C984" s="2" t="s">
        <v>43</v>
      </c>
      <c r="D984" s="2" t="s">
        <v>57</v>
      </c>
      <c r="E984" s="3">
        <v>5285</v>
      </c>
      <c r="F984" s="3">
        <v>5187.9736805301554</v>
      </c>
      <c r="G984" s="16">
        <v>37622</v>
      </c>
      <c r="H984" s="16">
        <v>38673</v>
      </c>
      <c r="I984" s="17">
        <v>149.6073639200001</v>
      </c>
      <c r="J984" s="17">
        <v>-35.384197957546178</v>
      </c>
      <c r="K984" s="2" t="s">
        <v>104</v>
      </c>
      <c r="L984" s="1"/>
    </row>
    <row r="985" spans="1:12" ht="14.1" customHeight="1" x14ac:dyDescent="0.25">
      <c r="A985" s="2" t="s">
        <v>45</v>
      </c>
      <c r="B985" s="2" t="s">
        <v>1230</v>
      </c>
      <c r="C985" s="2" t="s">
        <v>43</v>
      </c>
      <c r="D985" s="2" t="s">
        <v>57</v>
      </c>
      <c r="E985" s="3">
        <v>4708</v>
      </c>
      <c r="F985" s="3">
        <v>4682.6513872285468</v>
      </c>
      <c r="G985" s="16">
        <v>37622</v>
      </c>
      <c r="H985" s="16">
        <v>37622</v>
      </c>
      <c r="I985" s="17">
        <v>152.11402707650009</v>
      </c>
      <c r="J985" s="17">
        <v>-31.439285469434171</v>
      </c>
      <c r="K985" s="2" t="s">
        <v>90</v>
      </c>
      <c r="L985" s="1"/>
    </row>
    <row r="986" spans="1:12" ht="14.1" customHeight="1" x14ac:dyDescent="0.25">
      <c r="A986" s="2" t="s">
        <v>45</v>
      </c>
      <c r="B986" s="2" t="s">
        <v>731</v>
      </c>
      <c r="C986" s="2" t="s">
        <v>43</v>
      </c>
      <c r="D986" s="2" t="s">
        <v>57</v>
      </c>
      <c r="E986" s="3">
        <v>4689.01</v>
      </c>
      <c r="F986" s="3">
        <v>4821.3764859025123</v>
      </c>
      <c r="G986" s="16">
        <v>39264</v>
      </c>
      <c r="H986" s="16">
        <v>41285</v>
      </c>
      <c r="I986" s="17">
        <v>151.79083415485829</v>
      </c>
      <c r="J986" s="17">
        <v>-32.784937237499953</v>
      </c>
      <c r="K986" s="2" t="s">
        <v>90</v>
      </c>
      <c r="L986" s="1"/>
    </row>
    <row r="987" spans="1:12" ht="14.1" customHeight="1" x14ac:dyDescent="0.25">
      <c r="A987" s="2" t="s">
        <v>45</v>
      </c>
      <c r="B987" s="2" t="s">
        <v>735</v>
      </c>
      <c r="C987" s="2" t="s">
        <v>43</v>
      </c>
      <c r="D987" s="2" t="s">
        <v>61</v>
      </c>
      <c r="E987" s="3">
        <v>128</v>
      </c>
      <c r="F987" s="3">
        <v>127.50291500606529</v>
      </c>
      <c r="G987" s="16">
        <v>37622</v>
      </c>
      <c r="H987" s="16">
        <v>37622</v>
      </c>
      <c r="I987" s="17">
        <v>152.71698200183579</v>
      </c>
      <c r="J987" s="17">
        <v>-28.451765378499939</v>
      </c>
      <c r="K987" s="2" t="s">
        <v>106</v>
      </c>
      <c r="L987" s="1"/>
    </row>
    <row r="988" spans="1:12" ht="14.1" customHeight="1" x14ac:dyDescent="0.25">
      <c r="A988" s="2" t="s">
        <v>45</v>
      </c>
      <c r="B988" s="2" t="s">
        <v>45</v>
      </c>
      <c r="C988" s="2" t="s">
        <v>43</v>
      </c>
      <c r="D988" s="2" t="s">
        <v>61</v>
      </c>
      <c r="E988" s="3">
        <v>128</v>
      </c>
      <c r="F988" s="3">
        <v>7.0732516118165932E-5</v>
      </c>
      <c r="G988" s="16">
        <v>37622</v>
      </c>
      <c r="H988" s="16">
        <v>37622</v>
      </c>
      <c r="I988" s="17">
        <v>152.72537545371259</v>
      </c>
      <c r="J988" s="17">
        <v>-28.452654702999929</v>
      </c>
      <c r="K988" s="2" t="s">
        <v>106</v>
      </c>
      <c r="L988" s="1"/>
    </row>
    <row r="989" spans="1:12" ht="14.1" customHeight="1" x14ac:dyDescent="0.25">
      <c r="A989" s="2" t="s">
        <v>45</v>
      </c>
      <c r="B989" s="2" t="s">
        <v>736</v>
      </c>
      <c r="C989" s="2" t="s">
        <v>43</v>
      </c>
      <c r="D989" s="2" t="s">
        <v>57</v>
      </c>
      <c r="E989" s="3">
        <v>54385</v>
      </c>
      <c r="F989" s="3">
        <v>53672.968857930653</v>
      </c>
      <c r="G989" s="16">
        <v>40508</v>
      </c>
      <c r="H989" s="16">
        <v>40508</v>
      </c>
      <c r="I989" s="17">
        <v>145.29212473050009</v>
      </c>
      <c r="J989" s="17">
        <v>-30.288316182016999</v>
      </c>
      <c r="K989" s="44" t="s">
        <v>1274</v>
      </c>
      <c r="L989" s="1"/>
    </row>
    <row r="990" spans="1:12" ht="14.1" customHeight="1" x14ac:dyDescent="0.25">
      <c r="A990" s="2" t="s">
        <v>45</v>
      </c>
      <c r="B990" s="2" t="s">
        <v>1231</v>
      </c>
      <c r="C990" s="2" t="s">
        <v>43</v>
      </c>
      <c r="D990" s="2" t="s">
        <v>57</v>
      </c>
      <c r="E990" s="3">
        <v>30212.23</v>
      </c>
      <c r="F990" s="3">
        <v>30362.443073698669</v>
      </c>
      <c r="G990" s="16">
        <v>35159</v>
      </c>
      <c r="H990" s="16">
        <v>40865</v>
      </c>
      <c r="I990" s="17">
        <v>151.53945226390499</v>
      </c>
      <c r="J990" s="17">
        <v>-29.248637517499962</v>
      </c>
      <c r="K990" s="44" t="s">
        <v>1254</v>
      </c>
      <c r="L990" s="1"/>
    </row>
    <row r="991" spans="1:12" ht="14.1" customHeight="1" x14ac:dyDescent="0.25">
      <c r="A991" s="2" t="s">
        <v>45</v>
      </c>
      <c r="B991" s="2" t="s">
        <v>1110</v>
      </c>
      <c r="C991" s="2" t="s">
        <v>43</v>
      </c>
      <c r="D991" s="2" t="s">
        <v>57</v>
      </c>
      <c r="E991" s="3">
        <v>191.06450000000001</v>
      </c>
      <c r="F991" s="3">
        <v>193.5185812163302</v>
      </c>
      <c r="G991" s="16">
        <v>39141</v>
      </c>
      <c r="H991" s="16">
        <v>42041</v>
      </c>
      <c r="I991" s="17">
        <v>151.4403525155</v>
      </c>
      <c r="J991" s="17">
        <v>-33.316376931297633</v>
      </c>
      <c r="K991" s="2" t="s">
        <v>102</v>
      </c>
      <c r="L991" s="1"/>
    </row>
    <row r="992" spans="1:12" ht="14.1" customHeight="1" x14ac:dyDescent="0.25">
      <c r="A992" s="2" t="s">
        <v>45</v>
      </c>
      <c r="B992" s="2" t="s">
        <v>1232</v>
      </c>
      <c r="C992" s="2" t="s">
        <v>43</v>
      </c>
      <c r="D992" s="2" t="s">
        <v>57</v>
      </c>
      <c r="E992" s="3">
        <v>746</v>
      </c>
      <c r="F992" s="3">
        <v>746.00692384310253</v>
      </c>
      <c r="G992" s="16">
        <v>38443</v>
      </c>
      <c r="H992" s="16">
        <v>38443</v>
      </c>
      <c r="I992" s="17">
        <v>147.98808587162489</v>
      </c>
      <c r="J992" s="17">
        <v>-35.202152623499963</v>
      </c>
      <c r="K992" s="2" t="s">
        <v>92</v>
      </c>
      <c r="L992" s="1"/>
    </row>
    <row r="993" spans="1:12" ht="14.1" customHeight="1" x14ac:dyDescent="0.25">
      <c r="A993" s="2" t="s">
        <v>45</v>
      </c>
      <c r="B993" s="2" t="s">
        <v>567</v>
      </c>
      <c r="C993" s="2" t="s">
        <v>43</v>
      </c>
      <c r="D993" s="2" t="s">
        <v>57</v>
      </c>
      <c r="E993" s="3">
        <v>465</v>
      </c>
      <c r="F993" s="3">
        <v>456.10905478077228</v>
      </c>
      <c r="G993" s="16">
        <v>41502</v>
      </c>
      <c r="H993" s="16">
        <v>41502</v>
      </c>
      <c r="I993" s="17">
        <v>149.2214943205</v>
      </c>
      <c r="J993" s="17">
        <v>-31.203383800361639</v>
      </c>
      <c r="K993" s="2" t="s">
        <v>78</v>
      </c>
      <c r="L993" s="1"/>
    </row>
    <row r="994" spans="1:12" ht="14.1" customHeight="1" x14ac:dyDescent="0.25">
      <c r="A994" s="2" t="s">
        <v>45</v>
      </c>
      <c r="B994" s="2" t="s">
        <v>1233</v>
      </c>
      <c r="C994" s="2" t="s">
        <v>43</v>
      </c>
      <c r="D994" s="2" t="s">
        <v>55</v>
      </c>
      <c r="E994" s="3">
        <v>25869</v>
      </c>
      <c r="F994" s="3">
        <v>25117.240141737981</v>
      </c>
      <c r="G994" s="16">
        <v>39141</v>
      </c>
      <c r="H994" s="16">
        <v>39675</v>
      </c>
      <c r="I994" s="17">
        <v>150.60280168850011</v>
      </c>
      <c r="J994" s="17">
        <v>-34.444553054282203</v>
      </c>
      <c r="K994" s="2" t="s">
        <v>102</v>
      </c>
      <c r="L994" s="1"/>
    </row>
    <row r="995" spans="1:12" ht="14.1" customHeight="1" x14ac:dyDescent="0.25">
      <c r="A995" s="2" t="s">
        <v>45</v>
      </c>
      <c r="B995" s="2" t="s">
        <v>1234</v>
      </c>
      <c r="C995" s="2" t="s">
        <v>43</v>
      </c>
      <c r="D995" s="2" t="s">
        <v>57</v>
      </c>
      <c r="E995" s="3">
        <v>12298</v>
      </c>
      <c r="F995" s="3">
        <v>12118.4893240202</v>
      </c>
      <c r="G995" s="16">
        <v>41502</v>
      </c>
      <c r="H995" s="16">
        <v>41502</v>
      </c>
      <c r="I995" s="17">
        <v>148.17633328485309</v>
      </c>
      <c r="J995" s="17">
        <v>-29.43288775199996</v>
      </c>
      <c r="K995" s="2" t="s">
        <v>84</v>
      </c>
      <c r="L995" s="1"/>
    </row>
    <row r="996" spans="1:12" ht="14.1" customHeight="1" x14ac:dyDescent="0.25">
      <c r="A996" s="2" t="s">
        <v>45</v>
      </c>
      <c r="B996" s="2" t="s">
        <v>304</v>
      </c>
      <c r="C996" s="2" t="s">
        <v>43</v>
      </c>
      <c r="D996" s="2" t="s">
        <v>57</v>
      </c>
      <c r="E996" s="3">
        <v>2491</v>
      </c>
      <c r="F996" s="3">
        <v>2482.3493090939401</v>
      </c>
      <c r="G996" s="16">
        <v>37622</v>
      </c>
      <c r="H996" s="16">
        <v>39141</v>
      </c>
      <c r="I996" s="17">
        <v>152.20313169000011</v>
      </c>
      <c r="J996" s="17">
        <v>-29.244065231060539</v>
      </c>
      <c r="K996" s="44" t="s">
        <v>1270</v>
      </c>
      <c r="L996" s="1"/>
    </row>
    <row r="997" spans="1:12" ht="14.1" customHeight="1" x14ac:dyDescent="0.25">
      <c r="A997" s="2" t="s">
        <v>45</v>
      </c>
      <c r="B997" s="2" t="s">
        <v>446</v>
      </c>
      <c r="C997" s="2" t="s">
        <v>43</v>
      </c>
      <c r="D997" s="2" t="s">
        <v>57</v>
      </c>
      <c r="E997" s="3">
        <v>520</v>
      </c>
      <c r="F997" s="3">
        <v>519.56024535836423</v>
      </c>
      <c r="G997" s="16">
        <v>38709</v>
      </c>
      <c r="H997" s="16">
        <v>38709</v>
      </c>
      <c r="I997" s="17">
        <v>151.02768463481021</v>
      </c>
      <c r="J997" s="17">
        <v>-30.768082685999961</v>
      </c>
      <c r="K997" s="2" t="s">
        <v>94</v>
      </c>
      <c r="L997" s="1"/>
    </row>
    <row r="998" spans="1:12" ht="14.1" customHeight="1" x14ac:dyDescent="0.25">
      <c r="A998" s="2" t="s">
        <v>45</v>
      </c>
      <c r="B998" s="2" t="s">
        <v>748</v>
      </c>
      <c r="C998" s="2" t="s">
        <v>43</v>
      </c>
      <c r="D998" s="2" t="s">
        <v>57</v>
      </c>
      <c r="E998" s="3">
        <v>2664.32</v>
      </c>
      <c r="F998" s="3">
        <v>2625.581785642712</v>
      </c>
      <c r="G998" s="16">
        <v>39264</v>
      </c>
      <c r="H998" s="16">
        <v>42650</v>
      </c>
      <c r="I998" s="17">
        <v>151.34354706449531</v>
      </c>
      <c r="J998" s="17">
        <v>-32.883063103999937</v>
      </c>
      <c r="K998" s="2" t="s">
        <v>102</v>
      </c>
      <c r="L998" s="1"/>
    </row>
    <row r="999" spans="1:12" ht="14.1" customHeight="1" x14ac:dyDescent="0.25">
      <c r="A999" s="2" t="s">
        <v>45</v>
      </c>
      <c r="B999" s="2" t="s">
        <v>1235</v>
      </c>
      <c r="C999" s="2" t="s">
        <v>43</v>
      </c>
      <c r="D999" s="2" t="s">
        <v>57</v>
      </c>
      <c r="E999" s="3">
        <v>2550</v>
      </c>
      <c r="F999" s="3">
        <v>2543.5309724067461</v>
      </c>
      <c r="G999" s="16">
        <v>37622</v>
      </c>
      <c r="H999" s="16">
        <v>42068</v>
      </c>
      <c r="I999" s="17">
        <v>148.21720312950001</v>
      </c>
      <c r="J999" s="17">
        <v>-35.361010440076242</v>
      </c>
      <c r="K999" s="2" t="s">
        <v>92</v>
      </c>
      <c r="L999" s="1"/>
    </row>
    <row r="1000" spans="1:12" ht="14.1" customHeight="1" x14ac:dyDescent="0.25">
      <c r="A1000" s="2" t="s">
        <v>45</v>
      </c>
      <c r="B1000" s="2" t="s">
        <v>749</v>
      </c>
      <c r="C1000" s="2" t="s">
        <v>43</v>
      </c>
      <c r="D1000" s="2" t="s">
        <v>57</v>
      </c>
      <c r="E1000" s="3">
        <v>204</v>
      </c>
      <c r="F1000" s="3">
        <v>201.97100669746931</v>
      </c>
      <c r="G1000" s="16">
        <v>38709</v>
      </c>
      <c r="H1000" s="16">
        <v>38709</v>
      </c>
      <c r="I1000" s="17">
        <v>152.193790211162</v>
      </c>
      <c r="J1000" s="17">
        <v>-31.288641195999919</v>
      </c>
      <c r="K1000" s="2" t="s">
        <v>90</v>
      </c>
      <c r="L1000" s="1"/>
    </row>
    <row r="1001" spans="1:12" ht="14.1" customHeight="1" x14ac:dyDescent="0.25">
      <c r="A1001" s="2" t="s">
        <v>45</v>
      </c>
      <c r="B1001" s="2" t="s">
        <v>1236</v>
      </c>
      <c r="C1001" s="2" t="s">
        <v>43</v>
      </c>
      <c r="D1001" s="2" t="s">
        <v>57</v>
      </c>
      <c r="E1001" s="3">
        <v>2439</v>
      </c>
      <c r="F1001" s="3">
        <v>2436.436198806814</v>
      </c>
      <c r="G1001" s="16">
        <v>37803</v>
      </c>
      <c r="H1001" s="16">
        <v>37803</v>
      </c>
      <c r="I1001" s="17">
        <v>153.3506328654758</v>
      </c>
      <c r="J1001" s="17">
        <v>-28.602675886499949</v>
      </c>
      <c r="K1001" s="2" t="s">
        <v>106</v>
      </c>
      <c r="L1001" s="1"/>
    </row>
    <row r="1002" spans="1:12" ht="14.1" customHeight="1" x14ac:dyDescent="0.25">
      <c r="A1002" s="2" t="s">
        <v>45</v>
      </c>
      <c r="B1002" s="2" t="s">
        <v>395</v>
      </c>
      <c r="C1002" s="2" t="s">
        <v>43</v>
      </c>
      <c r="D1002" s="2" t="s">
        <v>57</v>
      </c>
      <c r="E1002" s="3">
        <v>2352.6</v>
      </c>
      <c r="F1002" s="3">
        <v>2354.5233513349299</v>
      </c>
      <c r="G1002" s="16">
        <v>43721</v>
      </c>
      <c r="H1002" s="16">
        <v>43721</v>
      </c>
      <c r="I1002" s="17">
        <v>150.83958906911599</v>
      </c>
      <c r="J1002" s="17">
        <v>-32.751373868999927</v>
      </c>
      <c r="K1002" s="2" t="s">
        <v>102</v>
      </c>
      <c r="L1002" s="1"/>
    </row>
    <row r="1003" spans="1:12" ht="14.1" customHeight="1" x14ac:dyDescent="0.25">
      <c r="A1003" s="2" t="s">
        <v>45</v>
      </c>
      <c r="B1003" s="2" t="s">
        <v>753</v>
      </c>
      <c r="C1003" s="2" t="s">
        <v>43</v>
      </c>
      <c r="D1003" s="2" t="s">
        <v>57</v>
      </c>
      <c r="E1003" s="3">
        <v>368</v>
      </c>
      <c r="F1003" s="3">
        <v>366.67582357152583</v>
      </c>
      <c r="G1003" s="16">
        <v>37803</v>
      </c>
      <c r="H1003" s="16">
        <v>37803</v>
      </c>
      <c r="I1003" s="17">
        <v>153.19251672880969</v>
      </c>
      <c r="J1003" s="17">
        <v>-28.425861423999962</v>
      </c>
      <c r="K1003" s="2" t="s">
        <v>106</v>
      </c>
      <c r="L1003" s="1"/>
    </row>
    <row r="1004" spans="1:12" ht="14.1" customHeight="1" x14ac:dyDescent="0.25">
      <c r="A1004" s="2" t="s">
        <v>45</v>
      </c>
      <c r="B1004" s="2" t="s">
        <v>1237</v>
      </c>
      <c r="C1004" s="2" t="s">
        <v>43</v>
      </c>
      <c r="D1004" s="2" t="s">
        <v>57</v>
      </c>
      <c r="E1004" s="3">
        <v>1577.96</v>
      </c>
      <c r="F1004" s="3">
        <v>1578.738430626767</v>
      </c>
      <c r="G1004" s="16">
        <v>37622</v>
      </c>
      <c r="H1004" s="16">
        <v>42671</v>
      </c>
      <c r="I1004" s="17">
        <v>152.76549202950011</v>
      </c>
      <c r="J1004" s="17">
        <v>-29.462487166107689</v>
      </c>
      <c r="K1004" s="2" t="s">
        <v>106</v>
      </c>
      <c r="L1004" s="1"/>
    </row>
    <row r="1005" spans="1:12" ht="14.1" customHeight="1" x14ac:dyDescent="0.25">
      <c r="A1005" s="2" t="s">
        <v>45</v>
      </c>
      <c r="B1005" s="2" t="s">
        <v>755</v>
      </c>
      <c r="C1005" s="2" t="s">
        <v>43</v>
      </c>
      <c r="D1005" s="2" t="s">
        <v>57</v>
      </c>
      <c r="E1005" s="3">
        <v>7120</v>
      </c>
      <c r="F1005" s="3">
        <v>6993.6685858347228</v>
      </c>
      <c r="G1005" s="16">
        <v>39843</v>
      </c>
      <c r="H1005" s="16">
        <v>39843</v>
      </c>
      <c r="I1005" s="17">
        <v>147.33148015666049</v>
      </c>
      <c r="J1005" s="17">
        <v>-35.947943159999973</v>
      </c>
      <c r="K1005" s="2" t="s">
        <v>92</v>
      </c>
      <c r="L1005" s="1"/>
    </row>
    <row r="1006" spans="1:12" ht="14.1" customHeight="1" x14ac:dyDescent="0.25">
      <c r="A1006" s="2" t="s">
        <v>45</v>
      </c>
      <c r="B1006" s="2" t="s">
        <v>756</v>
      </c>
      <c r="C1006" s="2" t="s">
        <v>43</v>
      </c>
      <c r="D1006" s="2" t="s">
        <v>57</v>
      </c>
      <c r="E1006" s="3">
        <v>1042.5</v>
      </c>
      <c r="F1006" s="3">
        <v>881.92577167610182</v>
      </c>
      <c r="G1006" s="16">
        <v>39114</v>
      </c>
      <c r="H1006" s="16">
        <v>39115</v>
      </c>
      <c r="I1006" s="17">
        <v>151.86677246873049</v>
      </c>
      <c r="J1006" s="17">
        <v>-32.839940090999953</v>
      </c>
      <c r="K1006" s="2" t="s">
        <v>90</v>
      </c>
      <c r="L1006" s="1"/>
    </row>
    <row r="1007" spans="1:12" ht="14.1" customHeight="1" x14ac:dyDescent="0.25">
      <c r="A1007" s="2" t="s">
        <v>45</v>
      </c>
      <c r="B1007" s="2" t="s">
        <v>759</v>
      </c>
      <c r="C1007" s="2" t="s">
        <v>43</v>
      </c>
      <c r="D1007" s="2" t="s">
        <v>57</v>
      </c>
      <c r="E1007" s="3">
        <v>34579.1</v>
      </c>
      <c r="F1007" s="3">
        <v>34510.120329374367</v>
      </c>
      <c r="G1007" s="16">
        <v>39141</v>
      </c>
      <c r="H1007" s="16">
        <v>42496</v>
      </c>
      <c r="I1007" s="17">
        <v>143.85229720150011</v>
      </c>
      <c r="J1007" s="17">
        <v>-34.783613310430269</v>
      </c>
      <c r="K1007" s="44" t="s">
        <v>1275</v>
      </c>
      <c r="L1007" s="1"/>
    </row>
    <row r="1008" spans="1:12" ht="14.1" customHeight="1" x14ac:dyDescent="0.25">
      <c r="A1008" s="2" t="s">
        <v>45</v>
      </c>
      <c r="B1008" s="2" t="s">
        <v>1238</v>
      </c>
      <c r="C1008" s="2" t="s">
        <v>43</v>
      </c>
      <c r="D1008" s="2" t="s">
        <v>57</v>
      </c>
      <c r="E1008" s="3">
        <v>730.36</v>
      </c>
      <c r="F1008" s="3">
        <v>768.81496336237421</v>
      </c>
      <c r="G1008" s="16">
        <v>43466</v>
      </c>
      <c r="H1008" s="16">
        <v>43721</v>
      </c>
      <c r="I1008" s="17">
        <v>151.08827617</v>
      </c>
      <c r="J1008" s="17">
        <v>-32.941819651247947</v>
      </c>
      <c r="K1008" s="2" t="s">
        <v>102</v>
      </c>
      <c r="L1008" s="1"/>
    </row>
    <row r="1009" spans="1:12" ht="14.1" customHeight="1" x14ac:dyDescent="0.25">
      <c r="A1009" s="2" t="s">
        <v>45</v>
      </c>
      <c r="B1009" s="2" t="s">
        <v>760</v>
      </c>
      <c r="C1009" s="2" t="s">
        <v>43</v>
      </c>
      <c r="D1009" s="2" t="s">
        <v>57</v>
      </c>
      <c r="E1009" s="3">
        <v>3823</v>
      </c>
      <c r="F1009" s="3">
        <v>3810.8427681919229</v>
      </c>
      <c r="G1009" s="16">
        <v>37622</v>
      </c>
      <c r="H1009" s="16">
        <v>37622</v>
      </c>
      <c r="I1009" s="17">
        <v>149.3677523635001</v>
      </c>
      <c r="J1009" s="17">
        <v>-35.558323692452021</v>
      </c>
      <c r="K1009" s="2" t="s">
        <v>104</v>
      </c>
      <c r="L1009" s="1"/>
    </row>
    <row r="1010" spans="1:12" ht="14.1" customHeight="1" x14ac:dyDescent="0.25">
      <c r="A1010" s="2" t="s">
        <v>45</v>
      </c>
      <c r="B1010" s="2" t="s">
        <v>1158</v>
      </c>
      <c r="C1010" s="2" t="s">
        <v>43</v>
      </c>
      <c r="D1010" s="2" t="s">
        <v>57</v>
      </c>
      <c r="E1010" s="3">
        <v>354.5</v>
      </c>
      <c r="F1010" s="3">
        <v>405.87718464782012</v>
      </c>
      <c r="G1010" s="16">
        <v>37855</v>
      </c>
      <c r="H1010" s="16">
        <v>40319</v>
      </c>
      <c r="I1010" s="17">
        <v>153.22112952350011</v>
      </c>
      <c r="J1010" s="17">
        <v>-29.064829621734258</v>
      </c>
      <c r="K1010" s="2" t="s">
        <v>106</v>
      </c>
      <c r="L1010" s="1"/>
    </row>
    <row r="1011" spans="1:12" ht="14.1" customHeight="1" x14ac:dyDescent="0.25">
      <c r="A1011" s="2" t="s">
        <v>45</v>
      </c>
      <c r="B1011" s="2" t="s">
        <v>1188</v>
      </c>
      <c r="C1011" s="2" t="s">
        <v>43</v>
      </c>
      <c r="D1011" s="2" t="s">
        <v>57</v>
      </c>
      <c r="E1011" s="3">
        <v>12192</v>
      </c>
      <c r="F1011" s="3">
        <v>12413.395271520079</v>
      </c>
      <c r="G1011" s="16">
        <v>33585</v>
      </c>
      <c r="H1011" s="16">
        <v>37533</v>
      </c>
      <c r="I1011" s="17">
        <v>150.27579641190269</v>
      </c>
      <c r="J1011" s="17">
        <v>-34.149652367499968</v>
      </c>
      <c r="K1011" s="44" t="s">
        <v>1276</v>
      </c>
      <c r="L1011" s="1"/>
    </row>
    <row r="1012" spans="1:12" ht="14.1" customHeight="1" x14ac:dyDescent="0.25">
      <c r="A1012" s="2" t="s">
        <v>45</v>
      </c>
      <c r="B1012" s="2" t="s">
        <v>1239</v>
      </c>
      <c r="C1012" s="2" t="s">
        <v>43</v>
      </c>
      <c r="D1012" s="2" t="s">
        <v>57</v>
      </c>
      <c r="E1012" s="3">
        <v>221</v>
      </c>
      <c r="F1012" s="3">
        <v>208.7850387114062</v>
      </c>
      <c r="G1012" s="16">
        <v>37622</v>
      </c>
      <c r="H1012" s="16">
        <v>37622</v>
      </c>
      <c r="I1012" s="17">
        <v>149.79066920408621</v>
      </c>
      <c r="J1012" s="17">
        <v>-36.84844827249993</v>
      </c>
      <c r="K1012" s="2" t="s">
        <v>110</v>
      </c>
      <c r="L1012" s="1"/>
    </row>
    <row r="1013" spans="1:12" ht="14.1" customHeight="1" x14ac:dyDescent="0.25">
      <c r="A1013" s="2" t="s">
        <v>45</v>
      </c>
      <c r="B1013" s="2" t="s">
        <v>306</v>
      </c>
      <c r="C1013" s="2" t="s">
        <v>43</v>
      </c>
      <c r="D1013" s="2" t="s">
        <v>57</v>
      </c>
      <c r="E1013" s="3">
        <v>3150</v>
      </c>
      <c r="F1013" s="3">
        <v>0.1207191293607574</v>
      </c>
      <c r="G1013" s="16">
        <v>37622</v>
      </c>
      <c r="H1013" s="16">
        <v>37622</v>
      </c>
      <c r="I1013" s="17">
        <v>153.07332821034109</v>
      </c>
      <c r="J1013" s="17">
        <v>-29.902553798499969</v>
      </c>
      <c r="K1013" s="2" t="s">
        <v>106</v>
      </c>
      <c r="L1013" s="1"/>
    </row>
    <row r="1014" spans="1:12" ht="14.1" customHeight="1" x14ac:dyDescent="0.25">
      <c r="A1014" s="2" t="s">
        <v>45</v>
      </c>
      <c r="B1014" s="2" t="s">
        <v>45</v>
      </c>
      <c r="C1014" s="2" t="s">
        <v>43</v>
      </c>
      <c r="D1014" s="2" t="s">
        <v>57</v>
      </c>
      <c r="E1014" s="3">
        <v>3150</v>
      </c>
      <c r="F1014" s="3">
        <v>3137.9446876669081</v>
      </c>
      <c r="G1014" s="16">
        <v>37622</v>
      </c>
      <c r="H1014" s="16">
        <v>37622</v>
      </c>
      <c r="I1014" s="17">
        <v>153.1087916650001</v>
      </c>
      <c r="J1014" s="17">
        <v>-29.892326248827569</v>
      </c>
      <c r="K1014" s="2" t="s">
        <v>106</v>
      </c>
      <c r="L1014" s="1"/>
    </row>
    <row r="1015" spans="1:12" ht="15.75" thickBot="1" x14ac:dyDescent="0.3">
      <c r="A1015" s="18" t="s">
        <v>45</v>
      </c>
      <c r="B1015" s="18" t="s">
        <v>44</v>
      </c>
      <c r="C1015" s="18" t="s">
        <v>45</v>
      </c>
      <c r="D1015" s="19">
        <v>126</v>
      </c>
      <c r="E1015" s="18" t="s">
        <v>45</v>
      </c>
      <c r="F1015" s="19">
        <v>594105.33902604831</v>
      </c>
      <c r="G1015" s="45" t="s">
        <v>45</v>
      </c>
      <c r="H1015" s="45" t="s">
        <v>45</v>
      </c>
      <c r="I1015" s="45" t="s">
        <v>45</v>
      </c>
      <c r="J1015" s="45" t="s">
        <v>45</v>
      </c>
      <c r="K1015" s="46" t="s">
        <v>45</v>
      </c>
      <c r="L1015" s="1"/>
    </row>
    <row r="1016" spans="1:12" ht="15.75" thickBot="1" x14ac:dyDescent="0.3">
      <c r="A1016" s="5" t="s">
        <v>44</v>
      </c>
      <c r="B1016" s="5" t="s">
        <v>45</v>
      </c>
      <c r="C1016" s="5" t="s">
        <v>45</v>
      </c>
      <c r="D1016" s="43">
        <v>2326</v>
      </c>
      <c r="E1016" s="5" t="s">
        <v>45</v>
      </c>
      <c r="F1016" s="6">
        <v>7821026.0567118116</v>
      </c>
      <c r="K1016" s="21"/>
      <c r="L1016" s="21"/>
    </row>
    <row r="1017" spans="1:12" x14ac:dyDescent="0.25">
      <c r="A1017" s="12"/>
    </row>
    <row r="1019" spans="1:12" s="21" customFormat="1" ht="16.5" customHeight="1" x14ac:dyDescent="0.25">
      <c r="A1019" s="56" t="s">
        <v>1252</v>
      </c>
      <c r="B1019" s="56"/>
      <c r="C1019" s="56"/>
      <c r="D1019" s="56"/>
      <c r="E1019" s="56"/>
      <c r="F1019" s="56"/>
    </row>
    <row r="1020" spans="1:12" s="21" customFormat="1" ht="18.75" customHeight="1" x14ac:dyDescent="0.25">
      <c r="A1020" s="56" t="s">
        <v>1253</v>
      </c>
      <c r="B1020" s="56"/>
      <c r="C1020" s="56"/>
      <c r="D1020" s="56"/>
      <c r="E1020" s="56"/>
      <c r="F1020" s="56"/>
    </row>
    <row r="1021" spans="1:12" s="21" customFormat="1" x14ac:dyDescent="0.25"/>
    <row r="1022" spans="1:12" s="21" customFormat="1" ht="17.25" customHeight="1" x14ac:dyDescent="0.25">
      <c r="A1022" s="56" t="s">
        <v>1299</v>
      </c>
      <c r="B1022" s="56"/>
      <c r="C1022" s="56"/>
      <c r="D1022" s="56"/>
      <c r="E1022" s="56"/>
      <c r="F1022" s="56"/>
    </row>
    <row r="1023" spans="1:12" s="21" customFormat="1" ht="27" customHeight="1" x14ac:dyDescent="0.25">
      <c r="A1023" s="56" t="s">
        <v>52</v>
      </c>
      <c r="B1023" s="56"/>
      <c r="C1023" s="56"/>
      <c r="D1023" s="56"/>
      <c r="E1023" s="56"/>
      <c r="F1023" s="56"/>
    </row>
  </sheetData>
  <mergeCells count="5">
    <mergeCell ref="A1:K1"/>
    <mergeCell ref="A1019:F1019"/>
    <mergeCell ref="A1020:F1020"/>
    <mergeCell ref="A1022:F1022"/>
    <mergeCell ref="A1023:F10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6FD6131ACCD942B99EE496FC609FF4" ma:contentTypeVersion="11" ma:contentTypeDescription="Create a new document." ma:contentTypeScope="" ma:versionID="ab0819aaaccea8fe8ee2b7900102c7dd">
  <xsd:schema xmlns:xsd="http://www.w3.org/2001/XMLSchema" xmlns:xs="http://www.w3.org/2001/XMLSchema" xmlns:p="http://schemas.microsoft.com/office/2006/metadata/properties" xmlns:ns2="ac7ce04e-ea5d-4d46-bab0-39b1fa6a6f36" targetNamespace="http://schemas.microsoft.com/office/2006/metadata/properties" ma:root="true" ma:fieldsID="c9b315db8aba91f29871216a3dadc1eb" ns2:_="">
    <xsd:import namespace="ac7ce04e-ea5d-4d46-bab0-39b1fa6a6f36"/>
    <xsd:element name="properties">
      <xsd:complexType>
        <xsd:sequence>
          <xsd:element name="documentManagement">
            <xsd:complexType>
              <xsd:all>
                <xsd:element ref="ns2:MediaServiceMetadata" minOccurs="0"/>
                <xsd:element ref="ns2:MediaServiceFastMetadata" minOccurs="0"/>
                <xsd:element ref="ns2:Embargoed"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7ce04e-ea5d-4d46-bab0-39b1fa6a6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Embargoed" ma:index="10" nillable="true" ma:displayName="Embargoed" ma:default="0" ma:description="Is this file under embargo?" ma:format="Dropdown" ma:internalName="Embargoed">
      <xsd:simpleType>
        <xsd:restriction base="dms:Boolea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mbargoed xmlns="ac7ce04e-ea5d-4d46-bab0-39b1fa6a6f36">false</Embargoed>
  </documentManagement>
</p:properties>
</file>

<file path=customXml/itemProps1.xml><?xml version="1.0" encoding="utf-8"?>
<ds:datastoreItem xmlns:ds="http://schemas.openxmlformats.org/officeDocument/2006/customXml" ds:itemID="{ED5B0946-D470-4D70-968C-4F757C346FF2}"/>
</file>

<file path=customXml/itemProps2.xml><?xml version="1.0" encoding="utf-8"?>
<ds:datastoreItem xmlns:ds="http://schemas.openxmlformats.org/officeDocument/2006/customXml" ds:itemID="{D6421995-B24A-4465-969D-CB7F6C83C0BB}"/>
</file>

<file path=customXml/itemProps3.xml><?xml version="1.0" encoding="utf-8"?>
<ds:datastoreItem xmlns:ds="http://schemas.openxmlformats.org/officeDocument/2006/customXml" ds:itemID="{2B3A55A4-797B-4EAF-AE32-13235CFF52C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Type</vt:lpstr>
      <vt:lpstr>IUCN Category</vt:lpstr>
      <vt:lpstr>IBRA Bioregions</vt:lpstr>
      <vt:lpstr>Bioregion by Type</vt:lpstr>
      <vt:lpstr>Bioregion by IUCN</vt:lpstr>
      <vt:lpstr>IBRA Subregions</vt:lpstr>
      <vt:lpstr>Detailed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Terrestrial CAPAD 2020 NSW summary</dc:title>
  <dc:creator>Bec Durack</dc:creator>
  <cp:lastModifiedBy>Bec Durack</cp:lastModifiedBy>
  <dcterms:created xsi:type="dcterms:W3CDTF">2021-02-25T06:15:54Z</dcterms:created>
  <dcterms:modified xsi:type="dcterms:W3CDTF">2021-05-20T00:33:48Z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0x0101004B6FD6131ACCD942B99EE496FC609FF4</vt:lpwstr>
  </property>
</Properties>
</file>