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wner\Desktop\ADEGBOYEGA'S FILE\CAREER\PROJECT_PORTFOLIO\EXCEL\BIKE_SALES_PROJECT\"/>
    </mc:Choice>
  </mc:AlternateContent>
  <xr:revisionPtr revIDLastSave="0" documentId="13_ncr:1_{85720BCE-D93E-4E06-A620-5A91E3D67CC6}" xr6:coauthVersionLast="45" xr6:coauthVersionMax="45" xr10:uidLastSave="{00000000-0000-0000-0000-000000000000}"/>
  <bookViews>
    <workbookView xWindow="-120" yWindow="-120" windowWidth="20730" windowHeight="11160" xr2:uid="{00000000-000D-0000-FFFF-FFFF00000000}"/>
  </bookViews>
  <sheets>
    <sheet name="Dashboard" sheetId="2" r:id="rId1"/>
    <sheet name="BikeBuyersDataset" sheetId="1" r:id="rId2"/>
    <sheet name="WorkSheet" sheetId="4" r:id="rId3"/>
    <sheet name="PivotTable" sheetId="3" r:id="rId4"/>
  </sheets>
  <definedNames>
    <definedName name="_xlnm._FilterDatabase" localSheetId="1" hidden="1">BikeBuyersDataset!$A$1:$M$1001</definedName>
    <definedName name="_xlnm._FilterDatabase" localSheetId="2"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<sst xmlns="http://schemas.openxmlformats.org/spreadsheetml/2006/main" count="16276" uniqueCount="51">
  <si>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</si>
  <si>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</si>
  <si>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</si>
  <si>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</si>
  <si>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</si>
  <si>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</si>
  <si>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</si>
  <si>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</si>
  <si>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</si>
  <si>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</si>
  <si>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</si>
  <si>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</si>
  <si>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</si>
  <si>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</si>
  <si>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</si>
  <si>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</si>
  <si>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</si>
  <si>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</si>
  <si>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</si>
  <si>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</si>
  <si>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</si>
  <si>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</si>
  <si>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</si>
  <si>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</si>
  <si>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</si>
  <si>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</si>
  <si>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</si>
  <si>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</si>
  <si>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</si>
  <si>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</si>
  <si>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</si>
  <si>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</si>
  <si>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</si>
  <si>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</si>
  <si>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</si>
  <si>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</si>
  <si>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</si>
  <si>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</si>
  <si>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</si>
  <si>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</si>
  <si>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</si>
  <si>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</si>
  <si>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</si>
  <si>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</si>
  <si>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</si>
  <si>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Count of Purchased Bike</t>
  </si>
  <si>
    <t>More than 10 miles</t>
  </si>
  <si>
    <t>Adolescent</t>
  </si>
  <si>
    <t>Middle Age</t>
  </si>
  <si>
    <t xml:space="preserve">Senior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</si>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</sst>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
      <b/>
      <sz val="44"/>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3" borderId="0" xfId="0" applyFill="1"/>
    <xf numFmtId="0" fontId="0" fillId="33" borderId="0" xfId="0" applyFill="1" applyAlignment="1">
      <alignment horizontal="center"/>
    </xf>
    <xf numFmtId="0" fontId="20" fillId="33" borderId="0" xfId="0" applyFont="1" applyFill="1" applyAlignment="1">
      <alignment horizontal="center"/>
    </xf>
    <xf numFmtId="0" fontId="20" fillId="33" borderId="0" xfId="0" applyFont="1" applyFill="1"/>
    <xf numFmtId="0" fontId="0" fillId="34" borderId="0" xfId="0" applyFill="1"/>
    <xf numFmtId="0" fontId="19" fillId="34" borderId="0" xfId="0" applyFont="1" applyFill="1"/>
    <xf numFmtId="0" fontId="21" fillId="33" borderId="0" xfId="0" applyFont="1" applyFill="1" applyAlignment="1">
      <alignment vertical="center"/>
    </xf>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by Gender</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0D88-4844-A2F1-8FCD82D74CA0}"/>
            </c:ext>
          </c:extLst>
        </c:ser>
        <c:ser>
          <c:idx val="1"/>
          <c:order val="1"/>
          <c:tx>
            <c:strRef>
              <c:f>PivotTable!$C$2:$C$3</c:f>
              <c:strCache>
                <c:ptCount val="1"/>
                <c:pt idx="0">
                  <c:v>Yes</c:v>
                </c:pt>
              </c:strCache>
            </c:strRef>
          </c:tx>
          <c:spPr>
            <a:solidFill>
              <a:schemeClr val="accent3"/>
            </a:solidFill>
            <a:ln>
              <a:noFill/>
            </a:ln>
            <a:effectLst/>
          </c:spPr>
          <c:invertIfNegative val="0"/>
          <c:cat>
            <c:strRef>
              <c:f>PivotTable!$A$4:$A$6</c:f>
              <c:strCache>
                <c:ptCount val="2"/>
                <c:pt idx="0">
                  <c:v>Female</c:v>
                </c:pt>
                <c:pt idx="1">
                  <c:v>Male</c:v>
                </c:pt>
              </c:strCache>
            </c:strRef>
          </c:cat>
          <c:val>
            <c:numRef>
              <c:f>PivotTable!$C$4:$C$6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D88-4844-A2F1-8FCD82D74CA0}"/>
            </c:ext>
          </c:extLst>
        </c:ser>
        <c:dLbls>
          <c:showLegendKey val="0"/>
          <c:showVal val="0"/>
          <c:showCatName val="0"/>
          <c:showSerName val="0"/>
          <c:showPercent val="0"/>
          <c:showBubbleSize val="0"/>
        </c:dLbls>
        <c:gapWidth val="219"/>
        <c:overlap val="-27"/>
        <c:axId val="1536982096"/>
        <c:axId val="1483286416"/>
      </c:barChart>
      <c:catAx>
        <c:axId val="153698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86416"/>
        <c:crosses val="autoZero"/>
        <c:auto val="1"/>
        <c:lblAlgn val="ctr"/>
        <c:lblOffset val="100"/>
        <c:noMultiLvlLbl val="0"/>
      </c:catAx>
      <c:valAx>
        <c:axId val="148328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8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a:t>
            </a:r>
            <a:r>
              <a:rPr lang="en-CA" b="1" baseline="0"/>
              <a:t> Commute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52-4A17-BC20-8E3E37F6F1F0}"/>
            </c:ext>
          </c:extLst>
        </c:ser>
        <c:ser>
          <c:idx val="1"/>
          <c:order val="1"/>
          <c:tx>
            <c:strRef>
              <c:f>PivotTable!$C$18:$C$19</c:f>
              <c:strCache>
                <c:ptCount val="1"/>
                <c:pt idx="0">
                  <c:v>Yes</c:v>
                </c:pt>
              </c:strCache>
            </c:strRef>
          </c:tx>
          <c:spPr>
            <a:ln w="28575" cap="rnd">
              <a:solidFill>
                <a:schemeClr val="accent3"/>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52-4A17-BC20-8E3E37F6F1F0}"/>
            </c:ext>
          </c:extLst>
        </c:ser>
        <c:dLbls>
          <c:showLegendKey val="0"/>
          <c:showVal val="0"/>
          <c:showCatName val="0"/>
          <c:showSerName val="0"/>
          <c:showPercent val="0"/>
          <c:showBubbleSize val="0"/>
        </c:dLbls>
        <c:smooth val="0"/>
        <c:axId val="1483614944"/>
        <c:axId val="1545112528"/>
      </c:lineChart>
      <c:catAx>
        <c:axId val="148361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Commute</a:t>
                </a:r>
                <a:r>
                  <a:rPr lang="en-CA" sz="1100" b="1" baseline="0"/>
                  <a:t> Distance</a:t>
                </a:r>
                <a:endParaRPr lang="en-CA"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112528"/>
        <c:crosses val="autoZero"/>
        <c:auto val="1"/>
        <c:lblAlgn val="ctr"/>
        <c:lblOffset val="100"/>
        <c:noMultiLvlLbl val="0"/>
      </c:catAx>
      <c:valAx>
        <c:axId val="154511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1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a:t>
            </a:r>
            <a:r>
              <a:rPr lang="en-CA" b="1" baseline="0"/>
              <a:t> Age Range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Adolescent</c:v>
                </c:pt>
                <c:pt idx="1">
                  <c:v>Middle Age</c:v>
                </c:pt>
                <c:pt idx="2">
                  <c:v>Senior </c:v>
                </c:pt>
              </c:strCache>
            </c:strRef>
          </c:cat>
          <c:val>
            <c:numRef>
              <c:f>PivotTable!$B$35:$B$38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05-45BE-8157-1CDF8430BE08}"/>
            </c:ext>
          </c:extLst>
        </c:ser>
        <c:ser>
          <c:idx val="1"/>
          <c:order val="1"/>
          <c:tx>
            <c:strRef>
              <c:f>PivotTable!$C$33:$C$34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PivotTable!$A$35:$A$38</c:f>
              <c:strCache>
                <c:ptCount val="3"/>
                <c:pt idx="0">
                  <c:v>Adolescent</c:v>
                </c:pt>
                <c:pt idx="1">
                  <c:v>Middle Age</c:v>
                </c:pt>
                <c:pt idx="2">
                  <c:v>Senior </c:v>
                </c:pt>
              </c:strCache>
            </c:strRef>
          </c:cat>
          <c:val>
            <c:numRef>
              <c:f>PivotTable!$C$35:$C$38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05-45BE-8157-1CDF8430BE08}"/>
            </c:ext>
          </c:extLst>
        </c:ser>
        <c:dLbls>
          <c:showLegendKey val="0"/>
          <c:showVal val="0"/>
          <c:showCatName val="0"/>
          <c:showSerName val="0"/>
          <c:showPercent val="0"/>
          <c:showBubbleSize val="0"/>
        </c:dLbls>
        <c:marker val="1"/>
        <c:smooth val="0"/>
        <c:axId val="1620579008"/>
        <c:axId val="1623291808"/>
      </c:lineChart>
      <c:catAx>
        <c:axId val="16205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Age</a:t>
                </a:r>
                <a:r>
                  <a:rPr lang="en-CA" sz="1100" b="1" baseline="0"/>
                  <a:t> Ranges</a:t>
                </a:r>
                <a:endParaRPr lang="en-CA"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91808"/>
        <c:crosses val="autoZero"/>
        <c:auto val="1"/>
        <c:lblAlgn val="ctr"/>
        <c:lblOffset val="100"/>
        <c:noMultiLvlLbl val="0"/>
      </c:catAx>
      <c:valAx>
        <c:axId val="1623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Bike</a:t>
            </a:r>
            <a:r>
              <a:rPr lang="en-CA" b="1" baseline="0"/>
              <a:t> Purchased by Gender</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PivotTable!$B$49:$B$50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PivotTable!$A$51:$A$53</c:f>
              <c:strCache>
                <c:ptCount val="2"/>
                <c:pt idx="0">
                  <c:v>Female</c:v>
                </c:pt>
                <c:pt idx="1">
                  <c:v>Male</c:v>
                </c:pt>
              </c:strCache>
            </c:strRef>
          </c:cat>
          <c:val>
            <c:numRef>
              <c:f>PivotTable!$B$51:$B$53</c:f>
              <c:numCache>
                <c:formatCode>General</c:formatCode>
                <c:ptCount val="2"/>
                <c:pt idx="0">
                  <c:v>250</c:v>
                </c:pt>
                <c:pt idx="1">
                  <c:v>269</c:v>
                </c:pt>
              </c:numCache>
            </c:numRef>
          </c:val>
          <c:extLst>
            <c:ext xmlns:c16="http://schemas.microsoft.com/office/drawing/2014/chart" uri="{C3380CC4-5D6E-409C-BE32-E72D297353CC}">
              <c16:uniqueId val="{00000000-052A-4AAC-B208-E6F4E99D7D02}"/>
            </c:ext>
          </c:extLst>
        </c:ser>
        <c:ser>
          <c:idx val="1"/>
          <c:order val="1"/>
          <c:tx>
            <c:strRef>
              <c:f>PivotTable!$C$49:$C$50</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PivotTable!$A$51:$A$53</c:f>
              <c:strCache>
                <c:ptCount val="2"/>
                <c:pt idx="0">
                  <c:v>Female</c:v>
                </c:pt>
                <c:pt idx="1">
                  <c:v>Male</c:v>
                </c:pt>
              </c:strCache>
            </c:strRef>
          </c:cat>
          <c:val>
            <c:numRef>
              <c:f>PivotTable!$C$51:$C$53</c:f>
              <c:numCache>
                <c:formatCode>General</c:formatCode>
                <c:ptCount val="2"/>
                <c:pt idx="0">
                  <c:v>239</c:v>
                </c:pt>
                <c:pt idx="1">
                  <c:v>242</c:v>
                </c:pt>
              </c:numCache>
            </c:numRef>
          </c:val>
          <c:extLst>
            <c:ext xmlns:c16="http://schemas.microsoft.com/office/drawing/2014/chart" uri="{C3380CC4-5D6E-409C-BE32-E72D297353CC}">
              <c16:uniqueId val="{00000001-052A-4AAC-B208-E6F4E99D7D02}"/>
            </c:ext>
          </c:extLst>
        </c:ser>
        <c:dLbls>
          <c:dLblPos val="outEnd"/>
          <c:showLegendKey val="0"/>
          <c:showVal val="1"/>
          <c:showCatName val="0"/>
          <c:showSerName val="0"/>
          <c:showPercent val="0"/>
          <c:showBubbleSize val="0"/>
        </c:dLbls>
        <c:gapWidth val="182"/>
        <c:axId val="1630178624"/>
        <c:axId val="1731415200"/>
      </c:barChart>
      <c:catAx>
        <c:axId val="163017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15200"/>
        <c:crosses val="autoZero"/>
        <c:auto val="1"/>
        <c:lblAlgn val="ctr"/>
        <c:lblOffset val="100"/>
        <c:noMultiLvlLbl val="0"/>
      </c:catAx>
      <c:valAx>
        <c:axId val="173141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by Gender</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D68E-4F25-9D9F-EDCD17C06257}"/>
            </c:ext>
          </c:extLst>
        </c:ser>
        <c:ser>
          <c:idx val="1"/>
          <c:order val="1"/>
          <c:tx>
            <c:strRef>
              <c:f>PivotTable!$C$2:$C$3</c:f>
              <c:strCache>
                <c:ptCount val="1"/>
                <c:pt idx="0">
                  <c:v>Yes</c:v>
                </c:pt>
              </c:strCache>
            </c:strRef>
          </c:tx>
          <c:spPr>
            <a:solidFill>
              <a:schemeClr val="accent3"/>
            </a:solidFill>
            <a:ln>
              <a:noFill/>
            </a:ln>
            <a:effectLst/>
          </c:spPr>
          <c:invertIfNegative val="0"/>
          <c:cat>
            <c:strRef>
              <c:f>PivotTable!$A$4:$A$6</c:f>
              <c:strCache>
                <c:ptCount val="2"/>
                <c:pt idx="0">
                  <c:v>Female</c:v>
                </c:pt>
                <c:pt idx="1">
                  <c:v>Male</c:v>
                </c:pt>
              </c:strCache>
            </c:strRef>
          </c:cat>
          <c:val>
            <c:numRef>
              <c:f>PivotTable!$C$4:$C$6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68E-4F25-9D9F-EDCD17C06257}"/>
            </c:ext>
          </c:extLst>
        </c:ser>
        <c:dLbls>
          <c:showLegendKey val="0"/>
          <c:showVal val="0"/>
          <c:showCatName val="0"/>
          <c:showSerName val="0"/>
          <c:showPercent val="0"/>
          <c:showBubbleSize val="0"/>
        </c:dLbls>
        <c:gapWidth val="219"/>
        <c:overlap val="-27"/>
        <c:axId val="1536982096"/>
        <c:axId val="1483286416"/>
      </c:barChart>
      <c:catAx>
        <c:axId val="153698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86416"/>
        <c:crosses val="autoZero"/>
        <c:auto val="1"/>
        <c:lblAlgn val="ctr"/>
        <c:lblOffset val="100"/>
        <c:noMultiLvlLbl val="0"/>
      </c:catAx>
      <c:valAx>
        <c:axId val="148328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98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AB-4951-BB25-39F3C2B3BC71}"/>
            </c:ext>
          </c:extLst>
        </c:ser>
        <c:ser>
          <c:idx val="1"/>
          <c:order val="1"/>
          <c:tx>
            <c:strRef>
              <c:f>PivotTable!$C$18:$C$19</c:f>
              <c:strCache>
                <c:ptCount val="1"/>
                <c:pt idx="0">
                  <c:v>Yes</c:v>
                </c:pt>
              </c:strCache>
            </c:strRef>
          </c:tx>
          <c:spPr>
            <a:ln w="28575" cap="rnd">
              <a:solidFill>
                <a:schemeClr val="accent3"/>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AB-4951-BB25-39F3C2B3BC71}"/>
            </c:ext>
          </c:extLst>
        </c:ser>
        <c:dLbls>
          <c:showLegendKey val="0"/>
          <c:showVal val="0"/>
          <c:showCatName val="0"/>
          <c:showSerName val="0"/>
          <c:showPercent val="0"/>
          <c:showBubbleSize val="0"/>
        </c:dLbls>
        <c:smooth val="0"/>
        <c:axId val="1483614944"/>
        <c:axId val="1545112528"/>
      </c:lineChart>
      <c:catAx>
        <c:axId val="148361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Commute</a:t>
                </a:r>
                <a:r>
                  <a:rPr lang="en-CA" sz="1100" b="1" baseline="0"/>
                  <a:t> Distance</a:t>
                </a:r>
                <a:endParaRPr lang="en-CA"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112528"/>
        <c:crosses val="autoZero"/>
        <c:auto val="1"/>
        <c:lblAlgn val="ctr"/>
        <c:lblOffset val="100"/>
        <c:noMultiLvlLbl val="0"/>
      </c:catAx>
      <c:valAx>
        <c:axId val="154511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1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a:t>
            </a:r>
            <a:r>
              <a:rPr lang="en-CA" b="1" baseline="0"/>
              <a:t> Age Range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Adolescent</c:v>
                </c:pt>
                <c:pt idx="1">
                  <c:v>Middle Age</c:v>
                </c:pt>
                <c:pt idx="2">
                  <c:v>Senior </c:v>
                </c:pt>
              </c:strCache>
            </c:strRef>
          </c:cat>
          <c:val>
            <c:numRef>
              <c:f>PivotTable!$B$35:$B$38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96-41A4-A2E0-A069869D91FD}"/>
            </c:ext>
          </c:extLst>
        </c:ser>
        <c:ser>
          <c:idx val="1"/>
          <c:order val="1"/>
          <c:tx>
            <c:strRef>
              <c:f>PivotTable!$C$33:$C$34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PivotTable!$A$35:$A$38</c:f>
              <c:strCache>
                <c:ptCount val="3"/>
                <c:pt idx="0">
                  <c:v>Adolescent</c:v>
                </c:pt>
                <c:pt idx="1">
                  <c:v>Middle Age</c:v>
                </c:pt>
                <c:pt idx="2">
                  <c:v>Senior </c:v>
                </c:pt>
              </c:strCache>
            </c:strRef>
          </c:cat>
          <c:val>
            <c:numRef>
              <c:f>PivotTable!$C$35:$C$38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96-41A4-A2E0-A069869D91FD}"/>
            </c:ext>
          </c:extLst>
        </c:ser>
        <c:dLbls>
          <c:showLegendKey val="0"/>
          <c:showVal val="0"/>
          <c:showCatName val="0"/>
          <c:showSerName val="0"/>
          <c:showPercent val="0"/>
          <c:showBubbleSize val="0"/>
        </c:dLbls>
        <c:marker val="1"/>
        <c:smooth val="0"/>
        <c:axId val="1620579008"/>
        <c:axId val="1623291808"/>
      </c:lineChart>
      <c:catAx>
        <c:axId val="16205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Age</a:t>
                </a:r>
                <a:r>
                  <a:rPr lang="en-CA" sz="1100" b="1" baseline="0"/>
                  <a:t> Ranges</a:t>
                </a:r>
                <a:endParaRPr lang="en-CA"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91808"/>
        <c:crosses val="autoZero"/>
        <c:auto val="1"/>
        <c:lblAlgn val="ctr"/>
        <c:lblOffset val="100"/>
        <c:noMultiLvlLbl val="0"/>
      </c:catAx>
      <c:valAx>
        <c:axId val="1623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Bike</a:t>
            </a:r>
            <a:r>
              <a:rPr lang="en-CA" b="1" baseline="0"/>
              <a:t> Purchased by Gender</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PivotTable!$B$49:$B$50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PivotTable!$A$51:$A$53</c:f>
              <c:strCache>
                <c:ptCount val="2"/>
                <c:pt idx="0">
                  <c:v>Female</c:v>
                </c:pt>
                <c:pt idx="1">
                  <c:v>Male</c:v>
                </c:pt>
              </c:strCache>
            </c:strRef>
          </c:cat>
          <c:val>
            <c:numRef>
              <c:f>PivotTable!$B$51:$B$53</c:f>
              <c:numCache>
                <c:formatCode>General</c:formatCode>
                <c:ptCount val="2"/>
                <c:pt idx="0">
                  <c:v>250</c:v>
                </c:pt>
                <c:pt idx="1">
                  <c:v>269</c:v>
                </c:pt>
              </c:numCache>
            </c:numRef>
          </c:val>
          <c:extLst>
            <c:ext xmlns:c16="http://schemas.microsoft.com/office/drawing/2014/chart" uri="{C3380CC4-5D6E-409C-BE32-E72D297353CC}">
              <c16:uniqueId val="{00000000-F10E-4E0C-ADF2-E074B2630EAF}"/>
            </c:ext>
          </c:extLst>
        </c:ser>
        <c:ser>
          <c:idx val="1"/>
          <c:order val="1"/>
          <c:tx>
            <c:strRef>
              <c:f>PivotTable!$C$49:$C$50</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PivotTable!$A$51:$A$53</c:f>
              <c:strCache>
                <c:ptCount val="2"/>
                <c:pt idx="0">
                  <c:v>Female</c:v>
                </c:pt>
                <c:pt idx="1">
                  <c:v>Male</c:v>
                </c:pt>
              </c:strCache>
            </c:strRef>
          </c:cat>
          <c:val>
            <c:numRef>
              <c:f>PivotTable!$C$51:$C$53</c:f>
              <c:numCache>
                <c:formatCode>General</c:formatCode>
                <c:ptCount val="2"/>
                <c:pt idx="0">
                  <c:v>239</c:v>
                </c:pt>
                <c:pt idx="1">
                  <c:v>242</c:v>
                </c:pt>
              </c:numCache>
            </c:numRef>
          </c:val>
          <c:extLst>
            <c:ext xmlns:c16="http://schemas.microsoft.com/office/drawing/2014/chart" uri="{C3380CC4-5D6E-409C-BE32-E72D297353CC}">
              <c16:uniqueId val="{00000001-F10E-4E0C-ADF2-E074B2630EAF}"/>
            </c:ext>
          </c:extLst>
        </c:ser>
        <c:dLbls>
          <c:dLblPos val="outEnd"/>
          <c:showLegendKey val="0"/>
          <c:showVal val="1"/>
          <c:showCatName val="0"/>
          <c:showSerName val="0"/>
          <c:showPercent val="0"/>
          <c:showBubbleSize val="0"/>
        </c:dLbls>
        <c:gapWidth val="182"/>
        <c:axId val="1630178624"/>
        <c:axId val="1731415200"/>
      </c:barChart>
      <c:catAx>
        <c:axId val="163017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15200"/>
        <c:crosses val="autoZero"/>
        <c:auto val="1"/>
        <c:lblAlgn val="ctr"/>
        <c:lblOffset val="100"/>
        <c:noMultiLvlLbl val="0"/>
      </c:catAx>
      <c:valAx>
        <c:axId val="173141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457199</xdr:colOff>
      <xdr:row>4</xdr:row>
      <xdr:rowOff>28574</xdr:rowOff>
    </xdr:from>
    <xdr:to>
      <xdr:col>10</xdr:col>
      <xdr:colOff>180974</xdr:colOff>
      <xdr:row>16</xdr:row>
      <xdr:rowOff>76200</xdr:rowOff>
    </xdr:to>
    <xdr:graphicFrame macro="">
      <xdr:nvGraphicFramePr>
        <xdr:cNvPr id="3" name="Chart 2">
          <a:extLst>
            <a:ext uri="{FF2B5EF4-FFF2-40B4-BE49-F238E27FC236}">
              <a16:creationId xmlns:a16="http://schemas.microsoft.com/office/drawing/2014/main" id="{F0933356-F483-401D-BD09-78BFC6A32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209551</xdr:colOff>
      <xdr:row>4</xdr:row>
      <xdr:rowOff>28575</xdr:rowOff>
    </xdr:from>
    <xdr:to>
      <xdr:col>17</xdr:col>
      <xdr:colOff>523875</xdr:colOff>
      <xdr:row>16</xdr:row>
      <xdr:rowOff>152401</xdr:rowOff>
    </xdr:to>
    <xdr:graphicFrame macro="">
      <xdr:nvGraphicFramePr>
        <xdr:cNvPr id="5" name="Chart 4">
          <a:extLst>
            <a:ext uri="{FF2B5EF4-FFF2-40B4-BE49-F238E27FC236}">
              <a16:creationId xmlns:a16="http://schemas.microsoft.com/office/drawing/2014/main" id="{A99CC389-C451-42E8-8F98-D720CE32C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16</xdr:row>
      <xdr:rowOff>142875</xdr:rowOff>
    </xdr:from>
    <xdr:to>
      <xdr:col>10</xdr:col>
      <xdr:colOff>219075</xdr:colOff>
      <xdr:row>30</xdr:row>
      <xdr:rowOff>0</xdr:rowOff>
    </xdr:to>
    <xdr:graphicFrame macro="">
      <xdr:nvGraphicFramePr>
        <xdr:cNvPr id="6" name="Chart 5">
          <a:extLst>
            <a:ext uri="{FF2B5EF4-FFF2-40B4-BE49-F238E27FC236}">
              <a16:creationId xmlns:a16="http://schemas.microsoft.com/office/drawing/2014/main" id="{7644D228-34E1-4DCB-B26F-C3CD443BF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16</xdr:row>
      <xdr:rowOff>142875</xdr:rowOff>
    </xdr:from>
    <xdr:to>
      <xdr:col>17</xdr:col>
      <xdr:colOff>533400</xdr:colOff>
      <xdr:row>31</xdr:row>
      <xdr:rowOff>28575</xdr:rowOff>
    </xdr:to>
    <xdr:graphicFrame macro="">
      <xdr:nvGraphicFramePr>
        <xdr:cNvPr id="9" name="Chart 8">
          <a:extLst>
            <a:ext uri="{FF2B5EF4-FFF2-40B4-BE49-F238E27FC236}">
              <a16:creationId xmlns:a16="http://schemas.microsoft.com/office/drawing/2014/main" id="{99DCE923-92DB-446D-9C65-0BF0CE98C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47626</xdr:rowOff>
    </xdr:from>
    <xdr:to>
      <xdr:col>2</xdr:col>
      <xdr:colOff>457200</xdr:colOff>
      <xdr:row>8</xdr:row>
      <xdr:rowOff>85726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CE2482FD-FC10-4AC5-AC82-83C3E23149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90701"/>
              <a:ext cx="1676400" cy="876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466724</xdr:colOff>
      <xdr:row>23</xdr:row>
      <xdr:rowOff>95251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E5EC073B-816F-4D4B-9DB9-CBCF6EBA96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76676"/>
              <a:ext cx="1685924" cy="1657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85726</xdr:rowOff>
    </xdr:from>
    <xdr:to>
      <xdr:col>2</xdr:col>
      <xdr:colOff>447675</xdr:colOff>
      <xdr:row>14</xdr:row>
      <xdr:rowOff>123826</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B43392AE-FA73-4384-ADC5-CA9A44CFDD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67001"/>
              <a:ext cx="1666875"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352425</xdr:colOff>
      <xdr:row>4</xdr:row>
      <xdr:rowOff>9525</xdr:rowOff>
    </xdr:to>
    <xdr:pic>
      <xdr:nvPicPr>
        <xdr:cNvPr id="4" name="Picture 3">
          <a:extLst>
            <a:ext uri="{FF2B5EF4-FFF2-40B4-BE49-F238E27FC236}">
              <a16:creationId xmlns:a16="http://schemas.microsoft.com/office/drawing/2014/main" id="{2D86BA88-64D0-493E-9102-E724973EBAF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2790825" cy="175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176212</xdr:rowOff>
    </xdr:from>
    <xdr:to>
      <xdr:col>11</xdr:col>
      <xdr:colOff>381000</xdr:colOff>
      <xdr:row>15</xdr:row>
      <xdr:rowOff>61912</xdr:rowOff>
    </xdr:to>
    <xdr:graphicFrame macro="">
      <xdr:nvGraphicFramePr>
        <xdr:cNvPr id="2" name="Chart 1">
          <a:extLst>
            <a:ext uri="{FF2B5EF4-FFF2-40B4-BE49-F238E27FC236}">
              <a16:creationId xmlns:a16="http://schemas.microsoft.com/office/drawing/2014/main" id="{BB8C3F0F-D783-4312-8807-751DE8960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16</xdr:row>
      <xdr:rowOff>185737</xdr:rowOff>
    </xdr:from>
    <xdr:to>
      <xdr:col>11</xdr:col>
      <xdr:colOff>409575</xdr:colOff>
      <xdr:row>31</xdr:row>
      <xdr:rowOff>71437</xdr:rowOff>
    </xdr:to>
    <xdr:graphicFrame macro="">
      <xdr:nvGraphicFramePr>
        <xdr:cNvPr id="3" name="Chart 2">
          <a:extLst>
            <a:ext uri="{FF2B5EF4-FFF2-40B4-BE49-F238E27FC236}">
              <a16:creationId xmlns:a16="http://schemas.microsoft.com/office/drawing/2014/main" id="{28B86037-37BC-4CC0-9F4B-951583EB9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32</xdr:row>
      <xdr:rowOff>71437</xdr:rowOff>
    </xdr:from>
    <xdr:to>
      <xdr:col>11</xdr:col>
      <xdr:colOff>466725</xdr:colOff>
      <xdr:row>46</xdr:row>
      <xdr:rowOff>147637</xdr:rowOff>
    </xdr:to>
    <xdr:graphicFrame macro="">
      <xdr:nvGraphicFramePr>
        <xdr:cNvPr id="4" name="Chart 3">
          <a:extLst>
            <a:ext uri="{FF2B5EF4-FFF2-40B4-BE49-F238E27FC236}">
              <a16:creationId xmlns:a16="http://schemas.microsoft.com/office/drawing/2014/main" id="{54939406-A7F5-4D0B-B611-542CDFAF0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47</xdr:row>
      <xdr:rowOff>61912</xdr:rowOff>
    </xdr:from>
    <xdr:to>
      <xdr:col>11</xdr:col>
      <xdr:colOff>419100</xdr:colOff>
      <xdr:row>61</xdr:row>
      <xdr:rowOff>138112</xdr:rowOff>
    </xdr:to>
    <xdr:graphicFrame macro="">
      <xdr:nvGraphicFramePr>
        <xdr:cNvPr id="5" name="Chart 4">
          <a:extLst>
            <a:ext uri="{FF2B5EF4-FFF2-40B4-BE49-F238E27FC236}">
              <a16:creationId xmlns:a16="http://schemas.microsoft.com/office/drawing/2014/main" id="{45B66474-CCE6-462C-99C4-7E18D535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49.600401736112" createdVersion="6" refreshedVersion="6" minRefreshableVersion="3" recordCount="1000" xr:uid="{3131BB55-06EE-4AF1-BE20-2244ACABD17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Senior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002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53624-44F1-4E02-8D58-3B9A196E54A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7B802-2CA2-4B3F-A51A-1B80B4E0876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17F9E-3926-4D48-9AB3-DD8A1B7CAF2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0591AC-07B2-4B41-8969-B919D3BE47D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3" firstHeaderRow="1" firstDataRow="2" firstDataCol="1"/>
  <pivotFields count="14">
    <pivotField showAll="0"/>
    <pivotField showAll="0">
      <items count="4">
        <item m="1" x="2"/>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8E26E6-FF83-41AB-8140-53E3254AF314}" sourceName="Marital Status">
  <pivotTables>
    <pivotTable tabId="3" name="PivotTable1"/>
    <pivotTable tabId="3" name="PivotTable3"/>
    <pivotTable tabId="3" name="PivotTable4"/>
    <pivotTable tabId="3" name="PivotTable6"/>
  </pivotTables>
  <data>
    <tabular pivotCacheId="160500292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371A7-6FAE-473F-A380-BDD3AD8C9B02}" sourceName="Education">
  <pivotTables>
    <pivotTable tabId="3" name="PivotTable3"/>
    <pivotTable tabId="3" name="PivotTable1"/>
    <pivotTable tabId="3" name="PivotTable4"/>
    <pivotTable tabId="3" name="PivotTable6"/>
  </pivotTables>
  <data>
    <tabular pivotCacheId="16050029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BD6EEA-D3AF-4393-ABF6-4A8C6AAD60BB}" sourceName="Region">
  <pivotTables>
    <pivotTable tabId="3" name="PivotTable3"/>
    <pivotTable tabId="3" name="PivotTable1"/>
    <pivotTable tabId="3" name="PivotTable4"/>
    <pivotTable tabId="3" name="PivotTable6"/>
  </pivotTables>
  <data>
    <tabular pivotCacheId="16050029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A7DF0C-9863-4D4D-B068-E6CA5ABF3F00}" cache="Slicer_Marital_Status" caption="Marital Status" rowHeight="241300"/>
  <slicer name="Education" xr10:uid="{230C20E1-135D-43C2-A7CC-22BC229C8989}" cache="Slicer_Education" caption="Education" rowHeight="241300"/>
  <slicer name="Region" xr10:uid="{3F17B2CF-CAE2-4736-BF11-B4D7A9928A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B1D7-D51E-4C32-B952-4C5C8BF9C5EF}">
  <dimension ref="A1:Z6"/>
  <sheetViews>
    <sheetView showGridLines="0" tabSelected="1" workbookViewId="0">
      <selection activeCell="T6" sqref="T6"/>
    </sheetView>
  </sheetViews>
  <sheetFormatPr defaultRowHeight="15" x14ac:dyDescent="0.25"/>
  <sheetData>
    <row r="1" spans="1:26" x14ac:dyDescent="0.25">
      <c r="A1" s="8"/>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9"/>
      <c r="B3" s="8"/>
      <c r="C3" s="8"/>
      <c r="D3" s="8"/>
      <c r="E3" s="8"/>
      <c r="F3" s="8"/>
      <c r="G3" s="8"/>
      <c r="H3" s="8"/>
      <c r="I3" s="8"/>
      <c r="J3" s="8"/>
      <c r="K3" s="8"/>
      <c r="L3" s="8"/>
      <c r="M3" s="8"/>
      <c r="N3" s="8"/>
      <c r="O3" s="8"/>
      <c r="P3" s="8"/>
      <c r="Q3" s="8"/>
      <c r="R3" s="8"/>
      <c r="S3" s="8"/>
      <c r="T3" s="8"/>
      <c r="U3" s="8"/>
      <c r="V3" s="8"/>
      <c r="W3" s="8"/>
      <c r="X3" s="8"/>
      <c r="Y3" s="8"/>
      <c r="Z3" s="8"/>
    </row>
    <row r="4" spans="1:26" ht="92.25" x14ac:dyDescent="1.35">
      <c r="A4" s="15" t="s">
        <v>50</v>
      </c>
      <c r="B4" s="8"/>
      <c r="C4" s="8"/>
      <c r="D4" s="8"/>
      <c r="E4" s="8"/>
      <c r="F4" s="8"/>
      <c r="G4" s="14"/>
      <c r="H4" s="10"/>
      <c r="I4" s="11"/>
      <c r="J4" s="8"/>
      <c r="K4" s="8"/>
      <c r="L4" s="8"/>
      <c r="M4" s="8"/>
      <c r="N4" s="8"/>
      <c r="O4" s="8"/>
      <c r="P4" s="8"/>
      <c r="Q4" s="8"/>
      <c r="R4" s="8"/>
      <c r="S4" s="8"/>
      <c r="T4" s="8"/>
      <c r="U4" s="8"/>
      <c r="V4" s="8"/>
      <c r="W4" s="8"/>
      <c r="X4" s="8"/>
      <c r="Y4" s="8"/>
      <c r="Z4" s="8"/>
    </row>
    <row r="5" spans="1:26" s="12" customFormat="1" x14ac:dyDescent="0.25"/>
    <row r="6" spans="1:26" s="12" customFormat="1" ht="21" x14ac:dyDescent="0.35">
      <c r="G6" s="13"/>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A3A81-65E6-4F9E-88EA-5331F4542329}">
  <dimension ref="A1:N1001"/>
  <sheetViews>
    <sheetView workbookViewId="0">
      <selection activeCell="B1" sqref="B1:B1048576"/>
    </sheetView>
  </sheetViews>
  <sheetFormatPr defaultColWidth="11.85546875" defaultRowHeight="15" x14ac:dyDescent="0.25"/>
  <cols>
    <col min="4" max="4" width="12.140625" style="3" bestFit="1" customWidth="1"/>
    <col min="10" max="10" width="20.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IF(L2&gt;54,"Senior ",IF(L2&gt;=31,"Middle Age",IF(L2&lt;31,"Adolescent","Invalad")))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IF(L3&gt;54,"Senior ",IF(L3&gt;=31,"Middle Age",IF(L3&lt;31,"Adolescent","Invalad")))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 xml:space="preserve">Senior </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 xml:space="preserve">Senior </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 xml:space="preserve">Senior </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 xml:space="preserve">Senior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 xml:space="preserve">Senior </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 xml:space="preserve">Senior </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 xml:space="preserve">Senior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 xml:space="preserve">Senior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 xml:space="preserve">Senior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 xml:space="preserve">Senior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 xml:space="preserve">Senior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 xml:space="preserve">Senior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 xml:space="preserve">Senior </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 xml:space="preserve">Senior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IF(L67&gt;54,"Senior ",IF(L67&gt;=31,"Middle Age",IF(L67&lt;31,"Adolescent","Invalad")))</f>
        <v xml:space="preserve">Senior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 xml:space="preserve">Senior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 xml:space="preserve">Senior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 xml:space="preserve">Senior </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 xml:space="preserve">Senior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 xml:space="preserve">Senior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 xml:space="preserve">Senior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 xml:space="preserve">Senior </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IF(L131&gt;54,"Senior ",IF(L131&gt;=31,"Middle Age",IF(L131&lt;31,"Adolescent","Invalad")))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 xml:space="preserve">Senior </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 xml:space="preserve">Senior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 xml:space="preserve">Senior </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 xml:space="preserve">Senior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 xml:space="preserve">Senior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 xml:space="preserve">Senior </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 xml:space="preserve">Senior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 xml:space="preserve">Senior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 xml:space="preserve">Senior </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 xml:space="preserve">Senior </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 xml:space="preserve">Senior </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 xml:space="preserve">Senior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 xml:space="preserve">Senior </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 xml:space="preserve">Senior </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 xml:space="preserve">Senior </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 xml:space="preserve">Senior </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IF(L195&gt;54,"Senior ",IF(L195&gt;=31,"Middle Age",IF(L195&lt;31,"Adolescent","Invalad")))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 xml:space="preserve">Senior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 xml:space="preserve">Senior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 xml:space="preserve">Senior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 xml:space="preserve">Senior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 xml:space="preserve">Senior </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 xml:space="preserve">Senior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 xml:space="preserve">Senior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 xml:space="preserve">Senior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 xml:space="preserve">Senior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 xml:space="preserve">Senior </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 xml:space="preserve">Senior </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 xml:space="preserve">Senior </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IF(L259&gt;54,"Senior ",IF(L259&gt;=31,"Middle Age",IF(L259&lt;31,"Adolescent","Invalad")))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 xml:space="preserve">Senior </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 xml:space="preserve">Senior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 xml:space="preserve">Senior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 xml:space="preserve">Senior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 xml:space="preserve">Senior </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 xml:space="preserve">Senior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 xml:space="preserve">Senior </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 xml:space="preserve">Senior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IF(L323&gt;54,"Senior ",IF(L323&gt;=31,"Middle Age",IF(L323&lt;31,"Adolescent","Invalad")))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 xml:space="preserve">Senior </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 xml:space="preserve">Senior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 xml:space="preserve">Senior </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 xml:space="preserve">Senior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 xml:space="preserve">Senior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 xml:space="preserve">Senior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 xml:space="preserve">Senior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 xml:space="preserve">Senior </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 xml:space="preserve">Senior </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IF(L387&gt;54,"Senior ",IF(L387&gt;=31,"Middle Age",IF(L387&lt;31,"Adolescent","Invalad")))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 xml:space="preserve">Senior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 xml:space="preserve">Senior </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 xml:space="preserve">Senior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 xml:space="preserve">Senior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 xml:space="preserve">Senior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 xml:space="preserve">Senior </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 xml:space="preserve">Senior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 xml:space="preserve">Senior </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 xml:space="preserve">Senior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IF(L451&gt;54,"Senior ",IF(L451&gt;=31,"Middle Age",IF(L451&lt;31,"Adolescent","Invalad")))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 xml:space="preserve">Senior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 xml:space="preserve">Senior </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 xml:space="preserve">Senior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 xml:space="preserve">Senior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 xml:space="preserve">Senior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 xml:space="preserve">Senior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 xml:space="preserve">Senior </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 xml:space="preserve">Senior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 xml:space="preserve">Senior </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 xml:space="preserve">Senior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IF(L515&gt;54,"Senior ",IF(L515&gt;=31,"Middle Age",IF(L515&lt;31,"Adolescent","Invalad")))</f>
        <v xml:space="preserve">Senior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 xml:space="preserve">Senior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 xml:space="preserve">Senior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 xml:space="preserve">Senior </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 xml:space="preserve">Senior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 xml:space="preserve">Senior </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 xml:space="preserve">Senior </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 xml:space="preserve">Senior </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 xml:space="preserve">Senior </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 xml:space="preserve">Senior </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 xml:space="preserve">Senior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 xml:space="preserve">Senior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 xml:space="preserve">Senior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 xml:space="preserve">Senior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 xml:space="preserve">Senior </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 xml:space="preserve">Senior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 xml:space="preserve">Senior </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IF(L579&gt;54,"Senior ",IF(L579&gt;=31,"Middle Age",IF(L579&lt;31,"Adolescent","Invalad")))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 xml:space="preserve">Senior </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 xml:space="preserve">Senior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 xml:space="preserve">Senior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 xml:space="preserve">Senior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 xml:space="preserve">Senior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 xml:space="preserve">Senior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 xml:space="preserve">Senior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 xml:space="preserve">Senior </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 xml:space="preserve">Senior </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 xml:space="preserve">Senior </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 xml:space="preserve">Senior </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 xml:space="preserve">Senior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 xml:space="preserve">Senior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 xml:space="preserve">Senior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 xml:space="preserve">Senior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 xml:space="preserve">Senior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 xml:space="preserve">Senior </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IF(L643&gt;54,"Senior ",IF(L643&gt;=31,"Middle Age",IF(L643&lt;31,"Adolescent","Invalad")))</f>
        <v xml:space="preserve">Senior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 xml:space="preserve">Senior </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 xml:space="preserve">Senior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 xml:space="preserve">Senior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 xml:space="preserve">Senior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 xml:space="preserve">Senior </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 xml:space="preserve">Senior </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 xml:space="preserve">Senior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 xml:space="preserve">Senior </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IF(L707&gt;54,"Senior ",IF(L707&gt;=31,"Middle Age",IF(L707&lt;31,"Adolescent","Invalad")))</f>
        <v xml:space="preserve">Senior </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 xml:space="preserve">Senior </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 xml:space="preserve">Senior </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 xml:space="preserve">Senior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 xml:space="preserve">Senior </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 xml:space="preserve">Senior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 xml:space="preserve">Senior </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 xml:space="preserve">Senior </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 xml:space="preserve">Senior </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 xml:space="preserve">Senior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 xml:space="preserve">Senior </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 xml:space="preserve">Senior </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 xml:space="preserve">Senior </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 xml:space="preserve">Senior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IF(L771&gt;54,"Senior ",IF(L771&gt;=31,"Middle Age",IF(L771&lt;31,"Adolescent","Invalad")))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 xml:space="preserve">Senior </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 xml:space="preserve">Senior </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 xml:space="preserve">Senior </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 xml:space="preserve">Senior </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 xml:space="preserve">Senior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 xml:space="preserve">Senior </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 xml:space="preserve">Senior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 xml:space="preserve">Senior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 xml:space="preserve">Senior </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 xml:space="preserve">Senior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 xml:space="preserve">Senior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IF(L835&gt;54,"Senior ",IF(L835&gt;=31,"Middle Age",IF(L835&lt;31,"Adolescent","Invalad")))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 xml:space="preserve">Senior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 xml:space="preserve">Senior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 xml:space="preserve">Senior </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 xml:space="preserve">Senior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 xml:space="preserve">Senior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 xml:space="preserve">Senior </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 xml:space="preserve">Senior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 xml:space="preserve">Senior </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 xml:space="preserve">Senior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 xml:space="preserve">Senior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 xml:space="preserve">Senior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 xml:space="preserve">Senior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 xml:space="preserve">Senior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 xml:space="preserve">Senior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IF(L899&gt;54,"Senior ",IF(L899&gt;=31,"Middle Age",IF(L899&lt;31,"Adolescent","Invalad")))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 xml:space="preserve">Senior </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 xml:space="preserve">Senior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 xml:space="preserve">Senior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 xml:space="preserve">Senior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 xml:space="preserve">Senior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 xml:space="preserve">Senior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 xml:space="preserve">Senior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 xml:space="preserve">Senior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 xml:space="preserve">Senior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 xml:space="preserve">Senior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 xml:space="preserve">Senior </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IF(L963&gt;54,"Senior ",IF(L963&gt;=31,"Middle Age",IF(L963&lt;31,"Adolescent","Invalad")))</f>
        <v xml:space="preserve">Senior </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 xml:space="preserve">Senior </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 xml:space="preserve">Senior </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 xml:space="preserve">Senior </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 xml:space="preserve">Senior </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 xml:space="preserve">Senior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 xml:space="preserve">Senior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 xml:space="preserve">Senior </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 xml:space="preserve">Senior </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 xml:space="preserve">Senior </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744E0AA-DF6E-435E-9D6D-85EBACBA185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B937-EACE-4D84-B3B6-EA9ECD430A17}">
  <dimension ref="A2:D53"/>
  <sheetViews>
    <sheetView topLeftCell="A2"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7">
        <v>53440</v>
      </c>
      <c r="C4" s="7">
        <v>55774.058577405856</v>
      </c>
      <c r="D4" s="7">
        <v>54580.777096114522</v>
      </c>
    </row>
    <row r="5" spans="1:4" x14ac:dyDescent="0.25">
      <c r="A5" s="5" t="s">
        <v>39</v>
      </c>
      <c r="B5" s="7">
        <v>56208.178438661707</v>
      </c>
      <c r="C5" s="7">
        <v>60123.966942148763</v>
      </c>
      <c r="D5" s="7">
        <v>58062.62230919765</v>
      </c>
    </row>
    <row r="6" spans="1:4" x14ac:dyDescent="0.25">
      <c r="A6" s="5" t="s">
        <v>42</v>
      </c>
      <c r="B6" s="6">
        <v>54874.759152215796</v>
      </c>
      <c r="C6" s="6">
        <v>57962.577962577961</v>
      </c>
      <c r="D6" s="6">
        <v>56360</v>
      </c>
    </row>
    <row r="18" spans="1:4" x14ac:dyDescent="0.25">
      <c r="A18" s="4" t="s">
        <v>45</v>
      </c>
      <c r="B18" s="4" t="s">
        <v>44</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3" spans="1:4" x14ac:dyDescent="0.25">
      <c r="A33" s="4" t="s">
        <v>45</v>
      </c>
      <c r="B33" s="4" t="s">
        <v>44</v>
      </c>
    </row>
    <row r="34" spans="1:4" x14ac:dyDescent="0.25">
      <c r="A34" s="4" t="s">
        <v>41</v>
      </c>
      <c r="B34" t="s">
        <v>18</v>
      </c>
      <c r="C34" t="s">
        <v>15</v>
      </c>
      <c r="D34" t="s">
        <v>42</v>
      </c>
    </row>
    <row r="35" spans="1:4" x14ac:dyDescent="0.25">
      <c r="A35" s="5" t="s">
        <v>47</v>
      </c>
      <c r="B35" s="6">
        <v>71</v>
      </c>
      <c r="C35" s="6">
        <v>39</v>
      </c>
      <c r="D35" s="6">
        <v>110</v>
      </c>
    </row>
    <row r="36" spans="1:4" x14ac:dyDescent="0.25">
      <c r="A36" s="5" t="s">
        <v>48</v>
      </c>
      <c r="B36" s="6">
        <v>318</v>
      </c>
      <c r="C36" s="6">
        <v>383</v>
      </c>
      <c r="D36" s="6">
        <v>701</v>
      </c>
    </row>
    <row r="37" spans="1:4" x14ac:dyDescent="0.25">
      <c r="A37" s="5" t="s">
        <v>49</v>
      </c>
      <c r="B37" s="6">
        <v>130</v>
      </c>
      <c r="C37" s="6">
        <v>59</v>
      </c>
      <c r="D37" s="6">
        <v>189</v>
      </c>
    </row>
    <row r="38" spans="1:4" x14ac:dyDescent="0.25">
      <c r="A38" s="5" t="s">
        <v>42</v>
      </c>
      <c r="B38" s="6">
        <v>519</v>
      </c>
      <c r="C38" s="6">
        <v>481</v>
      </c>
      <c r="D38" s="6">
        <v>1000</v>
      </c>
    </row>
    <row r="49" spans="1:4" x14ac:dyDescent="0.25">
      <c r="A49" s="4" t="s">
        <v>45</v>
      </c>
      <c r="B49" s="4" t="s">
        <v>44</v>
      </c>
    </row>
    <row r="50" spans="1:4" x14ac:dyDescent="0.25">
      <c r="A50" s="4" t="s">
        <v>41</v>
      </c>
      <c r="B50" t="s">
        <v>18</v>
      </c>
      <c r="C50" t="s">
        <v>15</v>
      </c>
      <c r="D50" t="s">
        <v>42</v>
      </c>
    </row>
    <row r="51" spans="1:4" x14ac:dyDescent="0.25">
      <c r="A51" s="5" t="s">
        <v>38</v>
      </c>
      <c r="B51" s="6">
        <v>250</v>
      </c>
      <c r="C51" s="6">
        <v>239</v>
      </c>
      <c r="D51" s="6">
        <v>489</v>
      </c>
    </row>
    <row r="52" spans="1:4" x14ac:dyDescent="0.25">
      <c r="A52" s="5" t="s">
        <v>39</v>
      </c>
      <c r="B52" s="6">
        <v>269</v>
      </c>
      <c r="C52" s="6">
        <v>242</v>
      </c>
      <c r="D52" s="6">
        <v>511</v>
      </c>
    </row>
    <row r="53" spans="1:4" x14ac:dyDescent="0.25">
      <c r="A53" s="5" t="s">
        <v>42</v>
      </c>
      <c r="B53" s="6">
        <v>519</v>
      </c>
      <c r="C53" s="6">
        <v>481</v>
      </c>
      <c r="D53"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BikeBuyersDataset</vt:lpstr>
      <vt:lpstr>WorkSheet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2023-01-31T21:09:16Z</dcterms:modified>
</cp:coreProperties>
</file>