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146589e5dd99a3/Desktop/"/>
    </mc:Choice>
  </mc:AlternateContent>
  <xr:revisionPtr revIDLastSave="245" documentId="13_ncr:40009_{1C89DE7B-C47E-43CE-8992-79D30267877C}" xr6:coauthVersionLast="47" xr6:coauthVersionMax="47" xr10:uidLastSave="{0CBD60ED-A25C-42F8-8644-3EDA1779BF7E}"/>
  <bookViews>
    <workbookView xWindow="-103" yWindow="-103" windowWidth="33120" windowHeight="18720" xr2:uid="{00000000-000D-0000-FFFF-FFFF00000000}"/>
  </bookViews>
  <sheets>
    <sheet name="Ethereum" sheetId="1" r:id="rId1"/>
    <sheet name="polygon" sheetId="2" r:id="rId2"/>
    <sheet name="solana" sheetId="3" r:id="rId3"/>
    <sheet name="avalanche" sheetId="4" r:id="rId4"/>
    <sheet name="bitco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5" l="1"/>
  <c r="B63" i="5"/>
  <c r="C2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C25" i="3"/>
  <c r="C26" i="3"/>
  <c r="C27" i="3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2" i="5"/>
  <c r="E2" i="5" s="1"/>
  <c r="E24" i="3"/>
  <c r="E25" i="3"/>
  <c r="E26" i="3"/>
  <c r="E27" i="3"/>
  <c r="C2" i="4"/>
  <c r="E2" i="4" s="1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C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E2" i="1" l="1"/>
  <c r="E2" i="3"/>
  <c r="D63" i="5"/>
  <c r="E63" i="5" s="1"/>
</calcChain>
</file>

<file path=xl/sharedStrings.xml><?xml version="1.0" encoding="utf-8"?>
<sst xmlns="http://schemas.openxmlformats.org/spreadsheetml/2006/main" count="25" uniqueCount="12">
  <si>
    <t>ETH Total Transactions</t>
  </si>
  <si>
    <t>Success</t>
  </si>
  <si>
    <t>Fails</t>
  </si>
  <si>
    <t>Probability of Failure</t>
  </si>
  <si>
    <t>Total</t>
  </si>
  <si>
    <t>Total Transactions</t>
  </si>
  <si>
    <t>Failed Transactions</t>
  </si>
  <si>
    <t>Failed transactions</t>
  </si>
  <si>
    <t>total transactions</t>
  </si>
  <si>
    <t>success</t>
  </si>
  <si>
    <t>Probability of Success</t>
  </si>
  <si>
    <t>Monthly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</si>
</sst>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3" fontId="0" fillId="0" borderId="0" xfId="42" applyFont="1"/>
    <xf numFmtId="0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F2" sqref="F2"/>
    </sheetView>
  </sheetViews>
  <sheetFormatPr defaultRowHeight="14.6" x14ac:dyDescent="0.4"/>
  <cols>
    <col min="1" max="1" width="13.4609375" bestFit="1" customWidth="1"/>
    <col min="3" max="3" width="18.69140625" customWidth="1"/>
    <col min="5" max="5" width="18" bestFit="1" customWidth="1"/>
    <col min="8" max="8" width="16.07421875" bestFit="1" customWidth="1"/>
    <col min="9" max="9" width="11.84375" bestFit="1" customWidth="1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4">
      <c r="A2" s="1">
        <v>44866</v>
      </c>
      <c r="B2">
        <v>31271090</v>
      </c>
      <c r="C2">
        <f t="shared" ref="C2:C63" si="0">B2-D2</f>
        <v>30399735</v>
      </c>
      <c r="D2">
        <v>871355</v>
      </c>
      <c r="E2" s="4">
        <f t="shared" ref="E2:E27" si="1">C2/B2</f>
        <v>0.97213544523072271</v>
      </c>
      <c r="F2">
        <v>1295.6885990000001</v>
      </c>
    </row>
    <row r="3" spans="1:6" x14ac:dyDescent="0.4">
      <c r="A3" s="1">
        <v>44835</v>
      </c>
      <c r="B3">
        <v>34122529</v>
      </c>
      <c r="C3">
        <f t="shared" si="0"/>
        <v>32810614</v>
      </c>
      <c r="D3">
        <v>1311915</v>
      </c>
      <c r="E3" s="4">
        <f t="shared" si="1"/>
        <v>0.96155282042547319</v>
      </c>
      <c r="F3">
        <v>1572.7144780000001</v>
      </c>
    </row>
    <row r="4" spans="1:6" x14ac:dyDescent="0.4">
      <c r="A4" s="1">
        <v>44805</v>
      </c>
      <c r="B4">
        <v>33739408</v>
      </c>
      <c r="C4">
        <f t="shared" si="0"/>
        <v>32408010</v>
      </c>
      <c r="D4">
        <v>1331398</v>
      </c>
      <c r="E4" s="4">
        <f t="shared" si="1"/>
        <v>0.9605387859798844</v>
      </c>
      <c r="F4">
        <v>1327.978638</v>
      </c>
    </row>
    <row r="5" spans="1:6" x14ac:dyDescent="0.4">
      <c r="A5" s="1">
        <v>44774</v>
      </c>
      <c r="B5">
        <v>34901614</v>
      </c>
      <c r="C5">
        <f t="shared" si="0"/>
        <v>33541983</v>
      </c>
      <c r="D5">
        <v>1359631</v>
      </c>
      <c r="E5" s="4">
        <f t="shared" si="1"/>
        <v>0.96104389327095308</v>
      </c>
      <c r="F5">
        <v>1553.684937</v>
      </c>
    </row>
    <row r="6" spans="1:6" x14ac:dyDescent="0.4">
      <c r="A6" s="1">
        <v>44743</v>
      </c>
      <c r="B6">
        <v>37174242</v>
      </c>
      <c r="C6">
        <f t="shared" si="0"/>
        <v>35770274</v>
      </c>
      <c r="D6">
        <v>1403968</v>
      </c>
      <c r="E6" s="4">
        <f t="shared" si="1"/>
        <v>0.96223277397290308</v>
      </c>
      <c r="F6">
        <v>1681.5173339999999</v>
      </c>
    </row>
    <row r="7" spans="1:6" x14ac:dyDescent="0.4">
      <c r="A7" s="1">
        <v>44713</v>
      </c>
      <c r="B7">
        <v>31083501</v>
      </c>
      <c r="C7">
        <f t="shared" si="0"/>
        <v>29702532</v>
      </c>
      <c r="D7">
        <v>1380969</v>
      </c>
      <c r="E7" s="4">
        <f t="shared" si="1"/>
        <v>0.95557228254307647</v>
      </c>
      <c r="F7">
        <v>1067.298828</v>
      </c>
    </row>
    <row r="8" spans="1:6" x14ac:dyDescent="0.4">
      <c r="A8" s="1">
        <v>44682</v>
      </c>
      <c r="B8">
        <v>34955914</v>
      </c>
      <c r="C8">
        <f t="shared" si="0"/>
        <v>33715921</v>
      </c>
      <c r="D8">
        <v>1239993</v>
      </c>
      <c r="E8" s="4">
        <f t="shared" si="1"/>
        <v>0.96452694671350891</v>
      </c>
      <c r="F8">
        <v>1942.3280030000001</v>
      </c>
    </row>
    <row r="9" spans="1:6" x14ac:dyDescent="0.4">
      <c r="A9" s="1">
        <v>44652</v>
      </c>
      <c r="B9">
        <v>33599569</v>
      </c>
      <c r="C9">
        <f t="shared" si="0"/>
        <v>32441575</v>
      </c>
      <c r="D9">
        <v>1157994</v>
      </c>
      <c r="E9" s="4">
        <f t="shared" si="1"/>
        <v>0.96553545076724046</v>
      </c>
      <c r="F9">
        <v>2730.186768</v>
      </c>
    </row>
    <row r="10" spans="1:6" x14ac:dyDescent="0.4">
      <c r="A10" s="1">
        <v>44621</v>
      </c>
      <c r="B10">
        <v>35990387</v>
      </c>
      <c r="C10">
        <f t="shared" si="0"/>
        <v>34974487</v>
      </c>
      <c r="D10">
        <v>1015900</v>
      </c>
      <c r="E10" s="4">
        <f t="shared" si="1"/>
        <v>0.97177301816732342</v>
      </c>
      <c r="F10">
        <v>3281.6428219999998</v>
      </c>
    </row>
    <row r="11" spans="1:6" x14ac:dyDescent="0.4">
      <c r="A11" s="1">
        <v>44593</v>
      </c>
      <c r="B11">
        <v>32739456</v>
      </c>
      <c r="C11">
        <f t="shared" si="0"/>
        <v>31686640</v>
      </c>
      <c r="D11">
        <v>1052816</v>
      </c>
      <c r="E11" s="4">
        <f t="shared" si="1"/>
        <v>0.96784259335280343</v>
      </c>
      <c r="F11">
        <v>2919.201172</v>
      </c>
    </row>
    <row r="12" spans="1:6" x14ac:dyDescent="0.4">
      <c r="A12" s="1">
        <v>44562</v>
      </c>
      <c r="B12">
        <v>36851128</v>
      </c>
      <c r="C12">
        <f t="shared" si="0"/>
        <v>35636507</v>
      </c>
      <c r="D12">
        <v>1214621</v>
      </c>
      <c r="E12" s="4">
        <f t="shared" si="1"/>
        <v>0.96703978776443422</v>
      </c>
      <c r="F12">
        <v>2688.2788089999999</v>
      </c>
    </row>
    <row r="13" spans="1:6" x14ac:dyDescent="0.4">
      <c r="A13" s="1">
        <v>44531</v>
      </c>
      <c r="B13">
        <v>38300450</v>
      </c>
      <c r="C13">
        <f t="shared" si="0"/>
        <v>37259258</v>
      </c>
      <c r="D13">
        <v>1041192</v>
      </c>
      <c r="E13" s="4">
        <f t="shared" si="1"/>
        <v>0.97281514969145266</v>
      </c>
      <c r="F13">
        <v>3682.6328130000002</v>
      </c>
    </row>
    <row r="14" spans="1:6" x14ac:dyDescent="0.4">
      <c r="A14" s="1">
        <v>44501</v>
      </c>
      <c r="B14">
        <v>38922026</v>
      </c>
      <c r="C14">
        <f t="shared" si="0"/>
        <v>37699354</v>
      </c>
      <c r="D14">
        <v>1222672</v>
      </c>
      <c r="E14" s="4">
        <f t="shared" si="1"/>
        <v>0.96858663009988222</v>
      </c>
      <c r="F14">
        <v>4631.4790039999998</v>
      </c>
    </row>
    <row r="15" spans="1:6" x14ac:dyDescent="0.4">
      <c r="A15" s="1">
        <v>44470</v>
      </c>
      <c r="B15">
        <v>38939449</v>
      </c>
      <c r="C15">
        <f t="shared" si="0"/>
        <v>37571937</v>
      </c>
      <c r="D15">
        <v>1367512</v>
      </c>
      <c r="E15" s="4">
        <f t="shared" si="1"/>
        <v>0.96488106444444044</v>
      </c>
      <c r="F15">
        <v>4288.0742190000001</v>
      </c>
    </row>
    <row r="16" spans="1:6" x14ac:dyDescent="0.4">
      <c r="A16" s="1">
        <v>44440</v>
      </c>
      <c r="B16">
        <v>35609993</v>
      </c>
      <c r="C16">
        <f t="shared" si="0"/>
        <v>34261392</v>
      </c>
      <c r="D16">
        <v>1348601</v>
      </c>
      <c r="E16" s="4">
        <f t="shared" si="1"/>
        <v>0.96212858003089186</v>
      </c>
      <c r="F16">
        <v>3001.6789549999999</v>
      </c>
    </row>
    <row r="17" spans="1:6" x14ac:dyDescent="0.4">
      <c r="A17" s="1">
        <v>44409</v>
      </c>
      <c r="B17">
        <v>37250450</v>
      </c>
      <c r="C17">
        <f t="shared" si="0"/>
        <v>35949831</v>
      </c>
      <c r="D17">
        <v>1300619</v>
      </c>
      <c r="E17" s="4">
        <f t="shared" si="1"/>
        <v>0.96508447548955789</v>
      </c>
      <c r="F17">
        <v>3433.7326659999999</v>
      </c>
    </row>
    <row r="18" spans="1:6" x14ac:dyDescent="0.4">
      <c r="A18" s="1">
        <v>44378</v>
      </c>
      <c r="B18">
        <v>37469828</v>
      </c>
      <c r="C18">
        <f t="shared" si="0"/>
        <v>35938987</v>
      </c>
      <c r="D18">
        <v>1530841</v>
      </c>
      <c r="E18" s="4">
        <f t="shared" si="1"/>
        <v>0.9591447017050625</v>
      </c>
      <c r="F18">
        <v>2536.209961</v>
      </c>
    </row>
    <row r="19" spans="1:6" x14ac:dyDescent="0.4">
      <c r="A19" s="1">
        <v>44348</v>
      </c>
      <c r="B19">
        <v>36198196</v>
      </c>
      <c r="C19">
        <f t="shared" si="0"/>
        <v>35078925</v>
      </c>
      <c r="D19">
        <v>1119271</v>
      </c>
      <c r="E19" s="4">
        <f t="shared" si="1"/>
        <v>0.96907937069571093</v>
      </c>
      <c r="F19">
        <v>2274.547607</v>
      </c>
    </row>
    <row r="20" spans="1:6" x14ac:dyDescent="0.4">
      <c r="A20" s="1">
        <v>44317</v>
      </c>
      <c r="B20">
        <v>45055042</v>
      </c>
      <c r="C20">
        <f t="shared" si="0"/>
        <v>43203387</v>
      </c>
      <c r="D20">
        <v>1851655</v>
      </c>
      <c r="E20" s="4">
        <f t="shared" si="1"/>
        <v>0.9589023798934645</v>
      </c>
      <c r="F20">
        <v>2714.9453130000002</v>
      </c>
    </row>
    <row r="21" spans="1:6" x14ac:dyDescent="0.4">
      <c r="A21" s="1">
        <v>44287</v>
      </c>
      <c r="B21">
        <v>41756227</v>
      </c>
      <c r="C21">
        <f t="shared" si="0"/>
        <v>40251133</v>
      </c>
      <c r="D21">
        <v>1505094</v>
      </c>
      <c r="E21" s="4">
        <f t="shared" si="1"/>
        <v>0.96395522037946579</v>
      </c>
      <c r="F21">
        <v>2773.2070309999999</v>
      </c>
    </row>
    <row r="22" spans="1:6" x14ac:dyDescent="0.4">
      <c r="A22" s="1">
        <v>44256</v>
      </c>
      <c r="B22">
        <v>39236425</v>
      </c>
      <c r="C22">
        <f t="shared" si="0"/>
        <v>37722597</v>
      </c>
      <c r="D22">
        <v>1513828</v>
      </c>
      <c r="E22" s="4">
        <f t="shared" si="1"/>
        <v>0.9614177897196291</v>
      </c>
      <c r="F22">
        <v>1918.362061</v>
      </c>
    </row>
    <row r="23" spans="1:6" x14ac:dyDescent="0.4">
      <c r="A23" s="1">
        <v>44228</v>
      </c>
      <c r="B23">
        <v>35578516</v>
      </c>
      <c r="C23">
        <f t="shared" si="0"/>
        <v>34449482</v>
      </c>
      <c r="D23">
        <v>1129034</v>
      </c>
      <c r="E23" s="4">
        <f t="shared" si="1"/>
        <v>0.96826641111169454</v>
      </c>
      <c r="F23">
        <v>1416.0489500000001</v>
      </c>
    </row>
    <row r="24" spans="1:6" x14ac:dyDescent="0.4">
      <c r="A24" s="1">
        <v>44197</v>
      </c>
      <c r="B24">
        <v>37490761</v>
      </c>
      <c r="C24">
        <f t="shared" si="0"/>
        <v>36372201</v>
      </c>
      <c r="D24">
        <v>1118560</v>
      </c>
      <c r="E24" s="4">
        <f t="shared" si="1"/>
        <v>0.97016438263283056</v>
      </c>
    </row>
    <row r="25" spans="1:6" x14ac:dyDescent="0.4">
      <c r="A25" s="1">
        <v>44166</v>
      </c>
      <c r="B25">
        <v>35930517</v>
      </c>
      <c r="C25">
        <f t="shared" si="0"/>
        <v>34575457</v>
      </c>
      <c r="D25">
        <v>1355060</v>
      </c>
      <c r="E25" s="4">
        <f t="shared" si="1"/>
        <v>0.96228665454493734</v>
      </c>
    </row>
    <row r="26" spans="1:6" x14ac:dyDescent="0.4">
      <c r="A26" s="1">
        <v>44136</v>
      </c>
      <c r="B26">
        <v>33785905</v>
      </c>
      <c r="C26">
        <f t="shared" si="0"/>
        <v>32679021</v>
      </c>
      <c r="D26">
        <v>1106884</v>
      </c>
      <c r="E26" s="4">
        <f t="shared" si="1"/>
        <v>0.96723829064220712</v>
      </c>
    </row>
    <row r="27" spans="1:6" x14ac:dyDescent="0.4">
      <c r="A27" s="1">
        <v>44105</v>
      </c>
      <c r="B27">
        <v>33297049</v>
      </c>
      <c r="C27">
        <f t="shared" si="0"/>
        <v>31978099</v>
      </c>
      <c r="D27">
        <v>1318950</v>
      </c>
      <c r="E27" s="4">
        <f t="shared" si="1"/>
        <v>0.96038838156498496</v>
      </c>
    </row>
    <row r="28" spans="1:6" x14ac:dyDescent="0.4">
      <c r="A28" s="1">
        <v>44075</v>
      </c>
      <c r="B28">
        <v>32848877</v>
      </c>
      <c r="C28">
        <f t="shared" si="0"/>
        <v>31366756</v>
      </c>
      <c r="D28">
        <v>1482121</v>
      </c>
      <c r="E28">
        <f t="shared" ref="E28:E63" si="2">D28/B28</f>
        <v>4.5119381097868276E-2</v>
      </c>
    </row>
    <row r="29" spans="1:6" x14ac:dyDescent="0.4">
      <c r="A29" s="1">
        <v>44044</v>
      </c>
      <c r="B29">
        <v>36679836</v>
      </c>
      <c r="C29">
        <f t="shared" si="0"/>
        <v>35236019</v>
      </c>
      <c r="D29">
        <v>1443817</v>
      </c>
      <c r="E29">
        <f t="shared" si="2"/>
        <v>3.9362689625984153E-2</v>
      </c>
    </row>
    <row r="30" spans="1:6" x14ac:dyDescent="0.4">
      <c r="A30" s="1">
        <v>44013</v>
      </c>
      <c r="B30">
        <v>33896953</v>
      </c>
      <c r="C30">
        <f t="shared" si="0"/>
        <v>33009731</v>
      </c>
      <c r="D30">
        <v>887222</v>
      </c>
      <c r="E30">
        <f t="shared" si="2"/>
        <v>2.6174092992960165E-2</v>
      </c>
    </row>
    <row r="31" spans="1:6" x14ac:dyDescent="0.4">
      <c r="A31" s="1">
        <v>43983</v>
      </c>
      <c r="B31">
        <v>28802843</v>
      </c>
      <c r="C31">
        <f t="shared" si="0"/>
        <v>28198904</v>
      </c>
      <c r="D31">
        <v>603939</v>
      </c>
      <c r="E31">
        <f t="shared" si="2"/>
        <v>2.0968034301336157E-2</v>
      </c>
    </row>
    <row r="32" spans="1:6" x14ac:dyDescent="0.4">
      <c r="A32" s="1">
        <v>43952</v>
      </c>
      <c r="B32">
        <v>26648587</v>
      </c>
      <c r="C32">
        <f t="shared" si="0"/>
        <v>25962319</v>
      </c>
      <c r="D32">
        <v>686268</v>
      </c>
      <c r="E32">
        <f t="shared" si="2"/>
        <v>2.5752509879792124E-2</v>
      </c>
    </row>
    <row r="33" spans="1:8" x14ac:dyDescent="0.4">
      <c r="A33" s="1">
        <v>43922</v>
      </c>
      <c r="B33">
        <v>23211389</v>
      </c>
      <c r="C33">
        <f t="shared" si="0"/>
        <v>22662526</v>
      </c>
      <c r="D33">
        <v>548863</v>
      </c>
      <c r="E33">
        <f t="shared" si="2"/>
        <v>2.3646279849947799E-2</v>
      </c>
    </row>
    <row r="34" spans="1:8" x14ac:dyDescent="0.4">
      <c r="A34" s="1">
        <v>43891</v>
      </c>
      <c r="B34">
        <v>22748700</v>
      </c>
      <c r="C34">
        <f t="shared" si="0"/>
        <v>22199683</v>
      </c>
      <c r="D34">
        <v>549017</v>
      </c>
      <c r="E34">
        <f t="shared" si="2"/>
        <v>2.4133994470013673E-2</v>
      </c>
    </row>
    <row r="35" spans="1:8" x14ac:dyDescent="0.4">
      <c r="A35" s="1">
        <v>43862</v>
      </c>
      <c r="B35">
        <v>19212778</v>
      </c>
      <c r="C35">
        <f t="shared" si="0"/>
        <v>18734958</v>
      </c>
      <c r="D35">
        <v>477820</v>
      </c>
      <c r="E35">
        <f t="shared" si="2"/>
        <v>2.486990689217353E-2</v>
      </c>
    </row>
    <row r="36" spans="1:8" x14ac:dyDescent="0.4">
      <c r="A36" s="1">
        <v>43831</v>
      </c>
      <c r="B36">
        <v>17703536</v>
      </c>
      <c r="C36">
        <f t="shared" si="0"/>
        <v>17322356</v>
      </c>
      <c r="D36">
        <v>381180</v>
      </c>
      <c r="E36">
        <f t="shared" si="2"/>
        <v>2.1531291827802085E-2</v>
      </c>
    </row>
    <row r="37" spans="1:8" x14ac:dyDescent="0.4">
      <c r="A37" s="1">
        <v>43800</v>
      </c>
      <c r="B37">
        <v>18271815</v>
      </c>
      <c r="C37">
        <f t="shared" si="0"/>
        <v>17936284</v>
      </c>
      <c r="D37">
        <v>335531</v>
      </c>
      <c r="E37">
        <f t="shared" si="2"/>
        <v>1.8363309829921112E-2</v>
      </c>
    </row>
    <row r="38" spans="1:8" x14ac:dyDescent="0.4">
      <c r="A38" s="1">
        <v>43770</v>
      </c>
      <c r="B38">
        <v>20388573</v>
      </c>
      <c r="C38">
        <f t="shared" si="0"/>
        <v>19942286</v>
      </c>
      <c r="D38">
        <v>446287</v>
      </c>
      <c r="E38">
        <f t="shared" si="2"/>
        <v>2.1889074826374557E-2</v>
      </c>
    </row>
    <row r="39" spans="1:8" x14ac:dyDescent="0.4">
      <c r="A39" s="1">
        <v>43739</v>
      </c>
      <c r="B39">
        <v>20954629</v>
      </c>
      <c r="C39">
        <f t="shared" si="0"/>
        <v>20601706</v>
      </c>
      <c r="D39">
        <v>352923</v>
      </c>
      <c r="E39">
        <f t="shared" si="2"/>
        <v>1.6842245214649231E-2</v>
      </c>
    </row>
    <row r="40" spans="1:8" x14ac:dyDescent="0.4">
      <c r="A40" s="1">
        <v>43709</v>
      </c>
      <c r="B40">
        <v>20465806</v>
      </c>
      <c r="C40">
        <f t="shared" si="0"/>
        <v>20066778</v>
      </c>
      <c r="D40">
        <v>399028</v>
      </c>
      <c r="E40">
        <f t="shared" si="2"/>
        <v>1.949730198752006E-2</v>
      </c>
    </row>
    <row r="41" spans="1:8" x14ac:dyDescent="0.4">
      <c r="A41" s="1">
        <v>43678</v>
      </c>
      <c r="B41">
        <v>22003889</v>
      </c>
      <c r="C41">
        <f t="shared" si="0"/>
        <v>21613782</v>
      </c>
      <c r="D41">
        <v>390107</v>
      </c>
      <c r="E41">
        <f t="shared" si="2"/>
        <v>1.7729002359537442E-2</v>
      </c>
    </row>
    <row r="42" spans="1:8" x14ac:dyDescent="0.4">
      <c r="A42" s="1">
        <v>43647</v>
      </c>
      <c r="B42">
        <v>22892039</v>
      </c>
      <c r="C42">
        <f t="shared" si="0"/>
        <v>22478421</v>
      </c>
      <c r="D42">
        <v>413618</v>
      </c>
      <c r="E42">
        <f t="shared" si="2"/>
        <v>1.806820266206955E-2</v>
      </c>
    </row>
    <row r="43" spans="1:8" x14ac:dyDescent="0.4">
      <c r="A43" s="1">
        <v>43617</v>
      </c>
      <c r="B43">
        <v>25679653</v>
      </c>
      <c r="C43">
        <f t="shared" si="0"/>
        <v>25025353</v>
      </c>
      <c r="D43">
        <v>654300</v>
      </c>
      <c r="E43">
        <f t="shared" si="2"/>
        <v>2.5479316250885477E-2</v>
      </c>
    </row>
    <row r="44" spans="1:8" x14ac:dyDescent="0.4">
      <c r="A44" s="1">
        <v>43586</v>
      </c>
      <c r="B44">
        <v>24332475</v>
      </c>
      <c r="C44">
        <f t="shared" si="0"/>
        <v>23798734</v>
      </c>
      <c r="D44">
        <v>533741</v>
      </c>
      <c r="E44">
        <f t="shared" si="2"/>
        <v>2.1935335390255203E-2</v>
      </c>
      <c r="H44" s="2"/>
    </row>
    <row r="45" spans="1:8" x14ac:dyDescent="0.4">
      <c r="A45" s="1">
        <v>43556</v>
      </c>
      <c r="B45">
        <v>19830158</v>
      </c>
      <c r="C45">
        <f t="shared" si="0"/>
        <v>19456388</v>
      </c>
      <c r="D45">
        <v>373770</v>
      </c>
      <c r="E45">
        <f t="shared" si="2"/>
        <v>1.8848563889405218E-2</v>
      </c>
    </row>
    <row r="46" spans="1:8" x14ac:dyDescent="0.4">
      <c r="A46" s="1">
        <v>43525</v>
      </c>
      <c r="B46">
        <v>18029582</v>
      </c>
      <c r="C46">
        <f t="shared" si="0"/>
        <v>17554769</v>
      </c>
      <c r="D46">
        <v>474813</v>
      </c>
      <c r="E46">
        <f t="shared" si="2"/>
        <v>2.6335219529770575E-2</v>
      </c>
    </row>
    <row r="47" spans="1:8" x14ac:dyDescent="0.4">
      <c r="A47" s="1">
        <v>43497</v>
      </c>
      <c r="B47">
        <v>13413899</v>
      </c>
      <c r="C47">
        <f t="shared" si="0"/>
        <v>13072819</v>
      </c>
      <c r="D47">
        <v>341080</v>
      </c>
      <c r="E47">
        <f t="shared" si="2"/>
        <v>2.5427357101764372E-2</v>
      </c>
    </row>
    <row r="48" spans="1:8" x14ac:dyDescent="0.4">
      <c r="A48" s="1">
        <v>43466</v>
      </c>
      <c r="B48">
        <v>16569597</v>
      </c>
      <c r="C48">
        <f t="shared" si="0"/>
        <v>16229531</v>
      </c>
      <c r="D48">
        <v>340066</v>
      </c>
      <c r="E48">
        <f t="shared" si="2"/>
        <v>2.0523492514633881E-2</v>
      </c>
    </row>
    <row r="49" spans="1:5" x14ac:dyDescent="0.4">
      <c r="A49" s="1">
        <v>43435</v>
      </c>
      <c r="B49">
        <v>17107601</v>
      </c>
      <c r="C49">
        <f t="shared" si="0"/>
        <v>16736478</v>
      </c>
      <c r="D49">
        <v>371123</v>
      </c>
      <c r="E49">
        <f t="shared" si="2"/>
        <v>2.1693456610310236E-2</v>
      </c>
    </row>
    <row r="50" spans="1:5" x14ac:dyDescent="0.4">
      <c r="A50" s="1">
        <v>43405</v>
      </c>
      <c r="B50">
        <v>16713911</v>
      </c>
      <c r="C50">
        <f t="shared" si="0"/>
        <v>16321501</v>
      </c>
      <c r="D50">
        <v>392410</v>
      </c>
      <c r="E50">
        <f t="shared" si="2"/>
        <v>2.3478047717257797E-2</v>
      </c>
    </row>
    <row r="51" spans="1:5" x14ac:dyDescent="0.4">
      <c r="A51" s="1">
        <v>43374</v>
      </c>
      <c r="B51">
        <v>17056926</v>
      </c>
      <c r="C51">
        <f t="shared" si="0"/>
        <v>16559732</v>
      </c>
      <c r="D51">
        <v>497194</v>
      </c>
      <c r="E51">
        <f t="shared" si="2"/>
        <v>2.9149097557203449E-2</v>
      </c>
    </row>
    <row r="52" spans="1:5" x14ac:dyDescent="0.4">
      <c r="A52" s="1">
        <v>43344</v>
      </c>
      <c r="B52">
        <v>16056742</v>
      </c>
      <c r="C52">
        <f t="shared" si="0"/>
        <v>15663824</v>
      </c>
      <c r="D52">
        <v>392918</v>
      </c>
      <c r="E52">
        <f t="shared" si="2"/>
        <v>2.4470593100393592E-2</v>
      </c>
    </row>
    <row r="53" spans="1:5" x14ac:dyDescent="0.4">
      <c r="A53" s="1">
        <v>43313</v>
      </c>
      <c r="B53">
        <v>19842059</v>
      </c>
      <c r="C53">
        <f t="shared" si="0"/>
        <v>19169641</v>
      </c>
      <c r="D53">
        <v>672418</v>
      </c>
      <c r="E53">
        <f t="shared" si="2"/>
        <v>3.3888519331587513E-2</v>
      </c>
    </row>
    <row r="54" spans="1:5" x14ac:dyDescent="0.4">
      <c r="A54" s="1">
        <v>43282</v>
      </c>
      <c r="B54">
        <v>19937033</v>
      </c>
      <c r="C54">
        <f t="shared" si="0"/>
        <v>19427976</v>
      </c>
      <c r="D54">
        <v>509057</v>
      </c>
      <c r="E54">
        <f t="shared" si="2"/>
        <v>2.5533237568498783E-2</v>
      </c>
    </row>
    <row r="55" spans="1:5" x14ac:dyDescent="0.4">
      <c r="A55" s="1">
        <v>43252</v>
      </c>
      <c r="B55">
        <v>22471788</v>
      </c>
      <c r="C55">
        <f t="shared" si="0"/>
        <v>21714890</v>
      </c>
      <c r="D55">
        <v>756898</v>
      </c>
      <c r="E55">
        <f t="shared" si="2"/>
        <v>3.368214402877065E-2</v>
      </c>
    </row>
    <row r="56" spans="1:5" x14ac:dyDescent="0.4">
      <c r="A56" s="1">
        <v>43221</v>
      </c>
      <c r="B56">
        <v>25105717</v>
      </c>
      <c r="C56">
        <f t="shared" si="0"/>
        <v>24226418</v>
      </c>
      <c r="D56">
        <v>879299</v>
      </c>
      <c r="E56">
        <f t="shared" si="2"/>
        <v>3.5023855323470743E-2</v>
      </c>
    </row>
    <row r="57" spans="1:5" x14ac:dyDescent="0.4">
      <c r="A57" s="1">
        <v>43191</v>
      </c>
      <c r="B57">
        <v>20876642</v>
      </c>
      <c r="C57">
        <f t="shared" si="0"/>
        <v>20424319</v>
      </c>
      <c r="D57">
        <v>452323</v>
      </c>
      <c r="E57">
        <f t="shared" si="2"/>
        <v>2.1666463409201538E-2</v>
      </c>
    </row>
    <row r="58" spans="1:5" x14ac:dyDescent="0.4">
      <c r="A58" s="1">
        <v>43160</v>
      </c>
      <c r="B58">
        <v>20261862</v>
      </c>
      <c r="C58">
        <f t="shared" si="0"/>
        <v>19773103</v>
      </c>
      <c r="D58">
        <v>488759</v>
      </c>
      <c r="E58">
        <f t="shared" si="2"/>
        <v>2.4122116713656425E-2</v>
      </c>
    </row>
    <row r="59" spans="1:5" x14ac:dyDescent="0.4">
      <c r="A59" s="1">
        <v>43132</v>
      </c>
      <c r="B59">
        <v>22231978</v>
      </c>
      <c r="C59">
        <f t="shared" si="0"/>
        <v>21615995</v>
      </c>
      <c r="D59">
        <v>615983</v>
      </c>
      <c r="E59">
        <f t="shared" si="2"/>
        <v>2.7707071318620411E-2</v>
      </c>
    </row>
    <row r="60" spans="1:5" x14ac:dyDescent="0.4">
      <c r="A60" s="1">
        <v>43101</v>
      </c>
      <c r="B60">
        <v>33504270</v>
      </c>
      <c r="C60">
        <f t="shared" si="0"/>
        <v>32742699</v>
      </c>
      <c r="D60">
        <v>761571</v>
      </c>
      <c r="E60">
        <f t="shared" si="2"/>
        <v>2.2730565387635664E-2</v>
      </c>
    </row>
    <row r="61" spans="1:5" x14ac:dyDescent="0.4">
      <c r="A61" s="1">
        <v>43070</v>
      </c>
      <c r="B61">
        <v>26732085</v>
      </c>
      <c r="C61">
        <f t="shared" si="0"/>
        <v>25855930</v>
      </c>
      <c r="D61">
        <v>876155</v>
      </c>
      <c r="E61">
        <f t="shared" si="2"/>
        <v>3.2775408278104753E-2</v>
      </c>
    </row>
    <row r="62" spans="1:5" x14ac:dyDescent="0.4">
      <c r="A62" s="1">
        <v>43040</v>
      </c>
      <c r="B62">
        <v>15292269</v>
      </c>
      <c r="C62">
        <f t="shared" si="0"/>
        <v>14698046</v>
      </c>
      <c r="D62">
        <v>594223</v>
      </c>
      <c r="E62">
        <f t="shared" si="2"/>
        <v>3.8857739162187113E-2</v>
      </c>
    </row>
    <row r="63" spans="1:5" x14ac:dyDescent="0.4">
      <c r="A63" s="1">
        <v>43009</v>
      </c>
      <c r="B63">
        <v>12602063</v>
      </c>
      <c r="C63">
        <f t="shared" si="0"/>
        <v>11295850</v>
      </c>
      <c r="D63">
        <v>1306213</v>
      </c>
      <c r="E63">
        <f t="shared" si="2"/>
        <v>0.10365072766260572</v>
      </c>
    </row>
    <row r="64" spans="1:5" x14ac:dyDescent="0.4">
      <c r="A64" s="1"/>
    </row>
    <row r="65" spans="1:1" x14ac:dyDescent="0.4">
      <c r="A65" s="1"/>
    </row>
    <row r="66" spans="1:1" x14ac:dyDescent="0.4">
      <c r="A66" s="1"/>
    </row>
    <row r="67" spans="1:1" x14ac:dyDescent="0.4">
      <c r="A67" s="1"/>
    </row>
    <row r="68" spans="1:1" x14ac:dyDescent="0.4">
      <c r="A68" s="1"/>
    </row>
    <row r="69" spans="1:1" x14ac:dyDescent="0.4">
      <c r="A69" s="1"/>
    </row>
    <row r="70" spans="1:1" x14ac:dyDescent="0.4">
      <c r="A70" s="1"/>
    </row>
    <row r="71" spans="1:1" x14ac:dyDescent="0.4">
      <c r="A71" s="1"/>
    </row>
    <row r="72" spans="1:1" x14ac:dyDescent="0.4">
      <c r="A72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0" spans="1:1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" sqref="F2"/>
    </sheetView>
  </sheetViews>
  <sheetFormatPr defaultRowHeight="14.6" x14ac:dyDescent="0.4"/>
  <cols>
    <col min="1" max="1" width="13.4609375" bestFit="1" customWidth="1"/>
    <col min="2" max="3" width="16.07421875" bestFit="1" customWidth="1"/>
    <col min="4" max="4" width="14.61328125" bestFit="1" customWidth="1"/>
    <col min="5" max="5" width="18" bestFit="1" customWidth="1"/>
  </cols>
  <sheetData>
    <row r="1" spans="1:6" x14ac:dyDescent="0.4">
      <c r="B1" t="s">
        <v>4</v>
      </c>
      <c r="C1" t="s">
        <v>1</v>
      </c>
      <c r="D1" t="s">
        <v>2</v>
      </c>
      <c r="E1" t="s">
        <v>3</v>
      </c>
      <c r="F1" t="s">
        <v>11</v>
      </c>
    </row>
    <row r="2" spans="1:6" x14ac:dyDescent="0.4">
      <c r="A2" s="1">
        <v>44866</v>
      </c>
      <c r="B2">
        <v>87319610</v>
      </c>
      <c r="C2">
        <f t="shared" ref="C2:C31" si="0">B2-D2</f>
        <v>81450507</v>
      </c>
      <c r="D2">
        <v>5869103</v>
      </c>
      <c r="E2" s="4">
        <f t="shared" ref="E2:E31" si="1">C2/B2</f>
        <v>0.93278596869592068</v>
      </c>
      <c r="F2">
        <v>0.93699600000000005</v>
      </c>
    </row>
    <row r="3" spans="1:6" x14ac:dyDescent="0.4">
      <c r="A3" s="1">
        <v>44835</v>
      </c>
      <c r="B3">
        <v>81008218</v>
      </c>
      <c r="C3">
        <f t="shared" si="0"/>
        <v>75121319</v>
      </c>
      <c r="D3">
        <v>5886899</v>
      </c>
      <c r="E3" s="4">
        <f t="shared" si="1"/>
        <v>0.92732960747266402</v>
      </c>
      <c r="F3">
        <v>0.90398800000000001</v>
      </c>
    </row>
    <row r="4" spans="1:6" x14ac:dyDescent="0.4">
      <c r="A4" s="1">
        <v>44805</v>
      </c>
      <c r="B4">
        <v>81364544</v>
      </c>
      <c r="C4">
        <f t="shared" si="0"/>
        <v>75573076</v>
      </c>
      <c r="D4">
        <v>5791468</v>
      </c>
      <c r="E4" s="4">
        <f t="shared" si="1"/>
        <v>0.92882074039522666</v>
      </c>
      <c r="F4">
        <v>0.77744599999999997</v>
      </c>
    </row>
    <row r="5" spans="1:6" x14ac:dyDescent="0.4">
      <c r="A5" s="1">
        <v>44774</v>
      </c>
      <c r="B5">
        <v>89840378</v>
      </c>
      <c r="C5">
        <f t="shared" si="0"/>
        <v>83838452</v>
      </c>
      <c r="D5">
        <v>6001926</v>
      </c>
      <c r="E5" s="4">
        <f t="shared" si="1"/>
        <v>0.93319344671501714</v>
      </c>
      <c r="F5">
        <v>0.83182100000000003</v>
      </c>
    </row>
    <row r="6" spans="1:6" x14ac:dyDescent="0.4">
      <c r="A6" s="1">
        <v>44743</v>
      </c>
      <c r="B6">
        <v>84893818</v>
      </c>
      <c r="C6">
        <f t="shared" si="0"/>
        <v>80062829</v>
      </c>
      <c r="D6">
        <v>4830989</v>
      </c>
      <c r="E6" s="4">
        <f t="shared" si="1"/>
        <v>0.94309374800412438</v>
      </c>
      <c r="F6">
        <v>0.92826500000000001</v>
      </c>
    </row>
    <row r="7" spans="1:6" x14ac:dyDescent="0.4">
      <c r="A7" s="1">
        <v>44713</v>
      </c>
      <c r="B7">
        <v>89794398</v>
      </c>
      <c r="C7">
        <f t="shared" si="0"/>
        <v>84341877</v>
      </c>
      <c r="D7">
        <v>5452521</v>
      </c>
      <c r="E7" s="4">
        <f t="shared" si="1"/>
        <v>0.93927771529800774</v>
      </c>
      <c r="F7">
        <v>0.47737099999999999</v>
      </c>
    </row>
    <row r="8" spans="1:6" x14ac:dyDescent="0.4">
      <c r="A8" s="1">
        <v>44682</v>
      </c>
      <c r="B8">
        <v>97076915</v>
      </c>
      <c r="C8">
        <f t="shared" si="0"/>
        <v>89690854</v>
      </c>
      <c r="D8">
        <v>7386061</v>
      </c>
      <c r="E8" s="4">
        <f t="shared" si="1"/>
        <v>0.92391537164113635</v>
      </c>
      <c r="F8">
        <v>0.66208699999999998</v>
      </c>
    </row>
    <row r="9" spans="1:6" x14ac:dyDescent="0.4">
      <c r="A9" s="1">
        <v>44652</v>
      </c>
      <c r="B9">
        <v>98070352</v>
      </c>
      <c r="C9">
        <f t="shared" si="0"/>
        <v>89304458</v>
      </c>
      <c r="D9">
        <v>8765894</v>
      </c>
      <c r="E9" s="4">
        <f t="shared" si="1"/>
        <v>0.910616268615004</v>
      </c>
      <c r="F9">
        <v>1.0357499999999999</v>
      </c>
    </row>
    <row r="10" spans="1:6" x14ac:dyDescent="0.4">
      <c r="A10" s="1">
        <v>44621</v>
      </c>
      <c r="B10">
        <v>88251509</v>
      </c>
      <c r="C10">
        <f t="shared" si="0"/>
        <v>79026611</v>
      </c>
      <c r="D10">
        <v>9224898</v>
      </c>
      <c r="E10" s="4">
        <f t="shared" si="1"/>
        <v>0.89547036527160118</v>
      </c>
      <c r="F10">
        <v>1.617286</v>
      </c>
    </row>
    <row r="11" spans="1:6" x14ac:dyDescent="0.4">
      <c r="A11" s="1">
        <v>44593</v>
      </c>
      <c r="B11">
        <v>86457089</v>
      </c>
      <c r="C11">
        <f t="shared" si="0"/>
        <v>74369853</v>
      </c>
      <c r="D11">
        <v>12087236</v>
      </c>
      <c r="E11" s="4">
        <f t="shared" si="1"/>
        <v>0.86019381244723614</v>
      </c>
      <c r="F11">
        <v>1.611191</v>
      </c>
    </row>
    <row r="12" spans="1:6" x14ac:dyDescent="0.4">
      <c r="A12" s="1">
        <v>44562</v>
      </c>
      <c r="B12">
        <v>100414393</v>
      </c>
      <c r="C12">
        <f t="shared" si="0"/>
        <v>89701691</v>
      </c>
      <c r="D12">
        <v>10712702</v>
      </c>
      <c r="E12" s="4">
        <f t="shared" si="1"/>
        <v>0.89331507486182782</v>
      </c>
      <c r="F12">
        <v>1.643921</v>
      </c>
    </row>
    <row r="13" spans="1:6" x14ac:dyDescent="0.4">
      <c r="A13" s="1">
        <v>44531</v>
      </c>
      <c r="B13">
        <v>107927899</v>
      </c>
      <c r="C13">
        <f t="shared" si="0"/>
        <v>99861532</v>
      </c>
      <c r="D13">
        <v>8066367</v>
      </c>
      <c r="E13" s="4">
        <f t="shared" si="1"/>
        <v>0.92526152111976168</v>
      </c>
      <c r="F13">
        <v>2.527107</v>
      </c>
    </row>
    <row r="14" spans="1:6" x14ac:dyDescent="0.4">
      <c r="A14" s="1">
        <v>44501</v>
      </c>
      <c r="B14">
        <v>115827525</v>
      </c>
      <c r="C14">
        <f t="shared" si="0"/>
        <v>107665051</v>
      </c>
      <c r="D14">
        <v>8162474</v>
      </c>
      <c r="E14" s="4">
        <f t="shared" si="1"/>
        <v>0.92952906487469189</v>
      </c>
      <c r="F14">
        <v>1.7853509999999999</v>
      </c>
    </row>
    <row r="15" spans="1:6" x14ac:dyDescent="0.4">
      <c r="A15" s="1">
        <v>44470</v>
      </c>
      <c r="B15">
        <v>125026159</v>
      </c>
      <c r="C15">
        <f t="shared" si="0"/>
        <v>117457411</v>
      </c>
      <c r="D15">
        <v>7568748</v>
      </c>
      <c r="E15" s="4">
        <f t="shared" si="1"/>
        <v>0.93946268476503381</v>
      </c>
      <c r="F15">
        <v>1.935003</v>
      </c>
    </row>
    <row r="16" spans="1:6" x14ac:dyDescent="0.4">
      <c r="A16" s="1">
        <v>44440</v>
      </c>
      <c r="B16">
        <v>189090626</v>
      </c>
      <c r="C16">
        <f t="shared" si="0"/>
        <v>177597183</v>
      </c>
      <c r="D16">
        <v>11493443</v>
      </c>
      <c r="E16" s="4">
        <f t="shared" si="1"/>
        <v>0.93921727775125141</v>
      </c>
      <c r="F16">
        <v>1.1271089999999999</v>
      </c>
    </row>
    <row r="17" spans="1:6" x14ac:dyDescent="0.4">
      <c r="A17" s="1">
        <v>44409</v>
      </c>
      <c r="B17">
        <v>162629412</v>
      </c>
      <c r="C17">
        <f t="shared" si="0"/>
        <v>143202339</v>
      </c>
      <c r="D17">
        <v>19427073</v>
      </c>
      <c r="E17" s="4">
        <f t="shared" si="1"/>
        <v>0.88054391415988154</v>
      </c>
      <c r="F17">
        <v>1.338104</v>
      </c>
    </row>
    <row r="18" spans="1:6" x14ac:dyDescent="0.4">
      <c r="A18" s="1">
        <v>44378</v>
      </c>
      <c r="B18">
        <v>181998233</v>
      </c>
      <c r="C18">
        <f t="shared" si="0"/>
        <v>148788617</v>
      </c>
      <c r="D18">
        <v>33209616</v>
      </c>
      <c r="E18" s="4">
        <f t="shared" si="1"/>
        <v>0.81752781083319637</v>
      </c>
      <c r="F18">
        <v>1.082649</v>
      </c>
    </row>
    <row r="19" spans="1:6" x14ac:dyDescent="0.4">
      <c r="A19" s="1">
        <v>44348</v>
      </c>
      <c r="B19">
        <v>208564772</v>
      </c>
      <c r="C19">
        <f t="shared" si="0"/>
        <v>132217854</v>
      </c>
      <c r="D19">
        <v>76346918</v>
      </c>
      <c r="E19" s="4">
        <f t="shared" si="1"/>
        <v>0.6339414500930195</v>
      </c>
      <c r="F19">
        <v>1.1674279999999999</v>
      </c>
    </row>
    <row r="20" spans="1:6" x14ac:dyDescent="0.4">
      <c r="A20" s="1">
        <v>44317</v>
      </c>
      <c r="B20">
        <v>132706748</v>
      </c>
      <c r="C20">
        <f t="shared" si="0"/>
        <v>57988170</v>
      </c>
      <c r="D20">
        <v>74718578</v>
      </c>
      <c r="E20" s="4">
        <f t="shared" si="1"/>
        <v>0.43696474274239616</v>
      </c>
      <c r="F20">
        <v>1.881024</v>
      </c>
    </row>
    <row r="21" spans="1:6" x14ac:dyDescent="0.4">
      <c r="A21" s="1">
        <v>44287</v>
      </c>
      <c r="B21">
        <v>14033091</v>
      </c>
      <c r="C21">
        <f t="shared" si="0"/>
        <v>10853865</v>
      </c>
      <c r="D21">
        <v>3179226</v>
      </c>
      <c r="E21" s="4">
        <f t="shared" si="1"/>
        <v>0.77344791678469127</v>
      </c>
      <c r="F21">
        <v>0.82056799999999996</v>
      </c>
    </row>
    <row r="22" spans="1:6" x14ac:dyDescent="0.4">
      <c r="A22" s="1">
        <v>44256</v>
      </c>
      <c r="B22">
        <v>5997350</v>
      </c>
      <c r="C22">
        <f t="shared" si="0"/>
        <v>5484023</v>
      </c>
      <c r="D22">
        <v>513327</v>
      </c>
      <c r="E22" s="4">
        <f t="shared" si="1"/>
        <v>0.9144076967327236</v>
      </c>
      <c r="F22">
        <v>0.35993399999999998</v>
      </c>
    </row>
    <row r="23" spans="1:6" x14ac:dyDescent="0.4">
      <c r="A23" s="1">
        <v>44228</v>
      </c>
      <c r="B23">
        <v>2403651</v>
      </c>
      <c r="C23">
        <f t="shared" si="0"/>
        <v>2330912</v>
      </c>
      <c r="D23">
        <v>72739</v>
      </c>
      <c r="E23" s="4">
        <f t="shared" si="1"/>
        <v>0.96973811921947073</v>
      </c>
      <c r="F23">
        <v>0.22884699999999999</v>
      </c>
    </row>
    <row r="24" spans="1:6" x14ac:dyDescent="0.4">
      <c r="A24" s="1">
        <v>44197</v>
      </c>
      <c r="B24">
        <v>2003264</v>
      </c>
      <c r="C24">
        <f t="shared" si="0"/>
        <v>1970344</v>
      </c>
      <c r="D24">
        <v>32920</v>
      </c>
      <c r="E24">
        <f t="shared" si="1"/>
        <v>0.98356681895147124</v>
      </c>
    </row>
    <row r="25" spans="1:6" x14ac:dyDescent="0.4">
      <c r="A25" s="1">
        <v>44166</v>
      </c>
      <c r="B25">
        <v>2688173</v>
      </c>
      <c r="C25">
        <f t="shared" si="0"/>
        <v>2644129</v>
      </c>
      <c r="D25">
        <v>44044</v>
      </c>
      <c r="E25">
        <f t="shared" si="1"/>
        <v>0.9836156378328329</v>
      </c>
    </row>
    <row r="26" spans="1:6" x14ac:dyDescent="0.4">
      <c r="A26" s="1">
        <v>44136</v>
      </c>
      <c r="B26">
        <v>641176</v>
      </c>
      <c r="C26">
        <f t="shared" si="0"/>
        <v>633030</v>
      </c>
      <c r="D26">
        <v>8146</v>
      </c>
      <c r="E26">
        <f t="shared" si="1"/>
        <v>0.98729522003318904</v>
      </c>
    </row>
    <row r="27" spans="1:6" x14ac:dyDescent="0.4">
      <c r="A27" s="1">
        <v>44105</v>
      </c>
      <c r="B27">
        <v>520547</v>
      </c>
      <c r="C27">
        <f t="shared" si="0"/>
        <v>512867</v>
      </c>
      <c r="D27">
        <v>7680</v>
      </c>
      <c r="E27">
        <f t="shared" si="1"/>
        <v>0.98524628899984057</v>
      </c>
    </row>
    <row r="28" spans="1:6" x14ac:dyDescent="0.4">
      <c r="A28" s="1">
        <v>44075</v>
      </c>
      <c r="B28">
        <v>347572</v>
      </c>
      <c r="C28">
        <f t="shared" si="0"/>
        <v>343385</v>
      </c>
      <c r="D28">
        <v>4187</v>
      </c>
      <c r="E28">
        <f t="shared" si="1"/>
        <v>0.98795357508660075</v>
      </c>
    </row>
    <row r="29" spans="1:6" x14ac:dyDescent="0.4">
      <c r="A29" s="1">
        <v>44044</v>
      </c>
      <c r="B29">
        <v>52845</v>
      </c>
      <c r="C29">
        <f t="shared" si="0"/>
        <v>52417</v>
      </c>
      <c r="D29">
        <v>428</v>
      </c>
      <c r="E29">
        <f t="shared" si="1"/>
        <v>0.9919008420853439</v>
      </c>
    </row>
    <row r="30" spans="1:6" x14ac:dyDescent="0.4">
      <c r="A30" s="1">
        <v>44013</v>
      </c>
      <c r="B30">
        <v>14942</v>
      </c>
      <c r="C30">
        <f t="shared" si="0"/>
        <v>14914</v>
      </c>
      <c r="D30">
        <v>28</v>
      </c>
      <c r="E30">
        <f t="shared" si="1"/>
        <v>0.99812608753848209</v>
      </c>
    </row>
    <row r="31" spans="1:6" x14ac:dyDescent="0.4">
      <c r="A31" s="1">
        <v>43983</v>
      </c>
      <c r="B31">
        <v>161</v>
      </c>
      <c r="C31">
        <f t="shared" si="0"/>
        <v>159</v>
      </c>
      <c r="D31">
        <v>2</v>
      </c>
      <c r="E31">
        <f t="shared" si="1"/>
        <v>0.98757763975155277</v>
      </c>
    </row>
    <row r="32" spans="1:6" x14ac:dyDescent="0.4">
      <c r="B32" s="2"/>
      <c r="C32" s="2"/>
      <c r="D32" s="2"/>
    </row>
    <row r="39" spans="5:5" x14ac:dyDescent="0.4">
      <c r="E3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E2" sqref="E2"/>
    </sheetView>
  </sheetViews>
  <sheetFormatPr defaultRowHeight="14.6" x14ac:dyDescent="0.4"/>
  <cols>
    <col min="1" max="1" width="14.15234375" bestFit="1" customWidth="1"/>
    <col min="2" max="3" width="17.15234375" bestFit="1" customWidth="1"/>
    <col min="4" max="4" width="16.61328125" bestFit="1" customWidth="1"/>
    <col min="5" max="5" width="9.84375" bestFit="1" customWidth="1"/>
  </cols>
  <sheetData>
    <row r="1" spans="1:6" x14ac:dyDescent="0.4">
      <c r="B1" t="s">
        <v>5</v>
      </c>
      <c r="C1" t="s">
        <v>1</v>
      </c>
      <c r="D1" t="s">
        <v>6</v>
      </c>
      <c r="E1" t="s">
        <v>10</v>
      </c>
      <c r="F1" t="s">
        <v>11</v>
      </c>
    </row>
    <row r="2" spans="1:6" x14ac:dyDescent="0.4">
      <c r="A2" s="1">
        <v>44866</v>
      </c>
      <c r="B2">
        <v>927766190</v>
      </c>
      <c r="C2" s="3">
        <f t="shared" ref="C2:C27" si="0">B2-D2</f>
        <v>609080639</v>
      </c>
      <c r="D2">
        <v>318685551</v>
      </c>
      <c r="E2" s="4">
        <f t="shared" ref="E2:E22" si="1">C2/B2</f>
        <v>0.65650230151197897</v>
      </c>
      <c r="F2">
        <v>14.115444999999999</v>
      </c>
    </row>
    <row r="3" spans="1:6" x14ac:dyDescent="0.4">
      <c r="A3" s="1">
        <v>44835</v>
      </c>
      <c r="B3">
        <v>995285210</v>
      </c>
      <c r="C3" s="3">
        <f t="shared" si="0"/>
        <v>809210210</v>
      </c>
      <c r="D3">
        <v>186075000</v>
      </c>
      <c r="E3" s="4">
        <f t="shared" si="1"/>
        <v>0.81304353954983422</v>
      </c>
      <c r="F3">
        <v>32.611038000000001</v>
      </c>
    </row>
    <row r="4" spans="1:6" x14ac:dyDescent="0.4">
      <c r="A4" s="1">
        <v>44805</v>
      </c>
      <c r="B4">
        <v>1230160378</v>
      </c>
      <c r="C4" s="3">
        <f t="shared" si="0"/>
        <v>992174361</v>
      </c>
      <c r="D4">
        <v>237986017</v>
      </c>
      <c r="E4" s="4">
        <f t="shared" si="1"/>
        <v>0.80654065822952392</v>
      </c>
      <c r="F4">
        <v>33.212443999999998</v>
      </c>
    </row>
    <row r="5" spans="1:6" x14ac:dyDescent="0.4">
      <c r="A5" s="1">
        <v>44774</v>
      </c>
      <c r="B5">
        <v>1396901818</v>
      </c>
      <c r="C5" s="3">
        <f t="shared" si="0"/>
        <v>1094489803</v>
      </c>
      <c r="D5">
        <v>302412015</v>
      </c>
      <c r="E5" s="4">
        <f t="shared" si="1"/>
        <v>0.78351233343444615</v>
      </c>
      <c r="F5">
        <v>31.472956</v>
      </c>
    </row>
    <row r="6" spans="1:6" x14ac:dyDescent="0.4">
      <c r="A6" s="1">
        <v>44743</v>
      </c>
      <c r="B6">
        <v>1492228559</v>
      </c>
      <c r="C6" s="3">
        <f t="shared" si="0"/>
        <v>1123096237</v>
      </c>
      <c r="D6">
        <v>369132322</v>
      </c>
      <c r="E6" s="4">
        <f t="shared" si="1"/>
        <v>0.75263017198426374</v>
      </c>
      <c r="F6">
        <v>42.400204000000002</v>
      </c>
    </row>
    <row r="7" spans="1:6" x14ac:dyDescent="0.4">
      <c r="A7" s="1">
        <v>44713</v>
      </c>
      <c r="B7">
        <v>1326882717</v>
      </c>
      <c r="C7" s="3">
        <f t="shared" si="0"/>
        <v>891893198</v>
      </c>
      <c r="D7">
        <v>434989519</v>
      </c>
      <c r="E7" s="4">
        <f t="shared" si="1"/>
        <v>0.67217184048980272</v>
      </c>
      <c r="F7">
        <v>33.588417</v>
      </c>
    </row>
    <row r="8" spans="1:6" x14ac:dyDescent="0.4">
      <c r="A8" s="1">
        <v>44682</v>
      </c>
      <c r="B8">
        <v>925394960</v>
      </c>
      <c r="C8" s="3">
        <f t="shared" si="0"/>
        <v>549078844</v>
      </c>
      <c r="D8">
        <v>376316116</v>
      </c>
      <c r="E8" s="4">
        <f t="shared" si="1"/>
        <v>0.59334540140568737</v>
      </c>
      <c r="F8">
        <v>45.767840999999997</v>
      </c>
    </row>
    <row r="9" spans="1:6" x14ac:dyDescent="0.4">
      <c r="A9" s="1">
        <v>44652</v>
      </c>
      <c r="B9">
        <v>700238319</v>
      </c>
      <c r="C9" s="3">
        <f t="shared" si="0"/>
        <v>448594976</v>
      </c>
      <c r="D9">
        <v>251643343</v>
      </c>
      <c r="E9" s="4">
        <f t="shared" si="1"/>
        <v>0.64063185893715713</v>
      </c>
      <c r="F9">
        <v>85.095932000000005</v>
      </c>
    </row>
    <row r="10" spans="1:6" x14ac:dyDescent="0.4">
      <c r="A10" s="1">
        <v>44621</v>
      </c>
      <c r="B10">
        <v>1292059489</v>
      </c>
      <c r="C10" s="3">
        <f t="shared" si="0"/>
        <v>1017224272</v>
      </c>
      <c r="D10">
        <v>274835217</v>
      </c>
      <c r="E10" s="4">
        <f t="shared" si="1"/>
        <v>0.78728903789661342</v>
      </c>
      <c r="F10">
        <v>122.661461</v>
      </c>
    </row>
    <row r="11" spans="1:6" x14ac:dyDescent="0.4">
      <c r="A11" s="1">
        <v>44593</v>
      </c>
      <c r="B11">
        <v>1493685496</v>
      </c>
      <c r="C11" s="3">
        <f t="shared" si="0"/>
        <v>1174336762</v>
      </c>
      <c r="D11">
        <v>319348734</v>
      </c>
      <c r="E11" s="4">
        <f t="shared" si="1"/>
        <v>0.78620082014908976</v>
      </c>
      <c r="F11">
        <v>99.520347999999998</v>
      </c>
    </row>
    <row r="12" spans="1:6" x14ac:dyDescent="0.4">
      <c r="A12" s="1">
        <v>44562</v>
      </c>
      <c r="B12">
        <v>1722094434</v>
      </c>
      <c r="C12" s="3">
        <f t="shared" si="0"/>
        <v>1276721002</v>
      </c>
      <c r="D12">
        <v>445373432</v>
      </c>
      <c r="E12" s="4">
        <f t="shared" si="1"/>
        <v>0.74137688200669261</v>
      </c>
      <c r="F12">
        <v>99.738838000000001</v>
      </c>
    </row>
    <row r="13" spans="1:6" x14ac:dyDescent="0.4">
      <c r="A13" s="1">
        <v>44531</v>
      </c>
      <c r="B13">
        <v>1914068102</v>
      </c>
      <c r="C13" s="3">
        <f t="shared" si="0"/>
        <v>1426086654</v>
      </c>
      <c r="D13">
        <v>487981448</v>
      </c>
      <c r="E13" s="4">
        <f t="shared" si="1"/>
        <v>0.74505533659428802</v>
      </c>
      <c r="F13">
        <v>170.299072</v>
      </c>
    </row>
    <row r="14" spans="1:6" x14ac:dyDescent="0.4">
      <c r="A14" s="1">
        <v>44501</v>
      </c>
      <c r="B14">
        <v>1954052039</v>
      </c>
      <c r="C14" s="3">
        <f t="shared" si="0"/>
        <v>1513029667</v>
      </c>
      <c r="D14">
        <v>441022372</v>
      </c>
      <c r="E14" s="4">
        <f t="shared" si="1"/>
        <v>0.77430367093718944</v>
      </c>
      <c r="F14">
        <v>208.67098999999999</v>
      </c>
    </row>
    <row r="15" spans="1:6" x14ac:dyDescent="0.4">
      <c r="A15" s="1">
        <v>44470</v>
      </c>
      <c r="B15">
        <v>1479269269</v>
      </c>
      <c r="C15" s="3">
        <f t="shared" si="0"/>
        <v>1210634370</v>
      </c>
      <c r="D15">
        <v>268634899</v>
      </c>
      <c r="E15" s="4">
        <f t="shared" si="1"/>
        <v>0.81840027057305142</v>
      </c>
      <c r="F15">
        <v>202.421021</v>
      </c>
    </row>
    <row r="16" spans="1:6" x14ac:dyDescent="0.4">
      <c r="A16" s="1">
        <v>44440</v>
      </c>
      <c r="B16">
        <v>1015722005</v>
      </c>
      <c r="C16" s="3">
        <f t="shared" si="0"/>
        <v>818525259</v>
      </c>
      <c r="D16">
        <v>197196746</v>
      </c>
      <c r="E16" s="4">
        <f t="shared" si="1"/>
        <v>0.80585559333235079</v>
      </c>
      <c r="F16">
        <v>141.06904599999999</v>
      </c>
    </row>
    <row r="17" spans="1:6" x14ac:dyDescent="0.4">
      <c r="A17" s="1">
        <v>44409</v>
      </c>
      <c r="B17">
        <v>665437844</v>
      </c>
      <c r="C17" s="3">
        <f t="shared" si="0"/>
        <v>557896841</v>
      </c>
      <c r="D17">
        <v>107541003</v>
      </c>
      <c r="E17" s="4">
        <f t="shared" si="1"/>
        <v>0.83839061158054606</v>
      </c>
      <c r="F17">
        <v>108.483772</v>
      </c>
    </row>
    <row r="18" spans="1:6" x14ac:dyDescent="0.4">
      <c r="A18" s="1">
        <v>44378</v>
      </c>
      <c r="B18">
        <v>388940151</v>
      </c>
      <c r="C18" s="3">
        <f t="shared" si="0"/>
        <v>346355549</v>
      </c>
      <c r="D18">
        <v>42584602</v>
      </c>
      <c r="E18" s="4">
        <f t="shared" si="1"/>
        <v>0.89051117018772386</v>
      </c>
      <c r="F18">
        <v>36.827311999999999</v>
      </c>
    </row>
    <row r="19" spans="1:6" x14ac:dyDescent="0.4">
      <c r="A19" s="1">
        <v>44348</v>
      </c>
      <c r="B19">
        <v>355228258</v>
      </c>
      <c r="C19" s="3">
        <f t="shared" si="0"/>
        <v>320408431</v>
      </c>
      <c r="D19">
        <v>34819827</v>
      </c>
      <c r="E19" s="4">
        <f t="shared" si="1"/>
        <v>0.90197900584812152</v>
      </c>
      <c r="F19">
        <v>35.556404000000001</v>
      </c>
    </row>
    <row r="20" spans="1:6" x14ac:dyDescent="0.4">
      <c r="A20" s="1">
        <v>44317</v>
      </c>
      <c r="B20">
        <v>606408992</v>
      </c>
      <c r="C20" s="3">
        <f t="shared" si="0"/>
        <v>550778269</v>
      </c>
      <c r="D20">
        <v>55630723</v>
      </c>
      <c r="E20" s="4">
        <f t="shared" si="1"/>
        <v>0.90826204140455757</v>
      </c>
      <c r="F20">
        <v>32.816246</v>
      </c>
    </row>
    <row r="21" spans="1:6" x14ac:dyDescent="0.4">
      <c r="A21" s="1">
        <v>44287</v>
      </c>
      <c r="B21">
        <v>543030321</v>
      </c>
      <c r="C21" s="3">
        <f t="shared" si="0"/>
        <v>486053134</v>
      </c>
      <c r="D21">
        <v>56977187</v>
      </c>
      <c r="E21" s="4">
        <f t="shared" si="1"/>
        <v>0.89507549616184323</v>
      </c>
      <c r="F21">
        <v>42.956001000000001</v>
      </c>
    </row>
    <row r="22" spans="1:6" x14ac:dyDescent="0.4">
      <c r="A22" s="1">
        <v>44256</v>
      </c>
      <c r="B22">
        <v>707806122</v>
      </c>
      <c r="C22" s="3">
        <f t="shared" si="0"/>
        <v>615924630</v>
      </c>
      <c r="D22">
        <v>91881492</v>
      </c>
      <c r="E22" s="4">
        <f t="shared" si="1"/>
        <v>0.87018833386128869</v>
      </c>
      <c r="F22">
        <v>19.465229000000001</v>
      </c>
    </row>
    <row r="23" spans="1:6" x14ac:dyDescent="0.4">
      <c r="A23" s="1">
        <v>44228</v>
      </c>
      <c r="B23">
        <v>1283010429</v>
      </c>
      <c r="C23" s="3">
        <f t="shared" si="0"/>
        <v>1075544075</v>
      </c>
      <c r="D23">
        <v>207466354</v>
      </c>
      <c r="E23" s="4">
        <f>C23/B23</f>
        <v>0.83829721932837076</v>
      </c>
      <c r="F23">
        <v>13.089247</v>
      </c>
    </row>
    <row r="24" spans="1:6" x14ac:dyDescent="0.4">
      <c r="A24" s="1">
        <v>44197</v>
      </c>
      <c r="B24">
        <v>1116456810</v>
      </c>
      <c r="C24" s="3">
        <f t="shared" si="0"/>
        <v>939035407</v>
      </c>
      <c r="D24">
        <v>177421403</v>
      </c>
      <c r="E24">
        <f t="shared" ref="E2:E27" si="2">D24/B24</f>
        <v>0.15891470356117046</v>
      </c>
    </row>
    <row r="25" spans="1:6" x14ac:dyDescent="0.4">
      <c r="A25" s="1">
        <v>44166</v>
      </c>
      <c r="B25">
        <v>592562689</v>
      </c>
      <c r="C25" s="3">
        <f t="shared" si="0"/>
        <v>510993036</v>
      </c>
      <c r="D25">
        <v>81569653</v>
      </c>
      <c r="E25">
        <f t="shared" si="2"/>
        <v>0.13765573586426061</v>
      </c>
    </row>
    <row r="26" spans="1:6" x14ac:dyDescent="0.4">
      <c r="A26" s="1">
        <v>44136</v>
      </c>
      <c r="B26">
        <v>280465538</v>
      </c>
      <c r="C26" s="3">
        <f t="shared" si="0"/>
        <v>255686617</v>
      </c>
      <c r="D26">
        <v>24778921</v>
      </c>
      <c r="E26">
        <f t="shared" si="2"/>
        <v>8.8349253803866629E-2</v>
      </c>
    </row>
    <row r="27" spans="1:6" x14ac:dyDescent="0.4">
      <c r="A27" s="1">
        <v>44105</v>
      </c>
      <c r="B27">
        <v>156447227</v>
      </c>
      <c r="C27" s="3">
        <f t="shared" si="0"/>
        <v>141355135</v>
      </c>
      <c r="D27">
        <v>15092092</v>
      </c>
      <c r="E27">
        <f t="shared" si="2"/>
        <v>9.646762227367571E-2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>
      <selection activeCell="E2" sqref="E2"/>
    </sheetView>
  </sheetViews>
  <sheetFormatPr defaultRowHeight="14.6" x14ac:dyDescent="0.4"/>
  <cols>
    <col min="1" max="1" width="13.4609375" bestFit="1" customWidth="1"/>
    <col min="2" max="3" width="14.61328125" bestFit="1" customWidth="1"/>
    <col min="4" max="4" width="13.61328125" bestFit="1" customWidth="1"/>
  </cols>
  <sheetData>
    <row r="1" spans="1:6" x14ac:dyDescent="0.4">
      <c r="B1" t="s">
        <v>8</v>
      </c>
      <c r="C1" t="s">
        <v>9</v>
      </c>
      <c r="D1" t="s">
        <v>7</v>
      </c>
      <c r="E1" t="s">
        <v>10</v>
      </c>
      <c r="F1" t="s">
        <v>11</v>
      </c>
    </row>
    <row r="2" spans="1:6" x14ac:dyDescent="0.4">
      <c r="A2" s="1">
        <v>44866</v>
      </c>
      <c r="B2">
        <v>5084681</v>
      </c>
      <c r="C2">
        <f t="shared" ref="C2:C23" si="0">B2-D2</f>
        <v>4731525</v>
      </c>
      <c r="D2">
        <v>353156</v>
      </c>
      <c r="E2" s="4">
        <f t="shared" ref="E2:E22" si="1">C2/B2</f>
        <v>0.93054510204278307</v>
      </c>
      <c r="F2">
        <v>13.157401</v>
      </c>
    </row>
    <row r="3" spans="1:6" x14ac:dyDescent="0.4">
      <c r="A3" s="1">
        <v>44835</v>
      </c>
      <c r="B3">
        <v>5081849</v>
      </c>
      <c r="C3">
        <f t="shared" si="0"/>
        <v>4813930</v>
      </c>
      <c r="D3">
        <v>267919</v>
      </c>
      <c r="E3" s="4">
        <f t="shared" si="1"/>
        <v>0.94727922848553747</v>
      </c>
      <c r="F3">
        <v>19.311609000000001</v>
      </c>
    </row>
    <row r="4" spans="1:6" x14ac:dyDescent="0.4">
      <c r="A4" s="1">
        <v>44805</v>
      </c>
      <c r="B4">
        <v>4786959</v>
      </c>
      <c r="C4">
        <f t="shared" si="0"/>
        <v>4480518</v>
      </c>
      <c r="D4">
        <v>306441</v>
      </c>
      <c r="E4" s="4">
        <f t="shared" si="1"/>
        <v>0.93598420207902344</v>
      </c>
      <c r="F4">
        <v>17.196197999999999</v>
      </c>
    </row>
    <row r="5" spans="1:6" x14ac:dyDescent="0.4">
      <c r="A5" s="1">
        <v>44774</v>
      </c>
      <c r="B5">
        <v>5817474</v>
      </c>
      <c r="C5">
        <f t="shared" si="0"/>
        <v>5352956</v>
      </c>
      <c r="D5">
        <v>464518</v>
      </c>
      <c r="E5" s="4">
        <f t="shared" si="1"/>
        <v>0.92015125465107361</v>
      </c>
      <c r="F5">
        <v>19.128340000000001</v>
      </c>
    </row>
    <row r="6" spans="1:6" x14ac:dyDescent="0.4">
      <c r="A6" s="1">
        <v>44743</v>
      </c>
      <c r="B6">
        <v>6499941</v>
      </c>
      <c r="C6">
        <f t="shared" si="0"/>
        <v>5856254</v>
      </c>
      <c r="D6">
        <v>643687</v>
      </c>
      <c r="E6" s="4">
        <f t="shared" si="1"/>
        <v>0.900970331884551</v>
      </c>
      <c r="F6">
        <v>23.745782999999999</v>
      </c>
    </row>
    <row r="7" spans="1:6" x14ac:dyDescent="0.4">
      <c r="A7" s="1">
        <v>44713</v>
      </c>
      <c r="B7">
        <v>7419931</v>
      </c>
      <c r="C7">
        <f t="shared" si="0"/>
        <v>6611893</v>
      </c>
      <c r="D7">
        <v>808038</v>
      </c>
      <c r="E7" s="4">
        <f t="shared" si="1"/>
        <v>0.89109898730864212</v>
      </c>
      <c r="F7">
        <v>16.929366999999999</v>
      </c>
    </row>
    <row r="8" spans="1:6" x14ac:dyDescent="0.4">
      <c r="A8" s="1">
        <v>44682</v>
      </c>
      <c r="B8">
        <v>16404550</v>
      </c>
      <c r="C8">
        <f t="shared" si="0"/>
        <v>15112661</v>
      </c>
      <c r="D8">
        <v>1291889</v>
      </c>
      <c r="E8" s="4">
        <f t="shared" si="1"/>
        <v>0.92124812932997246</v>
      </c>
      <c r="F8">
        <v>26.389932999999999</v>
      </c>
    </row>
    <row r="9" spans="1:6" x14ac:dyDescent="0.4">
      <c r="A9" s="1">
        <v>44652</v>
      </c>
      <c r="B9">
        <v>25165460</v>
      </c>
      <c r="C9">
        <f t="shared" si="0"/>
        <v>23626730</v>
      </c>
      <c r="D9">
        <v>1538730</v>
      </c>
      <c r="E9" s="4">
        <f t="shared" si="1"/>
        <v>0.93885547889845844</v>
      </c>
      <c r="F9">
        <v>57.048003999999999</v>
      </c>
    </row>
    <row r="10" spans="1:6" x14ac:dyDescent="0.4">
      <c r="A10" s="1">
        <v>44621</v>
      </c>
      <c r="B10">
        <v>26632860</v>
      </c>
      <c r="C10">
        <f t="shared" si="0"/>
        <v>22448580</v>
      </c>
      <c r="D10">
        <v>4184280</v>
      </c>
      <c r="E10" s="4">
        <f t="shared" si="1"/>
        <v>0.8428903242085154</v>
      </c>
      <c r="F10">
        <v>96.924660000000003</v>
      </c>
    </row>
    <row r="11" spans="1:6" x14ac:dyDescent="0.4">
      <c r="A11" s="1">
        <v>44593</v>
      </c>
      <c r="B11">
        <v>27323141</v>
      </c>
      <c r="C11">
        <f t="shared" si="0"/>
        <v>18753916</v>
      </c>
      <c r="D11">
        <v>8569225</v>
      </c>
      <c r="E11" s="4">
        <f t="shared" si="1"/>
        <v>0.6863748205230138</v>
      </c>
      <c r="F11">
        <v>84.339232999999993</v>
      </c>
    </row>
    <row r="12" spans="1:6" x14ac:dyDescent="0.4">
      <c r="A12" s="1">
        <v>44562</v>
      </c>
      <c r="B12">
        <v>23844106</v>
      </c>
      <c r="C12">
        <f t="shared" si="0"/>
        <v>18597440</v>
      </c>
      <c r="D12">
        <v>5246666</v>
      </c>
      <c r="E12" s="4">
        <f t="shared" si="1"/>
        <v>0.77995962608117919</v>
      </c>
      <c r="F12">
        <v>69.992424</v>
      </c>
    </row>
    <row r="13" spans="1:6" x14ac:dyDescent="0.4">
      <c r="A13" s="1">
        <v>44531</v>
      </c>
      <c r="B13">
        <v>20927323</v>
      </c>
      <c r="C13">
        <f t="shared" si="0"/>
        <v>18255107</v>
      </c>
      <c r="D13">
        <v>2672216</v>
      </c>
      <c r="E13" s="4">
        <f t="shared" si="1"/>
        <v>0.87230970726642865</v>
      </c>
      <c r="F13">
        <v>109.27048499999999</v>
      </c>
    </row>
    <row r="14" spans="1:6" x14ac:dyDescent="0.4">
      <c r="A14" s="1">
        <v>44501</v>
      </c>
      <c r="B14">
        <v>14467246</v>
      </c>
      <c r="C14">
        <f t="shared" si="0"/>
        <v>13145092</v>
      </c>
      <c r="D14">
        <v>1322154</v>
      </c>
      <c r="E14" s="4">
        <f t="shared" si="1"/>
        <v>0.90861052614989746</v>
      </c>
      <c r="F14">
        <v>120.34369700000001</v>
      </c>
    </row>
    <row r="15" spans="1:6" x14ac:dyDescent="0.4">
      <c r="A15" s="1">
        <v>44470</v>
      </c>
      <c r="B15">
        <v>7828645</v>
      </c>
      <c r="C15">
        <f t="shared" si="0"/>
        <v>7332689</v>
      </c>
      <c r="D15">
        <v>495956</v>
      </c>
      <c r="E15" s="4">
        <f t="shared" si="1"/>
        <v>0.93664855156926896</v>
      </c>
      <c r="F15">
        <v>64.287803999999994</v>
      </c>
    </row>
    <row r="16" spans="1:6" x14ac:dyDescent="0.4">
      <c r="A16" s="1">
        <v>44440</v>
      </c>
      <c r="B16">
        <v>4780007</v>
      </c>
      <c r="C16">
        <f t="shared" si="0"/>
        <v>4415251</v>
      </c>
      <c r="D16">
        <v>364756</v>
      </c>
      <c r="E16" s="4">
        <f t="shared" si="1"/>
        <v>0.92369132513822683</v>
      </c>
      <c r="F16">
        <v>66.765884</v>
      </c>
    </row>
    <row r="17" spans="1:6" x14ac:dyDescent="0.4">
      <c r="A17" s="1">
        <v>44409</v>
      </c>
      <c r="B17">
        <v>2327229</v>
      </c>
      <c r="C17">
        <f t="shared" si="0"/>
        <v>2040283</v>
      </c>
      <c r="D17">
        <v>286946</v>
      </c>
      <c r="E17" s="4">
        <f t="shared" si="1"/>
        <v>0.87670057394437761</v>
      </c>
      <c r="F17">
        <v>39.487349999999999</v>
      </c>
    </row>
    <row r="18" spans="1:6" x14ac:dyDescent="0.4">
      <c r="A18" s="1">
        <v>44378</v>
      </c>
      <c r="B18">
        <v>397391</v>
      </c>
      <c r="C18">
        <f t="shared" si="0"/>
        <v>369002</v>
      </c>
      <c r="D18">
        <v>28389</v>
      </c>
      <c r="E18" s="4">
        <f t="shared" si="1"/>
        <v>0.92856154266201296</v>
      </c>
      <c r="F18">
        <v>13.591609</v>
      </c>
    </row>
    <row r="19" spans="1:6" x14ac:dyDescent="0.4">
      <c r="A19" s="1">
        <v>44348</v>
      </c>
      <c r="B19">
        <v>488193</v>
      </c>
      <c r="C19">
        <f t="shared" si="0"/>
        <v>457881</v>
      </c>
      <c r="D19">
        <v>30312</v>
      </c>
      <c r="E19" s="4">
        <f t="shared" si="1"/>
        <v>0.93790980206598618</v>
      </c>
      <c r="F19">
        <v>11.955546999999999</v>
      </c>
    </row>
    <row r="20" spans="1:6" x14ac:dyDescent="0.4">
      <c r="A20" s="1">
        <v>44317</v>
      </c>
      <c r="B20">
        <v>1139168</v>
      </c>
      <c r="C20">
        <f t="shared" si="0"/>
        <v>946930</v>
      </c>
      <c r="D20">
        <v>192238</v>
      </c>
      <c r="E20" s="4">
        <f t="shared" si="1"/>
        <v>0.83124701536560019</v>
      </c>
      <c r="F20">
        <v>18.16132</v>
      </c>
    </row>
    <row r="21" spans="1:6" x14ac:dyDescent="0.4">
      <c r="A21" s="1">
        <v>44287</v>
      </c>
      <c r="B21">
        <v>570389</v>
      </c>
      <c r="C21">
        <f t="shared" si="0"/>
        <v>493313</v>
      </c>
      <c r="D21">
        <v>77076</v>
      </c>
      <c r="E21" s="4">
        <f t="shared" si="1"/>
        <v>0.86487116687032883</v>
      </c>
      <c r="F21">
        <v>32.918373000000003</v>
      </c>
    </row>
    <row r="22" spans="1:6" x14ac:dyDescent="0.4">
      <c r="A22" s="1">
        <v>44256</v>
      </c>
      <c r="B22">
        <v>579622</v>
      </c>
      <c r="C22">
        <f t="shared" si="0"/>
        <v>529523</v>
      </c>
      <c r="D22">
        <v>50099</v>
      </c>
      <c r="E22" s="4">
        <f t="shared" si="1"/>
        <v>0.91356608272287798</v>
      </c>
      <c r="F22">
        <v>28.72897</v>
      </c>
    </row>
    <row r="23" spans="1:6" x14ac:dyDescent="0.4">
      <c r="A23" s="1">
        <v>44228</v>
      </c>
      <c r="B23">
        <v>356349</v>
      </c>
      <c r="C23">
        <f t="shared" si="0"/>
        <v>318541</v>
      </c>
      <c r="D23">
        <v>37808</v>
      </c>
      <c r="E23" s="4">
        <f>C23/B23</f>
        <v>0.89390176484289274</v>
      </c>
      <c r="F23">
        <v>23.823219000000002</v>
      </c>
    </row>
    <row r="24" spans="1:6" x14ac:dyDescent="0.4">
      <c r="A24" s="1"/>
    </row>
    <row r="25" spans="1:6" x14ac:dyDescent="0.4">
      <c r="A25" s="1"/>
    </row>
    <row r="26" spans="1:6" x14ac:dyDescent="0.4">
      <c r="A26" s="1"/>
    </row>
    <row r="27" spans="1:6" x14ac:dyDescent="0.4">
      <c r="A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>
      <selection activeCell="F2" sqref="F2"/>
    </sheetView>
  </sheetViews>
  <sheetFormatPr defaultRowHeight="14.6" x14ac:dyDescent="0.4"/>
  <cols>
    <col min="1" max="1" width="13.4609375" bestFit="1" customWidth="1"/>
    <col min="2" max="2" width="9.84375" bestFit="1" customWidth="1"/>
    <col min="5" max="5" width="14.61328125" bestFit="1" customWidth="1"/>
    <col min="6" max="6" width="13.61328125" bestFit="1" customWidth="1"/>
  </cols>
  <sheetData>
    <row r="1" spans="1:6" x14ac:dyDescent="0.4">
      <c r="B1" t="s">
        <v>1</v>
      </c>
      <c r="C1" t="s">
        <v>2</v>
      </c>
      <c r="D1" t="s">
        <v>4</v>
      </c>
      <c r="E1" t="s">
        <v>10</v>
      </c>
      <c r="F1" t="s">
        <v>11</v>
      </c>
    </row>
    <row r="2" spans="1:6" x14ac:dyDescent="0.4">
      <c r="A2" s="1">
        <v>44866</v>
      </c>
      <c r="B2">
        <v>11017000</v>
      </c>
      <c r="C2">
        <v>1100360.0000000002</v>
      </c>
      <c r="D2">
        <f>SUM(B2:C2)</f>
        <v>12117360</v>
      </c>
      <c r="E2" s="2">
        <f>B2/D2</f>
        <v>0.90919144103996252</v>
      </c>
      <c r="F2">
        <v>17168.566406000002</v>
      </c>
    </row>
    <row r="3" spans="1:6" x14ac:dyDescent="0.4">
      <c r="A3" s="1">
        <v>44835</v>
      </c>
      <c r="B3">
        <v>10646999.999999996</v>
      </c>
      <c r="C3">
        <v>542430</v>
      </c>
      <c r="D3">
        <f t="shared" ref="D3:D61" si="0">SUM(B3:C3)</f>
        <v>11189429.999999996</v>
      </c>
      <c r="E3" s="2">
        <f t="shared" ref="E3:E61" si="1">B3/D3</f>
        <v>0.95152299983109057</v>
      </c>
      <c r="F3">
        <v>20495.773438</v>
      </c>
    </row>
    <row r="4" spans="1:6" x14ac:dyDescent="0.4">
      <c r="A4" s="1">
        <v>44805</v>
      </c>
      <c r="B4">
        <v>10299000</v>
      </c>
      <c r="C4">
        <v>806800</v>
      </c>
      <c r="D4">
        <f t="shared" si="0"/>
        <v>11105800</v>
      </c>
      <c r="E4" s="2">
        <f t="shared" si="1"/>
        <v>0.92735327486538566</v>
      </c>
      <c r="F4">
        <v>19431.789063</v>
      </c>
    </row>
    <row r="5" spans="1:6" x14ac:dyDescent="0.4">
      <c r="A5" s="1">
        <v>44774</v>
      </c>
      <c r="B5">
        <v>10830000.000000002</v>
      </c>
      <c r="C5">
        <v>1410380</v>
      </c>
      <c r="D5">
        <f t="shared" si="0"/>
        <v>12240380.000000002</v>
      </c>
      <c r="E5" s="2">
        <f t="shared" si="1"/>
        <v>0.88477645301861541</v>
      </c>
      <c r="F5">
        <v>20049.763672000001</v>
      </c>
    </row>
    <row r="6" spans="1:6" x14ac:dyDescent="0.4">
      <c r="A6" s="1">
        <v>44743</v>
      </c>
      <c r="B6">
        <v>10277000.000000002</v>
      </c>
      <c r="C6">
        <v>1793130</v>
      </c>
      <c r="D6">
        <f t="shared" si="0"/>
        <v>12070130.000000002</v>
      </c>
      <c r="E6" s="2">
        <f t="shared" si="1"/>
        <v>0.85144070527823645</v>
      </c>
      <c r="F6">
        <v>23336.896484000001</v>
      </c>
    </row>
    <row r="7" spans="1:6" x14ac:dyDescent="0.4">
      <c r="A7" s="1">
        <v>44713</v>
      </c>
      <c r="B7">
        <v>10106000</v>
      </c>
      <c r="C7">
        <v>1176230</v>
      </c>
      <c r="D7">
        <f t="shared" si="0"/>
        <v>11282230</v>
      </c>
      <c r="E7" s="2">
        <f t="shared" si="1"/>
        <v>0.89574490149553765</v>
      </c>
      <c r="F7">
        <v>19784.726563</v>
      </c>
    </row>
    <row r="8" spans="1:6" x14ac:dyDescent="0.4">
      <c r="A8" s="1">
        <v>44682</v>
      </c>
      <c r="B8">
        <v>11205000</v>
      </c>
      <c r="C8">
        <v>2278200.0000000005</v>
      </c>
      <c r="D8">
        <f t="shared" si="0"/>
        <v>13483200</v>
      </c>
      <c r="E8" s="2">
        <f t="shared" si="1"/>
        <v>0.83103417586329653</v>
      </c>
      <c r="F8">
        <v>31792.310547000001</v>
      </c>
    </row>
    <row r="9" spans="1:6" x14ac:dyDescent="0.4">
      <c r="A9" s="1">
        <v>44652</v>
      </c>
      <c r="B9">
        <v>10377000</v>
      </c>
      <c r="C9">
        <v>1431800.0000000002</v>
      </c>
      <c r="D9">
        <f t="shared" si="0"/>
        <v>11808800</v>
      </c>
      <c r="E9" s="2">
        <f t="shared" si="1"/>
        <v>0.87875143960436286</v>
      </c>
      <c r="F9">
        <v>37714.875</v>
      </c>
    </row>
    <row r="10" spans="1:6" x14ac:dyDescent="0.4">
      <c r="A10" s="1">
        <v>44621</v>
      </c>
      <c r="B10">
        <v>11007000</v>
      </c>
      <c r="C10">
        <v>1240000</v>
      </c>
      <c r="D10">
        <f t="shared" si="0"/>
        <v>12247000</v>
      </c>
      <c r="E10" s="2">
        <f t="shared" si="1"/>
        <v>0.89875071446068422</v>
      </c>
      <c r="F10">
        <v>45538.675780999998</v>
      </c>
    </row>
    <row r="11" spans="1:6" x14ac:dyDescent="0.4">
      <c r="A11" s="1">
        <v>44593</v>
      </c>
      <c r="B11">
        <v>9476000</v>
      </c>
      <c r="C11">
        <v>826900.00000000023</v>
      </c>
      <c r="D11">
        <f t="shared" si="0"/>
        <v>10302900</v>
      </c>
      <c r="E11" s="2">
        <f t="shared" si="1"/>
        <v>0.91974104378378907</v>
      </c>
      <c r="F11">
        <v>43193.234375</v>
      </c>
    </row>
    <row r="12" spans="1:6" x14ac:dyDescent="0.4">
      <c r="A12" s="1">
        <v>44562</v>
      </c>
      <c r="B12">
        <v>10411000.000000002</v>
      </c>
      <c r="C12">
        <v>1038100.0000000002</v>
      </c>
      <c r="D12">
        <f t="shared" si="0"/>
        <v>11449100.000000002</v>
      </c>
      <c r="E12" s="2">
        <f t="shared" si="1"/>
        <v>0.9093291175725603</v>
      </c>
      <c r="F12">
        <v>38483.125</v>
      </c>
    </row>
    <row r="13" spans="1:6" x14ac:dyDescent="0.4">
      <c r="A13" s="1">
        <v>44531</v>
      </c>
      <c r="B13">
        <v>10729000.000000002</v>
      </c>
      <c r="C13">
        <v>1216300.0000000002</v>
      </c>
      <c r="D13">
        <f t="shared" si="0"/>
        <v>11945300.000000002</v>
      </c>
      <c r="E13" s="2">
        <f t="shared" si="1"/>
        <v>0.89817752588884336</v>
      </c>
      <c r="F13">
        <v>46306.445312999997</v>
      </c>
    </row>
    <row r="14" spans="1:6" x14ac:dyDescent="0.4">
      <c r="A14" s="1">
        <v>44501</v>
      </c>
      <c r="B14">
        <v>11553000</v>
      </c>
      <c r="C14">
        <v>1191600</v>
      </c>
      <c r="D14">
        <f t="shared" si="0"/>
        <v>12744600</v>
      </c>
      <c r="E14" s="2">
        <f t="shared" si="1"/>
        <v>0.90650157713855284</v>
      </c>
      <c r="F14">
        <v>57005.425780999998</v>
      </c>
    </row>
    <row r="15" spans="1:6" x14ac:dyDescent="0.4">
      <c r="A15" s="1">
        <v>44470</v>
      </c>
      <c r="B15">
        <v>11257000</v>
      </c>
      <c r="C15">
        <v>1026199.9999999999</v>
      </c>
      <c r="D15">
        <f t="shared" si="0"/>
        <v>12283200</v>
      </c>
      <c r="E15" s="2">
        <f t="shared" si="1"/>
        <v>0.91645499544092746</v>
      </c>
      <c r="F15">
        <v>61318.957030999998</v>
      </c>
    </row>
    <row r="16" spans="1:6" x14ac:dyDescent="0.4">
      <c r="A16" s="1">
        <v>44440</v>
      </c>
      <c r="B16">
        <v>10185999.999999998</v>
      </c>
      <c r="C16">
        <v>212900</v>
      </c>
      <c r="D16">
        <f t="shared" si="0"/>
        <v>10398899.999999998</v>
      </c>
      <c r="E16" s="2">
        <f t="shared" si="1"/>
        <v>0.9795266807066132</v>
      </c>
      <c r="F16">
        <v>43790.894530999998</v>
      </c>
    </row>
    <row r="17" spans="1:6" x14ac:dyDescent="0.4">
      <c r="A17" s="1">
        <v>44409</v>
      </c>
      <c r="B17">
        <v>10293000.000000002</v>
      </c>
      <c r="C17">
        <v>211669.99999999994</v>
      </c>
      <c r="D17">
        <f t="shared" si="0"/>
        <v>10504670.000000002</v>
      </c>
      <c r="E17" s="2">
        <f t="shared" si="1"/>
        <v>0.97984991437141766</v>
      </c>
      <c r="F17">
        <v>47166.6875</v>
      </c>
    </row>
    <row r="18" spans="1:6" x14ac:dyDescent="0.4">
      <c r="A18" s="1">
        <v>44378</v>
      </c>
      <c r="B18">
        <v>8949000</v>
      </c>
      <c r="C18">
        <v>191679.99999999997</v>
      </c>
      <c r="D18">
        <f t="shared" si="0"/>
        <v>9140680</v>
      </c>
      <c r="E18" s="2">
        <f t="shared" si="1"/>
        <v>0.9790300065203027</v>
      </c>
      <c r="F18">
        <v>41626.195312999997</v>
      </c>
    </row>
    <row r="19" spans="1:6" x14ac:dyDescent="0.4">
      <c r="A19" s="1">
        <v>44348</v>
      </c>
      <c r="B19">
        <v>9060000</v>
      </c>
      <c r="C19">
        <v>201779.99999999997</v>
      </c>
      <c r="D19">
        <f t="shared" si="0"/>
        <v>9261780</v>
      </c>
      <c r="E19" s="2">
        <f t="shared" si="1"/>
        <v>0.97821369110473366</v>
      </c>
      <c r="F19">
        <v>35040.835937999997</v>
      </c>
    </row>
    <row r="20" spans="1:6" x14ac:dyDescent="0.4">
      <c r="A20" s="1">
        <v>44317</v>
      </c>
      <c r="B20">
        <v>10273000</v>
      </c>
      <c r="C20">
        <v>426100</v>
      </c>
      <c r="D20">
        <f t="shared" si="0"/>
        <v>10699100</v>
      </c>
      <c r="E20" s="2">
        <f t="shared" si="1"/>
        <v>0.96017422026151733</v>
      </c>
      <c r="F20">
        <v>37332.855469000002</v>
      </c>
    </row>
    <row r="21" spans="1:6" x14ac:dyDescent="0.4">
      <c r="A21" s="1">
        <v>44287</v>
      </c>
      <c r="B21">
        <v>11321000</v>
      </c>
      <c r="C21">
        <v>1449480</v>
      </c>
      <c r="D21">
        <f t="shared" si="0"/>
        <v>12770480</v>
      </c>
      <c r="E21" s="2">
        <f t="shared" si="1"/>
        <v>0.88649761011332384</v>
      </c>
      <c r="F21">
        <v>57750.175780999998</v>
      </c>
    </row>
    <row r="22" spans="1:6" x14ac:dyDescent="0.4">
      <c r="A22" s="1">
        <v>44256</v>
      </c>
      <c r="B22">
        <v>13078999.999999996</v>
      </c>
      <c r="C22">
        <v>1232500</v>
      </c>
      <c r="D22">
        <f t="shared" si="0"/>
        <v>14311499.999999996</v>
      </c>
      <c r="E22" s="2">
        <f t="shared" si="1"/>
        <v>0.91388044579533934</v>
      </c>
      <c r="F22">
        <v>58918.832030999998</v>
      </c>
    </row>
    <row r="23" spans="1:6" x14ac:dyDescent="0.4">
      <c r="A23" s="1">
        <v>44228</v>
      </c>
      <c r="B23">
        <v>12451000</v>
      </c>
      <c r="C23">
        <v>1659910.0000000005</v>
      </c>
      <c r="D23">
        <f t="shared" si="0"/>
        <v>14110910</v>
      </c>
      <c r="E23" s="2">
        <f t="shared" si="1"/>
        <v>0.88236690617401714</v>
      </c>
      <c r="F23">
        <v>45137.769530999998</v>
      </c>
    </row>
    <row r="24" spans="1:6" x14ac:dyDescent="0.4">
      <c r="A24" s="1">
        <v>44197</v>
      </c>
      <c r="B24">
        <v>13519000.000000002</v>
      </c>
      <c r="C24">
        <v>699400.00000000012</v>
      </c>
      <c r="D24">
        <f t="shared" si="0"/>
        <v>14218400.000000002</v>
      </c>
      <c r="E24" s="2">
        <f t="shared" si="1"/>
        <v>0.95081021774601926</v>
      </c>
    </row>
    <row r="25" spans="1:6" x14ac:dyDescent="0.4">
      <c r="A25" s="1">
        <v>44166</v>
      </c>
      <c r="B25">
        <v>13047999.999999998</v>
      </c>
      <c r="C25">
        <v>371763.99999999994</v>
      </c>
      <c r="D25">
        <f t="shared" si="0"/>
        <v>13419763.999999998</v>
      </c>
      <c r="E25" s="2">
        <f t="shared" si="1"/>
        <v>0.97229727735897586</v>
      </c>
      <c r="F25" s="2"/>
    </row>
    <row r="26" spans="1:6" x14ac:dyDescent="0.4">
      <c r="A26" s="1">
        <v>44136</v>
      </c>
      <c r="B26">
        <v>12152999.999999998</v>
      </c>
      <c r="C26">
        <v>746325</v>
      </c>
      <c r="D26">
        <f t="shared" si="0"/>
        <v>12899324.999999998</v>
      </c>
      <c r="E26" s="2">
        <f t="shared" si="1"/>
        <v>0.94214232140053844</v>
      </c>
      <c r="F26" s="2"/>
    </row>
    <row r="27" spans="1:6" x14ac:dyDescent="0.4">
      <c r="A27" s="1">
        <v>44105</v>
      </c>
      <c r="B27">
        <v>12225999.999999998</v>
      </c>
      <c r="C27">
        <v>433350</v>
      </c>
      <c r="D27">
        <f t="shared" si="0"/>
        <v>12659349.999999998</v>
      </c>
      <c r="E27" s="2">
        <f t="shared" si="1"/>
        <v>0.96576838463270231</v>
      </c>
      <c r="F27" s="2"/>
    </row>
    <row r="28" spans="1:6" x14ac:dyDescent="0.4">
      <c r="A28" s="1">
        <v>44075</v>
      </c>
      <c r="B28">
        <v>12956000</v>
      </c>
      <c r="C28">
        <v>200158.00000000006</v>
      </c>
      <c r="D28">
        <f t="shared" si="0"/>
        <v>13156158</v>
      </c>
      <c r="E28" s="2">
        <f t="shared" si="1"/>
        <v>0.98478598387158323</v>
      </c>
      <c r="F28" s="2"/>
    </row>
    <row r="29" spans="1:6" x14ac:dyDescent="0.4">
      <c r="A29" s="1">
        <v>44044</v>
      </c>
      <c r="B29">
        <v>12884000</v>
      </c>
      <c r="C29">
        <v>584544</v>
      </c>
      <c r="D29">
        <f t="shared" si="0"/>
        <v>13468544</v>
      </c>
      <c r="E29" s="2">
        <f t="shared" si="1"/>
        <v>0.95659931763967954</v>
      </c>
      <c r="F29" s="2"/>
    </row>
    <row r="30" spans="1:6" x14ac:dyDescent="0.4">
      <c r="A30" s="1">
        <v>44013</v>
      </c>
      <c r="B30">
        <v>13259000</v>
      </c>
      <c r="C30">
        <v>2981330</v>
      </c>
      <c r="D30">
        <f t="shared" si="0"/>
        <v>16240330</v>
      </c>
      <c r="E30" s="2">
        <f t="shared" si="1"/>
        <v>0.81642429679692474</v>
      </c>
      <c r="F30" s="2"/>
    </row>
    <row r="31" spans="1:6" x14ac:dyDescent="0.4">
      <c r="A31" s="1">
        <v>43983</v>
      </c>
      <c r="B31">
        <v>12653000</v>
      </c>
      <c r="C31">
        <v>858078.99999999965</v>
      </c>
      <c r="D31">
        <f t="shared" si="0"/>
        <v>13511079</v>
      </c>
      <c r="E31" s="2">
        <f t="shared" si="1"/>
        <v>0.93649071254782834</v>
      </c>
      <c r="F31" s="2"/>
    </row>
    <row r="32" spans="1:6" x14ac:dyDescent="0.4">
      <c r="A32" s="1">
        <v>43952</v>
      </c>
      <c r="B32">
        <v>11844000.000000002</v>
      </c>
      <c r="C32">
        <v>1538980</v>
      </c>
      <c r="D32">
        <f t="shared" si="0"/>
        <v>13382980.000000002</v>
      </c>
      <c r="E32" s="2">
        <f t="shared" si="1"/>
        <v>0.88500468505519703</v>
      </c>
      <c r="F32" s="2"/>
    </row>
    <row r="33" spans="1:6" x14ac:dyDescent="0.4">
      <c r="A33" s="1">
        <v>43922</v>
      </c>
      <c r="B33">
        <v>11551000</v>
      </c>
      <c r="C33">
        <v>1065430.0000000002</v>
      </c>
      <c r="D33">
        <f t="shared" si="0"/>
        <v>12616430</v>
      </c>
      <c r="E33" s="2">
        <f t="shared" si="1"/>
        <v>0.91555218076745959</v>
      </c>
      <c r="F33" s="2"/>
    </row>
    <row r="34" spans="1:6" x14ac:dyDescent="0.4">
      <c r="A34" s="1">
        <v>43891</v>
      </c>
      <c r="B34">
        <v>12001000.000000002</v>
      </c>
      <c r="C34">
        <v>567360</v>
      </c>
      <c r="D34">
        <f t="shared" si="0"/>
        <v>12568360.000000002</v>
      </c>
      <c r="E34" s="2">
        <f t="shared" si="1"/>
        <v>0.95485807217488994</v>
      </c>
      <c r="F34" s="2"/>
    </row>
    <row r="35" spans="1:6" x14ac:dyDescent="0.4">
      <c r="A35" s="1">
        <v>43862</v>
      </c>
      <c r="B35">
        <v>12455000.000000002</v>
      </c>
      <c r="C35">
        <v>882020</v>
      </c>
      <c r="D35">
        <f t="shared" si="0"/>
        <v>13337020.000000002</v>
      </c>
      <c r="E35" s="2">
        <f t="shared" si="1"/>
        <v>0.93386678583371696</v>
      </c>
      <c r="F35" s="2"/>
    </row>
    <row r="36" spans="1:6" x14ac:dyDescent="0.4">
      <c r="A36" s="1">
        <v>43831</v>
      </c>
      <c r="B36">
        <v>12661999.999999998</v>
      </c>
      <c r="C36">
        <v>1033129.9999999999</v>
      </c>
      <c r="D36">
        <f t="shared" si="0"/>
        <v>13695129.999999998</v>
      </c>
      <c r="E36" s="2">
        <f t="shared" si="1"/>
        <v>0.92456223489663847</v>
      </c>
      <c r="F36" s="2"/>
    </row>
    <row r="37" spans="1:6" x14ac:dyDescent="0.4">
      <c r="A37" s="1">
        <v>43800</v>
      </c>
      <c r="B37">
        <v>12668000.000000006</v>
      </c>
      <c r="C37">
        <v>738160.00000000012</v>
      </c>
      <c r="D37">
        <f t="shared" si="0"/>
        <v>13406160.000000006</v>
      </c>
      <c r="E37" s="2">
        <f t="shared" si="1"/>
        <v>0.94493874457711979</v>
      </c>
      <c r="F37" s="2"/>
    </row>
    <row r="38" spans="1:6" x14ac:dyDescent="0.4">
      <c r="A38" s="1">
        <v>43770</v>
      </c>
      <c r="B38">
        <v>12098999.999999998</v>
      </c>
      <c r="C38">
        <v>520400</v>
      </c>
      <c r="D38">
        <f t="shared" si="0"/>
        <v>12619399.999999998</v>
      </c>
      <c r="E38" s="2">
        <f t="shared" si="1"/>
        <v>0.95876190627129654</v>
      </c>
      <c r="F38" s="2"/>
    </row>
    <row r="39" spans="1:6" x14ac:dyDescent="0.4">
      <c r="A39" s="1">
        <v>43739</v>
      </c>
      <c r="B39">
        <v>13282999.999999996</v>
      </c>
      <c r="C39">
        <v>688459.99999999977</v>
      </c>
      <c r="D39">
        <f t="shared" si="0"/>
        <v>13971459.999999996</v>
      </c>
      <c r="E39" s="2">
        <f t="shared" si="1"/>
        <v>0.95072383272757466</v>
      </c>
      <c r="F39" s="2"/>
    </row>
    <row r="40" spans="1:6" x14ac:dyDescent="0.4">
      <c r="A40" s="1">
        <v>43709</v>
      </c>
      <c r="B40">
        <v>12774000.000000002</v>
      </c>
      <c r="C40">
        <v>544890.00000000012</v>
      </c>
      <c r="D40">
        <f t="shared" si="0"/>
        <v>13318890.000000002</v>
      </c>
      <c r="E40" s="2">
        <f t="shared" si="1"/>
        <v>0.95908893308676624</v>
      </c>
      <c r="F40" s="2"/>
    </row>
    <row r="41" spans="1:6" x14ac:dyDescent="0.4">
      <c r="A41" s="1">
        <v>43678</v>
      </c>
      <c r="B41">
        <v>13258000.000000002</v>
      </c>
      <c r="C41">
        <v>454680</v>
      </c>
      <c r="D41">
        <f t="shared" si="0"/>
        <v>13712680.000000002</v>
      </c>
      <c r="E41" s="2">
        <f t="shared" si="1"/>
        <v>0.96684236779389587</v>
      </c>
      <c r="F41" s="2"/>
    </row>
    <row r="42" spans="1:6" x14ac:dyDescent="0.4">
      <c r="A42" s="1">
        <v>43647</v>
      </c>
      <c r="B42">
        <v>13838000.000000002</v>
      </c>
      <c r="C42">
        <v>257889.99999999994</v>
      </c>
      <c r="D42">
        <f t="shared" si="0"/>
        <v>14095890.000000002</v>
      </c>
      <c r="E42" s="2">
        <f t="shared" si="1"/>
        <v>0.98170459616242745</v>
      </c>
      <c r="F42" s="2"/>
    </row>
    <row r="43" spans="1:6" x14ac:dyDescent="0.4">
      <c r="A43" s="1">
        <v>43617</v>
      </c>
      <c r="B43">
        <v>13749000</v>
      </c>
      <c r="C43">
        <v>290440</v>
      </c>
      <c r="D43">
        <f t="shared" si="0"/>
        <v>14039440</v>
      </c>
      <c r="E43" s="2">
        <f t="shared" si="1"/>
        <v>0.97931256517353971</v>
      </c>
      <c r="F43" s="2"/>
    </row>
    <row r="44" spans="1:6" x14ac:dyDescent="0.4">
      <c r="A44" s="1">
        <v>43586</v>
      </c>
      <c r="B44">
        <v>14900999.999999996</v>
      </c>
      <c r="C44">
        <v>229530.00000000006</v>
      </c>
      <c r="D44">
        <f t="shared" si="0"/>
        <v>15130529.999999996</v>
      </c>
      <c r="E44" s="2">
        <f t="shared" si="1"/>
        <v>0.98483000925942443</v>
      </c>
      <c r="F44" s="2"/>
    </row>
    <row r="45" spans="1:6" x14ac:dyDescent="0.4">
      <c r="A45" s="1">
        <v>43556</v>
      </c>
      <c r="B45">
        <v>14954000.000000002</v>
      </c>
      <c r="C45">
        <v>705510</v>
      </c>
      <c r="D45">
        <f t="shared" si="0"/>
        <v>15659510.000000002</v>
      </c>
      <c r="E45" s="2">
        <f t="shared" si="1"/>
        <v>0.95494686615353863</v>
      </c>
      <c r="F45" s="2"/>
    </row>
    <row r="46" spans="1:6" x14ac:dyDescent="0.4">
      <c r="A46" s="1">
        <v>43525</v>
      </c>
      <c r="B46">
        <v>12401999.999999996</v>
      </c>
      <c r="C46">
        <v>872425.00000000012</v>
      </c>
      <c r="D46">
        <f t="shared" si="0"/>
        <v>13274424.999999996</v>
      </c>
      <c r="E46" s="2">
        <f t="shared" si="1"/>
        <v>0.93427775591033135</v>
      </c>
      <c r="F46" s="2"/>
    </row>
    <row r="47" spans="1:6" x14ac:dyDescent="0.4">
      <c r="A47" s="1">
        <v>43497</v>
      </c>
      <c r="B47">
        <v>12316000.000000002</v>
      </c>
      <c r="C47">
        <v>3799000</v>
      </c>
      <c r="D47">
        <f t="shared" si="0"/>
        <v>16115000.000000002</v>
      </c>
      <c r="E47" s="2">
        <f t="shared" si="1"/>
        <v>0.76425690350605024</v>
      </c>
      <c r="F47" s="2"/>
    </row>
    <row r="48" spans="1:6" x14ac:dyDescent="0.4">
      <c r="A48" s="1">
        <v>43466</v>
      </c>
      <c r="B48">
        <v>12469999.999999998</v>
      </c>
      <c r="C48">
        <v>27296699.999999993</v>
      </c>
      <c r="D48">
        <f t="shared" si="0"/>
        <v>39766699.999999993</v>
      </c>
      <c r="E48" s="2">
        <f t="shared" si="1"/>
        <v>0.31357894922133345</v>
      </c>
      <c r="F48" s="2"/>
    </row>
    <row r="49" spans="1:6" x14ac:dyDescent="0.4">
      <c r="A49" s="1">
        <v>43435</v>
      </c>
      <c r="B49">
        <v>10730999.999999998</v>
      </c>
      <c r="C49">
        <v>2541800.0000000005</v>
      </c>
      <c r="D49">
        <f t="shared" si="0"/>
        <v>13272799.999999998</v>
      </c>
      <c r="E49" s="2">
        <f t="shared" si="1"/>
        <v>0.80849556988728821</v>
      </c>
      <c r="F49" s="2"/>
    </row>
    <row r="50" spans="1:6" x14ac:dyDescent="0.4">
      <c r="A50" s="1">
        <v>43405</v>
      </c>
      <c r="B50">
        <v>10549000</v>
      </c>
      <c r="C50">
        <v>1977700</v>
      </c>
      <c r="D50">
        <f t="shared" si="0"/>
        <v>12526700</v>
      </c>
      <c r="E50" s="2">
        <f t="shared" si="1"/>
        <v>0.84212122905473907</v>
      </c>
      <c r="F50" s="2"/>
    </row>
    <row r="51" spans="1:6" x14ac:dyDescent="0.4">
      <c r="A51" s="1">
        <v>43374</v>
      </c>
      <c r="B51">
        <v>10277999.999999998</v>
      </c>
      <c r="C51">
        <v>1960899.9999999998</v>
      </c>
      <c r="D51">
        <f t="shared" si="0"/>
        <v>12238899.999999998</v>
      </c>
      <c r="E51" s="2">
        <f t="shared" si="1"/>
        <v>0.83978135289936184</v>
      </c>
      <c r="F51" s="2"/>
    </row>
    <row r="52" spans="1:6" x14ac:dyDescent="0.4">
      <c r="A52" s="1">
        <v>43344</v>
      </c>
      <c r="B52">
        <v>9035000</v>
      </c>
      <c r="C52">
        <v>1434900</v>
      </c>
      <c r="D52">
        <f t="shared" si="0"/>
        <v>10469900</v>
      </c>
      <c r="E52" s="2">
        <f t="shared" si="1"/>
        <v>0.86294998042006132</v>
      </c>
      <c r="F52" s="2"/>
    </row>
    <row r="53" spans="1:6" x14ac:dyDescent="0.4">
      <c r="A53" s="1">
        <v>43313</v>
      </c>
      <c r="B53">
        <v>8758000.0000000019</v>
      </c>
      <c r="C53">
        <v>1355599.9999999998</v>
      </c>
      <c r="D53">
        <f t="shared" si="0"/>
        <v>10113600.000000002</v>
      </c>
      <c r="E53" s="2">
        <f t="shared" si="1"/>
        <v>0.86596266413542167</v>
      </c>
      <c r="F53" s="2"/>
    </row>
    <row r="54" spans="1:6" x14ac:dyDescent="0.4">
      <c r="A54" s="1">
        <v>43282</v>
      </c>
      <c r="B54">
        <v>8692999.9999999981</v>
      </c>
      <c r="C54">
        <v>1614899.9999999998</v>
      </c>
      <c r="D54">
        <f t="shared" si="0"/>
        <v>10307899.999999998</v>
      </c>
      <c r="E54" s="2">
        <f t="shared" si="1"/>
        <v>0.84333375372287267</v>
      </c>
      <c r="F54" s="2"/>
    </row>
    <row r="55" spans="1:6" x14ac:dyDescent="0.4">
      <c r="A55" s="1">
        <v>43252</v>
      </c>
      <c r="B55">
        <v>7509000.0000000019</v>
      </c>
      <c r="C55">
        <v>659399.99999999988</v>
      </c>
      <c r="D55">
        <f t="shared" si="0"/>
        <v>8168400.0000000019</v>
      </c>
      <c r="E55" s="2">
        <f t="shared" si="1"/>
        <v>0.91927427648009408</v>
      </c>
      <c r="F55" s="2"/>
    </row>
    <row r="56" spans="1:6" x14ac:dyDescent="0.4">
      <c r="A56" s="1">
        <v>43221</v>
      </c>
      <c r="B56">
        <v>8272999.9999999972</v>
      </c>
      <c r="C56">
        <v>799199.99999999988</v>
      </c>
      <c r="D56">
        <f t="shared" si="0"/>
        <v>9072199.9999999963</v>
      </c>
      <c r="E56" s="2">
        <f t="shared" si="1"/>
        <v>0.9119067039968255</v>
      </c>
      <c r="F56" s="2"/>
    </row>
    <row r="57" spans="1:6" x14ac:dyDescent="0.4">
      <c r="A57" s="1">
        <v>43191</v>
      </c>
      <c r="B57">
        <v>7378000.0000000028</v>
      </c>
      <c r="C57">
        <v>871600.00000000012</v>
      </c>
      <c r="D57">
        <f t="shared" si="0"/>
        <v>8249600.0000000028</v>
      </c>
      <c r="E57" s="2">
        <f t="shared" si="1"/>
        <v>0.89434639255236625</v>
      </c>
      <c r="F57" s="2"/>
    </row>
    <row r="58" spans="1:6" x14ac:dyDescent="0.4">
      <c r="A58" s="1">
        <v>43160</v>
      </c>
      <c r="B58">
        <v>7345000</v>
      </c>
      <c r="C58">
        <v>617540.00000000012</v>
      </c>
      <c r="D58">
        <f t="shared" si="0"/>
        <v>7962540</v>
      </c>
      <c r="E58" s="2">
        <f t="shared" si="1"/>
        <v>0.92244434564849909</v>
      </c>
      <c r="F58" s="2"/>
    </row>
    <row r="59" spans="1:6" x14ac:dyDescent="0.4">
      <c r="A59" s="1">
        <v>43132</v>
      </c>
      <c r="B59">
        <v>7063999.9999999991</v>
      </c>
      <c r="C59">
        <v>1041000</v>
      </c>
      <c r="D59">
        <f t="shared" si="0"/>
        <v>8104999.9999999991</v>
      </c>
      <c r="E59" s="2">
        <f t="shared" si="1"/>
        <v>0.87156076495990131</v>
      </c>
      <c r="F59" s="2"/>
    </row>
    <row r="60" spans="1:6" x14ac:dyDescent="0.4">
      <c r="A60" s="1">
        <v>43101</v>
      </c>
      <c r="B60">
        <v>12615000.000000002</v>
      </c>
      <c r="C60">
        <v>6033699.9999999981</v>
      </c>
      <c r="D60">
        <f t="shared" si="0"/>
        <v>18648700</v>
      </c>
      <c r="E60" s="2">
        <f t="shared" si="1"/>
        <v>0.67645465903789548</v>
      </c>
      <c r="F60" s="2"/>
    </row>
    <row r="61" spans="1:6" x14ac:dyDescent="0.4">
      <c r="A61" s="1">
        <v>43070</v>
      </c>
      <c r="B61">
        <v>12281000</v>
      </c>
      <c r="C61">
        <v>4323400</v>
      </c>
      <c r="D61">
        <f t="shared" si="0"/>
        <v>16604400</v>
      </c>
      <c r="E61" s="2">
        <f t="shared" si="1"/>
        <v>0.73962323239623229</v>
      </c>
      <c r="F61" s="2"/>
    </row>
    <row r="63" spans="1:6" x14ac:dyDescent="0.4">
      <c r="B63">
        <f>SUM(B1:B61)</f>
        <v>677235000</v>
      </c>
      <c r="C63">
        <f>SUM(C1:C61)</f>
        <v>96256045</v>
      </c>
      <c r="D63">
        <f>SUM(D1:D61)</f>
        <v>773491045</v>
      </c>
      <c r="E63" s="2">
        <f>B63/D63</f>
        <v>0.87555635501895179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Ethereum</vt:lpstr>
      <vt:lpstr>polygon</vt:lpstr>
      <vt:lpstr>solana</vt:lpstr>
      <vt:lpstr>avalanche</vt:lpstr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O'Malley</dc:creator>
  <cp:lastModifiedBy>James O'Malley</cp:lastModifiedBy>
  <dcterms:created xsi:type="dcterms:W3CDTF">2022-12-06T04:16:02Z</dcterms:created>
  <dcterms:modified xsi:type="dcterms:W3CDTF">2022-12-15T03:40:51Z</dcterms:modified>
</cp:coreProperties>
</file>