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robertjameson/Desktop/music_dapp/"/>
    </mc:Choice>
  </mc:AlternateContent>
  <bookViews>
    <workbookView xWindow="280" yWindow="460" windowWidth="14900" windowHeight="11680"/>
  </bookViews>
  <sheets>
    <sheet name="ProjectSchedule" sheetId="11" r:id="rId1"/>
  </sheets>
  <definedNames>
    <definedName name="_xlnm.Print_Area" localSheetId="0">ProjectSchedule!$1:$36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ProjectSchedule!$F$39</definedName>
    <definedName name="valuevx">42.314159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1" l="1"/>
  <c r="H34" i="11"/>
  <c r="H35" i="11"/>
  <c r="H36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FZ5" i="11"/>
  <c r="GA5" i="11"/>
  <c r="GB5" i="11"/>
  <c r="GC5" i="11"/>
  <c r="GD5" i="11"/>
  <c r="GE5" i="11"/>
  <c r="GF5" i="11"/>
  <c r="GG5" i="11"/>
  <c r="GH5" i="11"/>
  <c r="GI5" i="11"/>
  <c r="GJ5" i="11"/>
  <c r="GK5" i="11"/>
  <c r="GL5" i="11"/>
  <c r="GM5" i="11"/>
  <c r="GN5" i="11"/>
  <c r="GO5" i="11"/>
  <c r="GP5" i="11"/>
  <c r="GP4" i="11"/>
  <c r="GQ5" i="11"/>
  <c r="GR5" i="11"/>
  <c r="GS5" i="11"/>
  <c r="GT5" i="11"/>
  <c r="GU5" i="11"/>
  <c r="GV5" i="11"/>
  <c r="GP6" i="11"/>
  <c r="GQ6" i="11"/>
  <c r="GR6" i="11"/>
  <c r="GS6" i="11"/>
  <c r="GT6" i="11"/>
  <c r="GU6" i="11"/>
  <c r="GV6" i="11"/>
  <c r="FG4" i="11"/>
  <c r="FN4" i="11"/>
  <c r="FU4" i="11"/>
  <c r="GB4" i="11"/>
  <c r="GI4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FZ6" i="11"/>
  <c r="GA6" i="11"/>
  <c r="GB6" i="11"/>
  <c r="GC6" i="11"/>
  <c r="GD6" i="11"/>
  <c r="GE6" i="11"/>
  <c r="GF6" i="11"/>
  <c r="GG6" i="11"/>
  <c r="GH6" i="11"/>
  <c r="GI6" i="11"/>
  <c r="GJ6" i="11"/>
  <c r="GK6" i="11"/>
  <c r="GL6" i="11"/>
  <c r="GM6" i="11"/>
  <c r="GN6" i="11"/>
  <c r="GO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CO4" i="11"/>
  <c r="CV4" i="11"/>
  <c r="DC4" i="11"/>
  <c r="DJ4" i="11"/>
  <c r="DQ4" i="11"/>
  <c r="DX4" i="11"/>
  <c r="EE4" i="11"/>
  <c r="EL4" i="11"/>
  <c r="ES4" i="11"/>
  <c r="EZ4" i="11"/>
  <c r="CA4" i="11"/>
  <c r="CH4" i="11"/>
  <c r="BT4" i="11"/>
  <c r="P4" i="11"/>
  <c r="BM4" i="11"/>
  <c r="BM6" i="11"/>
  <c r="BN6" i="11"/>
  <c r="BO6" i="11"/>
  <c r="BP6" i="11"/>
  <c r="BQ6" i="11"/>
  <c r="BR6" i="11"/>
  <c r="BS6" i="11"/>
  <c r="H14" i="11"/>
  <c r="H15" i="11"/>
  <c r="H16" i="11"/>
  <c r="H17" i="11"/>
  <c r="H37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3" i="11"/>
  <c r="H12" i="11"/>
  <c r="H11" i="11"/>
  <c r="H10" i="11"/>
  <c r="H9" i="11"/>
  <c r="H8" i="11"/>
  <c r="H7" i="11"/>
  <c r="I6" i="11"/>
  <c r="I4" i="11"/>
  <c r="J6" i="11"/>
  <c r="W4" i="11"/>
  <c r="K6" i="11"/>
  <c r="AD4" i="11"/>
  <c r="L6" i="11"/>
  <c r="M6" i="11"/>
  <c r="AK4" i="11"/>
  <c r="N6" i="11"/>
  <c r="AS6" i="11"/>
  <c r="AR4" i="11"/>
  <c r="O6" i="11"/>
  <c r="AT6" i="11"/>
  <c r="AU6" i="11"/>
  <c r="P6" i="11"/>
  <c r="Q6" i="11"/>
  <c r="AV6" i="11"/>
  <c r="R6" i="11"/>
  <c r="AW6" i="11"/>
  <c r="S6" i="11"/>
  <c r="AY6" i="11"/>
  <c r="AY4" i="11"/>
  <c r="AX6" i="11"/>
  <c r="T6" i="11"/>
  <c r="AZ6" i="11"/>
  <c r="U6" i="11"/>
  <c r="BA6" i="11"/>
  <c r="V6" i="11"/>
  <c r="BB6" i="11"/>
  <c r="W6" i="11"/>
  <c r="BC6" i="11"/>
  <c r="X6" i="11"/>
  <c r="BD6" i="11"/>
  <c r="Y6" i="11"/>
  <c r="BE6" i="11"/>
  <c r="Z6" i="11"/>
  <c r="BF6" i="11"/>
  <c r="BF4" i="11"/>
  <c r="AA6" i="11"/>
  <c r="BG6" i="11"/>
  <c r="AB6" i="11"/>
  <c r="BH6" i="11"/>
  <c r="AC6" i="11"/>
  <c r="BI6" i="11"/>
  <c r="AD6" i="11"/>
  <c r="BJ6" i="11"/>
  <c r="AE6" i="11"/>
  <c r="BK6" i="11"/>
  <c r="AF6" i="11"/>
  <c r="BL6" i="11"/>
  <c r="AG6" i="11"/>
  <c r="AH6" i="11"/>
  <c r="AI6" i="11"/>
  <c r="AJ6" i="11"/>
  <c r="AK6" i="11"/>
  <c r="AL6" i="11"/>
  <c r="AM6" i="11"/>
  <c r="AN6" i="11"/>
  <c r="AO6" i="11"/>
  <c r="AP6" i="11"/>
  <c r="AQ6" i="11"/>
  <c r="AR6" i="11"/>
</calcChain>
</file>

<file path=xl/comments1.xml><?xml version="1.0" encoding="utf-8"?>
<comments xmlns="http://schemas.openxmlformats.org/spreadsheetml/2006/main">
  <authors>
    <author>Vertex42.com Templates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<sst xmlns="http://schemas.openxmlformats.org/spreadsheetml/2006/main" count="42" uniqueCount="42">
  <si>
    <t>Insert new rows ABOVE this one</t>
  </si>
  <si>
    <t>Project Start:</t>
  </si>
  <si>
    <t>PROGRESS</t>
  </si>
  <si>
    <t>START</t>
  </si>
  <si>
    <t>END</t>
  </si>
  <si>
    <t>DAYS</t>
  </si>
  <si>
    <t>Display Week:</t>
  </si>
  <si>
    <t>TASK</t>
  </si>
  <si>
    <t>https://www.vertex42.com/ExcelTemplates/simple-gantt-chart.html</t>
  </si>
  <si>
    <t>Proposal</t>
  </si>
  <si>
    <t>Initial Blockchain Literature Research</t>
  </si>
  <si>
    <t>Initial Blockchain Technologies Research</t>
  </si>
  <si>
    <t>Section 1 Proposal Start</t>
  </si>
  <si>
    <t>Section 1 Editing</t>
  </si>
  <si>
    <t>Section 2 Literature Review Start</t>
  </si>
  <si>
    <t>Section 2 Literature Review Improvements</t>
  </si>
  <si>
    <t>Reformatting Proposal &amp; Submission</t>
  </si>
  <si>
    <t>Proposal Submission</t>
  </si>
  <si>
    <t>Robert Jameson Project Management</t>
  </si>
  <si>
    <t>Coventry University | 303COM</t>
  </si>
  <si>
    <t>Final Project</t>
  </si>
  <si>
    <t>Development</t>
  </si>
  <si>
    <t>Start Learning Solidity &amp; Blockchain</t>
  </si>
  <si>
    <t>Develop Basic Smart Contract</t>
  </si>
  <si>
    <t>Develop NodeJS Server with Basic Frontend</t>
  </si>
  <si>
    <t xml:space="preserve">Add MongoDB &amp; IPFS </t>
  </si>
  <si>
    <t>Fix Bugs To Get Application Working</t>
  </si>
  <si>
    <t>Add CSS &amp; Finish Development</t>
  </si>
  <si>
    <t>Create Video Presentation</t>
  </si>
  <si>
    <t>Report Write up</t>
  </si>
  <si>
    <t>Add Further Dapp examples to Literature Review</t>
  </si>
  <si>
    <t>Add Music and ethics section to literature review</t>
  </si>
  <si>
    <t>Add IPFS section to Literature review</t>
  </si>
  <si>
    <t xml:space="preserve">Add Blockchain in the future section to literature </t>
  </si>
  <si>
    <t>Remake design and rewrite method</t>
  </si>
  <si>
    <t>Edit Questionnaire to better represent website</t>
  </si>
  <si>
    <t>Gather Results</t>
  </si>
  <si>
    <t>Analyse Results</t>
  </si>
  <si>
    <t>Reformatting and Editing</t>
  </si>
  <si>
    <t>Start Reflection &amp; Ethics</t>
  </si>
  <si>
    <t>Submission</t>
  </si>
  <si>
    <t>Gantt Chart Template: Vertex42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</si>
</sst>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1" borderId="1" xfId="0" applyFont="1" applyFill="1" applyBorder="1" applyAlignment="1">
      <alignment horizontal="left" vertical="center" indent="1"/>
    </xf>
    <xf numFmtId="0" fontId="7" fillId="11" borderId="1" xfId="0" applyFont="1" applyFill="1" applyBorder="1" applyAlignment="1">
      <alignment horizontal="center" vertical="center" wrapText="1"/>
    </xf>
    <xf numFmtId="167" fontId="12" fillId="6" borderId="0" xfId="0" applyNumberFormat="1" applyFont="1" applyFill="1" applyBorder="1" applyAlignment="1">
      <alignment horizontal="center" vertical="center"/>
    </xf>
    <xf numFmtId="167" fontId="12" fillId="6" borderId="8" xfId="0" applyNumberFormat="1" applyFont="1" applyFill="1" applyBorder="1" applyAlignment="1">
      <alignment horizontal="center" vertical="center"/>
    </xf>
    <xf numFmtId="167" fontId="12" fillId="6" borderId="9" xfId="0" applyNumberFormat="1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0" fontId="6" fillId="8" borderId="2" xfId="0" applyFont="1" applyFill="1" applyBorder="1" applyAlignment="1">
      <alignment horizontal="center" vertical="center"/>
    </xf>
    <xf numFmtId="9" fontId="5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12" xfId="0" applyBorder="1" applyAlignment="1">
      <alignment vertical="center"/>
    </xf>
    <xf numFmtId="166" fontId="0" fillId="6" borderId="6" xfId="0" applyNumberFormat="1" applyFont="1" applyFill="1" applyBorder="1" applyAlignment="1">
      <alignment horizontal="left" vertical="center" wrapText="1" indent="1"/>
    </xf>
    <xf numFmtId="166" fontId="0" fillId="6" borderId="1" xfId="0" applyNumberFormat="1" applyFont="1" applyFill="1" applyBorder="1" applyAlignment="1">
      <alignment horizontal="left" vertical="center" wrapText="1" indent="1"/>
    </xf>
    <xf numFmtId="166" fontId="0" fillId="6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2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customBuiltin="1"/>
    <cellStyle name="Normal" xfId="0" builtinId="0"/>
    <cellStyle name="Per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215881"/>
      <color rgb="FF42648A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GV40"/>
  <sheetViews>
    <sheetView showGridLines="0" tabSelected="1" zoomScale="67" zoomScalePageLayoutView="70" workbookViewId="0">
      <pane ySplit="6" topLeftCell="A9" activePane="bottomLeft" state="frozen"/>
      <selection pane="bottomLeft" activeCell="L32" sqref="L32"/>
    </sheetView>
  </sheetViews>
  <sheetFormatPr baseColWidth="10" defaultColWidth="8.83203125" defaultRowHeight="15" x14ac:dyDescent="0.2"/>
  <cols>
    <col min="1" max="1" width="2.6640625" customWidth="1"/>
    <col min="2" max="2" width="49.83203125" bestFit="1" customWidth="1"/>
    <col min="3" max="3" width="9.1640625" customWidth="1"/>
    <col min="4" max="4" width="10.6640625" customWidth="1"/>
    <col min="5" max="5" width="10.5" style="5" customWidth="1"/>
    <col min="6" max="6" width="10.5" customWidth="1"/>
    <col min="7" max="7" width="2.6640625" customWidth="1"/>
    <col min="8" max="8" width="6.1640625" hidden="1" customWidth="1"/>
    <col min="9" max="250" width="2.5" customWidth="1"/>
  </cols>
  <sheetData>
    <row r="1" spans="1:204" ht="29" x14ac:dyDescent="0.35">
      <c r="B1" s="16" t="s">
        <v>18</v>
      </c>
      <c r="C1" s="1"/>
      <c r="D1" s="2"/>
      <c r="E1" s="4"/>
      <c r="F1" s="66"/>
      <c r="H1" s="2"/>
      <c r="I1" s="8"/>
    </row>
    <row r="2" spans="1:204" ht="19.5" customHeight="1" x14ac:dyDescent="0.25">
      <c r="B2" s="9" t="s">
        <v>19</v>
      </c>
    </row>
    <row r="3" spans="1:204" ht="19.5" customHeight="1" x14ac:dyDescent="0.25">
      <c r="B3" s="9" t="s">
        <v>20</v>
      </c>
      <c r="D3" s="6" t="s">
        <v>1</v>
      </c>
      <c r="E3" s="71">
        <v>43040</v>
      </c>
      <c r="F3" s="72"/>
    </row>
    <row r="4" spans="1:204" ht="19.5" customHeight="1" x14ac:dyDescent="0.2">
      <c r="D4" s="6" t="s">
        <v>6</v>
      </c>
      <c r="E4" s="7">
        <v>1</v>
      </c>
      <c r="I4" s="68">
        <f>I5</f>
        <v>43038</v>
      </c>
      <c r="J4" s="69"/>
      <c r="K4" s="69"/>
      <c r="L4" s="69"/>
      <c r="M4" s="69"/>
      <c r="N4" s="69"/>
      <c r="O4" s="70"/>
      <c r="P4" s="68">
        <f>P5</f>
        <v>43045</v>
      </c>
      <c r="Q4" s="69"/>
      <c r="R4" s="69"/>
      <c r="S4" s="69"/>
      <c r="T4" s="69"/>
      <c r="U4" s="69"/>
      <c r="V4" s="70"/>
      <c r="W4" s="68">
        <f>W5</f>
        <v>43052</v>
      </c>
      <c r="X4" s="69"/>
      <c r="Y4" s="69"/>
      <c r="Z4" s="69"/>
      <c r="AA4" s="69"/>
      <c r="AB4" s="69"/>
      <c r="AC4" s="70"/>
      <c r="AD4" s="68">
        <f>AD5</f>
        <v>43059</v>
      </c>
      <c r="AE4" s="69"/>
      <c r="AF4" s="69"/>
      <c r="AG4" s="69"/>
      <c r="AH4" s="69"/>
      <c r="AI4" s="69"/>
      <c r="AJ4" s="70"/>
      <c r="AK4" s="68">
        <f>AK5</f>
        <v>43066</v>
      </c>
      <c r="AL4" s="69"/>
      <c r="AM4" s="69"/>
      <c r="AN4" s="69"/>
      <c r="AO4" s="69"/>
      <c r="AP4" s="69"/>
      <c r="AQ4" s="70"/>
      <c r="AR4" s="68">
        <f>AR5</f>
        <v>43073</v>
      </c>
      <c r="AS4" s="69"/>
      <c r="AT4" s="69"/>
      <c r="AU4" s="69"/>
      <c r="AV4" s="69"/>
      <c r="AW4" s="69"/>
      <c r="AX4" s="70"/>
      <c r="AY4" s="68">
        <f>AY5</f>
        <v>43080</v>
      </c>
      <c r="AZ4" s="69"/>
      <c r="BA4" s="69"/>
      <c r="BB4" s="69"/>
      <c r="BC4" s="69"/>
      <c r="BD4" s="69"/>
      <c r="BE4" s="70"/>
      <c r="BF4" s="68">
        <f>BF5</f>
        <v>43087</v>
      </c>
      <c r="BG4" s="69"/>
      <c r="BH4" s="69"/>
      <c r="BI4" s="69"/>
      <c r="BJ4" s="69"/>
      <c r="BK4" s="69"/>
      <c r="BL4" s="70"/>
      <c r="BM4" s="68">
        <f>BM5</f>
        <v>43094</v>
      </c>
      <c r="BN4" s="69"/>
      <c r="BO4" s="69"/>
      <c r="BP4" s="69"/>
      <c r="BQ4" s="69"/>
      <c r="BR4" s="69"/>
      <c r="BS4" s="70"/>
      <c r="BT4" s="68">
        <f>BT5</f>
        <v>43101</v>
      </c>
      <c r="BU4" s="69"/>
      <c r="BV4" s="69"/>
      <c r="BW4" s="69"/>
      <c r="BX4" s="69"/>
      <c r="BY4" s="69"/>
      <c r="BZ4" s="70"/>
      <c r="CA4" s="68">
        <f t="shared" ref="CA4" si="0">CA5</f>
        <v>43108</v>
      </c>
      <c r="CB4" s="69"/>
      <c r="CC4" s="69"/>
      <c r="CD4" s="69"/>
      <c r="CE4" s="69"/>
      <c r="CF4" s="69"/>
      <c r="CG4" s="70"/>
      <c r="CH4" s="68">
        <f t="shared" ref="CH4" si="1">CH5</f>
        <v>43115</v>
      </c>
      <c r="CI4" s="69"/>
      <c r="CJ4" s="69"/>
      <c r="CK4" s="69"/>
      <c r="CL4" s="69"/>
      <c r="CM4" s="69"/>
      <c r="CN4" s="70"/>
      <c r="CO4" s="68">
        <f t="shared" ref="CO4" si="2">CO5</f>
        <v>43122</v>
      </c>
      <c r="CP4" s="69"/>
      <c r="CQ4" s="69"/>
      <c r="CR4" s="69"/>
      <c r="CS4" s="69"/>
      <c r="CT4" s="69"/>
      <c r="CU4" s="70"/>
      <c r="CV4" s="68">
        <f t="shared" ref="CV4" si="3">CV5</f>
        <v>43129</v>
      </c>
      <c r="CW4" s="69"/>
      <c r="CX4" s="69"/>
      <c r="CY4" s="69"/>
      <c r="CZ4" s="69"/>
      <c r="DA4" s="69"/>
      <c r="DB4" s="70"/>
      <c r="DC4" s="68">
        <f t="shared" ref="DC4" si="4">DC5</f>
        <v>43136</v>
      </c>
      <c r="DD4" s="69"/>
      <c r="DE4" s="69"/>
      <c r="DF4" s="69"/>
      <c r="DG4" s="69"/>
      <c r="DH4" s="69"/>
      <c r="DI4" s="70"/>
      <c r="DJ4" s="68">
        <f t="shared" ref="DJ4" si="5">DJ5</f>
        <v>43143</v>
      </c>
      <c r="DK4" s="69"/>
      <c r="DL4" s="69"/>
      <c r="DM4" s="69"/>
      <c r="DN4" s="69"/>
      <c r="DO4" s="69"/>
      <c r="DP4" s="70"/>
      <c r="DQ4" s="68">
        <f t="shared" ref="DQ4" si="6">DQ5</f>
        <v>43150</v>
      </c>
      <c r="DR4" s="69"/>
      <c r="DS4" s="69"/>
      <c r="DT4" s="69"/>
      <c r="DU4" s="69"/>
      <c r="DV4" s="69"/>
      <c r="DW4" s="70"/>
      <c r="DX4" s="68">
        <f t="shared" ref="DX4" si="7">DX5</f>
        <v>43157</v>
      </c>
      <c r="DY4" s="69"/>
      <c r="DZ4" s="69"/>
      <c r="EA4" s="69"/>
      <c r="EB4" s="69"/>
      <c r="EC4" s="69"/>
      <c r="ED4" s="70"/>
      <c r="EE4" s="68">
        <f t="shared" ref="EE4" si="8">EE5</f>
        <v>43164</v>
      </c>
      <c r="EF4" s="69"/>
      <c r="EG4" s="69"/>
      <c r="EH4" s="69"/>
      <c r="EI4" s="69"/>
      <c r="EJ4" s="69"/>
      <c r="EK4" s="70"/>
      <c r="EL4" s="68">
        <f t="shared" ref="EL4" si="9">EL5</f>
        <v>43171</v>
      </c>
      <c r="EM4" s="69"/>
      <c r="EN4" s="69"/>
      <c r="EO4" s="69"/>
      <c r="EP4" s="69"/>
      <c r="EQ4" s="69"/>
      <c r="ER4" s="70"/>
      <c r="ES4" s="68">
        <f t="shared" ref="ES4" si="10">ES5</f>
        <v>43178</v>
      </c>
      <c r="ET4" s="69"/>
      <c r="EU4" s="69"/>
      <c r="EV4" s="69"/>
      <c r="EW4" s="69"/>
      <c r="EX4" s="69"/>
      <c r="EY4" s="70"/>
      <c r="EZ4" s="68">
        <f t="shared" ref="EZ4" si="11">EZ5</f>
        <v>43185</v>
      </c>
      <c r="FA4" s="69"/>
      <c r="FB4" s="69"/>
      <c r="FC4" s="69"/>
      <c r="FD4" s="69"/>
      <c r="FE4" s="69"/>
      <c r="FF4" s="70"/>
      <c r="FG4" s="68">
        <f t="shared" ref="FG4" si="12">FG5</f>
        <v>43192</v>
      </c>
      <c r="FH4" s="69"/>
      <c r="FI4" s="69"/>
      <c r="FJ4" s="69"/>
      <c r="FK4" s="69"/>
      <c r="FL4" s="69"/>
      <c r="FM4" s="70"/>
      <c r="FN4" s="68">
        <f t="shared" ref="FN4" si="13">FN5</f>
        <v>43199</v>
      </c>
      <c r="FO4" s="69"/>
      <c r="FP4" s="69"/>
      <c r="FQ4" s="69"/>
      <c r="FR4" s="69"/>
      <c r="FS4" s="69"/>
      <c r="FT4" s="70"/>
      <c r="FU4" s="68">
        <f t="shared" ref="FU4" si="14">FU5</f>
        <v>43206</v>
      </c>
      <c r="FV4" s="69"/>
      <c r="FW4" s="69"/>
      <c r="FX4" s="69"/>
      <c r="FY4" s="69"/>
      <c r="FZ4" s="69"/>
      <c r="GA4" s="70"/>
      <c r="GB4" s="68">
        <f t="shared" ref="GB4" si="15">GB5</f>
        <v>43213</v>
      </c>
      <c r="GC4" s="69"/>
      <c r="GD4" s="69"/>
      <c r="GE4" s="69"/>
      <c r="GF4" s="69"/>
      <c r="GG4" s="69"/>
      <c r="GH4" s="70"/>
      <c r="GI4" s="68">
        <f t="shared" ref="GI4" si="16">GI5</f>
        <v>43220</v>
      </c>
      <c r="GJ4" s="69"/>
      <c r="GK4" s="69"/>
      <c r="GL4" s="69"/>
      <c r="GM4" s="69"/>
      <c r="GN4" s="69"/>
      <c r="GO4" s="70"/>
      <c r="GP4" s="68">
        <f t="shared" ref="GP4" si="17">GP5</f>
        <v>43227</v>
      </c>
      <c r="GQ4" s="69"/>
      <c r="GR4" s="69"/>
      <c r="GS4" s="69"/>
      <c r="GT4" s="69"/>
      <c r="GU4" s="69"/>
      <c r="GV4" s="70"/>
    </row>
    <row r="5" spans="1:204" x14ac:dyDescent="0.2">
      <c r="A5" s="6"/>
      <c r="G5" s="6"/>
      <c r="I5" s="13">
        <f>E3-WEEKDAY(E3,1)+2+7*(E4-1)</f>
        <v>43038</v>
      </c>
      <c r="J5" s="12">
        <f>I5+1</f>
        <v>43039</v>
      </c>
      <c r="K5" s="12">
        <f t="shared" ref="K5:AX5" si="18">J5+1</f>
        <v>43040</v>
      </c>
      <c r="L5" s="12">
        <f t="shared" si="18"/>
        <v>43041</v>
      </c>
      <c r="M5" s="12">
        <f t="shared" si="18"/>
        <v>43042</v>
      </c>
      <c r="N5" s="12">
        <f t="shared" si="18"/>
        <v>43043</v>
      </c>
      <c r="O5" s="14">
        <f t="shared" si="18"/>
        <v>43044</v>
      </c>
      <c r="P5" s="13">
        <f>O5+1</f>
        <v>43045</v>
      </c>
      <c r="Q5" s="12">
        <f>P5+1</f>
        <v>43046</v>
      </c>
      <c r="R5" s="12">
        <f t="shared" si="18"/>
        <v>43047</v>
      </c>
      <c r="S5" s="12">
        <f t="shared" si="18"/>
        <v>43048</v>
      </c>
      <c r="T5" s="12">
        <f t="shared" si="18"/>
        <v>43049</v>
      </c>
      <c r="U5" s="12">
        <f t="shared" si="18"/>
        <v>43050</v>
      </c>
      <c r="V5" s="14">
        <f t="shared" si="18"/>
        <v>43051</v>
      </c>
      <c r="W5" s="13">
        <f>V5+1</f>
        <v>43052</v>
      </c>
      <c r="X5" s="12">
        <f>W5+1</f>
        <v>43053</v>
      </c>
      <c r="Y5" s="12">
        <f t="shared" si="18"/>
        <v>43054</v>
      </c>
      <c r="Z5" s="12">
        <f t="shared" si="18"/>
        <v>43055</v>
      </c>
      <c r="AA5" s="12">
        <f t="shared" si="18"/>
        <v>43056</v>
      </c>
      <c r="AB5" s="12">
        <f t="shared" si="18"/>
        <v>43057</v>
      </c>
      <c r="AC5" s="14">
        <f t="shared" si="18"/>
        <v>43058</v>
      </c>
      <c r="AD5" s="13">
        <f>AC5+1</f>
        <v>43059</v>
      </c>
      <c r="AE5" s="12">
        <f>AD5+1</f>
        <v>43060</v>
      </c>
      <c r="AF5" s="12">
        <f t="shared" si="18"/>
        <v>43061</v>
      </c>
      <c r="AG5" s="12">
        <f t="shared" si="18"/>
        <v>43062</v>
      </c>
      <c r="AH5" s="12">
        <f t="shared" si="18"/>
        <v>43063</v>
      </c>
      <c r="AI5" s="12">
        <f t="shared" si="18"/>
        <v>43064</v>
      </c>
      <c r="AJ5" s="14">
        <f t="shared" si="18"/>
        <v>43065</v>
      </c>
      <c r="AK5" s="13">
        <f>AJ5+1</f>
        <v>43066</v>
      </c>
      <c r="AL5" s="12">
        <f>AK5+1</f>
        <v>43067</v>
      </c>
      <c r="AM5" s="12">
        <f t="shared" si="18"/>
        <v>43068</v>
      </c>
      <c r="AN5" s="12">
        <f t="shared" si="18"/>
        <v>43069</v>
      </c>
      <c r="AO5" s="12">
        <f t="shared" si="18"/>
        <v>43070</v>
      </c>
      <c r="AP5" s="12">
        <f t="shared" si="18"/>
        <v>43071</v>
      </c>
      <c r="AQ5" s="14">
        <f t="shared" si="18"/>
        <v>43072</v>
      </c>
      <c r="AR5" s="13">
        <f>AQ5+1</f>
        <v>43073</v>
      </c>
      <c r="AS5" s="12">
        <f>AR5+1</f>
        <v>43074</v>
      </c>
      <c r="AT5" s="12">
        <f t="shared" si="18"/>
        <v>43075</v>
      </c>
      <c r="AU5" s="12">
        <f t="shared" si="18"/>
        <v>43076</v>
      </c>
      <c r="AV5" s="12">
        <f t="shared" si="18"/>
        <v>43077</v>
      </c>
      <c r="AW5" s="12">
        <f t="shared" si="18"/>
        <v>43078</v>
      </c>
      <c r="AX5" s="14">
        <f t="shared" si="18"/>
        <v>43079</v>
      </c>
      <c r="AY5" s="13">
        <f>AX5+1</f>
        <v>43080</v>
      </c>
      <c r="AZ5" s="12">
        <f>AY5+1</f>
        <v>43081</v>
      </c>
      <c r="BA5" s="12">
        <f t="shared" ref="BA5:BE5" si="19">AZ5+1</f>
        <v>43082</v>
      </c>
      <c r="BB5" s="12">
        <f t="shared" si="19"/>
        <v>43083</v>
      </c>
      <c r="BC5" s="12">
        <f t="shared" si="19"/>
        <v>43084</v>
      </c>
      <c r="BD5" s="12">
        <f t="shared" si="19"/>
        <v>43085</v>
      </c>
      <c r="BE5" s="14">
        <f t="shared" si="19"/>
        <v>43086</v>
      </c>
      <c r="BF5" s="13">
        <f>BE5+1</f>
        <v>43087</v>
      </c>
      <c r="BG5" s="12">
        <f>BF5+1</f>
        <v>43088</v>
      </c>
      <c r="BH5" s="12">
        <f t="shared" ref="BH5:BL5" si="20">BG5+1</f>
        <v>43089</v>
      </c>
      <c r="BI5" s="12">
        <f t="shared" si="20"/>
        <v>43090</v>
      </c>
      <c r="BJ5" s="12">
        <f t="shared" si="20"/>
        <v>43091</v>
      </c>
      <c r="BK5" s="12">
        <f t="shared" si="20"/>
        <v>43092</v>
      </c>
      <c r="BL5" s="14">
        <f t="shared" si="20"/>
        <v>43093</v>
      </c>
      <c r="BM5" s="13">
        <f>BL5+1</f>
        <v>43094</v>
      </c>
      <c r="BN5" s="12">
        <f>BM5+1</f>
        <v>43095</v>
      </c>
      <c r="BO5" s="12">
        <f t="shared" ref="BO5" si="21">BN5+1</f>
        <v>43096</v>
      </c>
      <c r="BP5" s="12">
        <f t="shared" ref="BP5" si="22">BO5+1</f>
        <v>43097</v>
      </c>
      <c r="BQ5" s="12">
        <f t="shared" ref="BQ5" si="23">BP5+1</f>
        <v>43098</v>
      </c>
      <c r="BR5" s="12">
        <f t="shared" ref="BR5" si="24">BQ5+1</f>
        <v>43099</v>
      </c>
      <c r="BS5" s="14">
        <f t="shared" ref="BS5" si="25">BR5+1</f>
        <v>43100</v>
      </c>
      <c r="BT5" s="13">
        <f>BS5+1</f>
        <v>43101</v>
      </c>
      <c r="BU5" s="12">
        <f>BT5+1</f>
        <v>43102</v>
      </c>
      <c r="BV5" s="12">
        <f t="shared" ref="BV5" si="26">BU5+1</f>
        <v>43103</v>
      </c>
      <c r="BW5" s="12">
        <f t="shared" ref="BW5" si="27">BV5+1</f>
        <v>43104</v>
      </c>
      <c r="BX5" s="12">
        <f t="shared" ref="BX5" si="28">BW5+1</f>
        <v>43105</v>
      </c>
      <c r="BY5" s="12">
        <f t="shared" ref="BY5" si="29">BX5+1</f>
        <v>43106</v>
      </c>
      <c r="BZ5" s="14">
        <f t="shared" ref="BZ5:CB5" si="30">BY5+1</f>
        <v>43107</v>
      </c>
      <c r="CA5" s="13">
        <f t="shared" si="30"/>
        <v>43108</v>
      </c>
      <c r="CB5" s="12">
        <f t="shared" si="30"/>
        <v>43109</v>
      </c>
      <c r="CC5" s="12">
        <f t="shared" ref="CC5" si="31">CB5+1</f>
        <v>43110</v>
      </c>
      <c r="CD5" s="12">
        <f t="shared" ref="CD5" si="32">CC5+1</f>
        <v>43111</v>
      </c>
      <c r="CE5" s="12">
        <f t="shared" ref="CE5" si="33">CD5+1</f>
        <v>43112</v>
      </c>
      <c r="CF5" s="12">
        <f t="shared" ref="CF5" si="34">CE5+1</f>
        <v>43113</v>
      </c>
      <c r="CG5" s="14">
        <f t="shared" ref="CG5:CI5" si="35">CF5+1</f>
        <v>43114</v>
      </c>
      <c r="CH5" s="13">
        <f t="shared" si="35"/>
        <v>43115</v>
      </c>
      <c r="CI5" s="12">
        <f t="shared" si="35"/>
        <v>43116</v>
      </c>
      <c r="CJ5" s="12">
        <f t="shared" ref="CJ5" si="36">CI5+1</f>
        <v>43117</v>
      </c>
      <c r="CK5" s="12">
        <f t="shared" ref="CK5" si="37">CJ5+1</f>
        <v>43118</v>
      </c>
      <c r="CL5" s="12">
        <f t="shared" ref="CL5" si="38">CK5+1</f>
        <v>43119</v>
      </c>
      <c r="CM5" s="12">
        <f t="shared" ref="CM5" si="39">CL5+1</f>
        <v>43120</v>
      </c>
      <c r="CN5" s="14">
        <f t="shared" ref="CN5:CP5" si="40">CM5+1</f>
        <v>43121</v>
      </c>
      <c r="CO5" s="13">
        <f t="shared" si="40"/>
        <v>43122</v>
      </c>
      <c r="CP5" s="12">
        <f t="shared" si="40"/>
        <v>43123</v>
      </c>
      <c r="CQ5" s="12">
        <f t="shared" ref="CQ5" si="41">CP5+1</f>
        <v>43124</v>
      </c>
      <c r="CR5" s="12">
        <f t="shared" ref="CR5" si="42">CQ5+1</f>
        <v>43125</v>
      </c>
      <c r="CS5" s="12">
        <f t="shared" ref="CS5" si="43">CR5+1</f>
        <v>43126</v>
      </c>
      <c r="CT5" s="12">
        <f t="shared" ref="CT5" si="44">CS5+1</f>
        <v>43127</v>
      </c>
      <c r="CU5" s="14">
        <f t="shared" ref="CU5" si="45">CT5+1</f>
        <v>43128</v>
      </c>
      <c r="CV5" s="13">
        <f t="shared" ref="CV5" si="46">CU5+1</f>
        <v>43129</v>
      </c>
      <c r="CW5" s="12">
        <f t="shared" ref="CW5" si="47">CV5+1</f>
        <v>43130</v>
      </c>
      <c r="CX5" s="12">
        <f t="shared" ref="CX5" si="48">CW5+1</f>
        <v>43131</v>
      </c>
      <c r="CY5" s="12">
        <f t="shared" ref="CY5" si="49">CX5+1</f>
        <v>43132</v>
      </c>
      <c r="CZ5" s="12">
        <f t="shared" ref="CZ5" si="50">CY5+1</f>
        <v>43133</v>
      </c>
      <c r="DA5" s="12">
        <f t="shared" ref="DA5" si="51">CZ5+1</f>
        <v>43134</v>
      </c>
      <c r="DB5" s="14">
        <f t="shared" ref="DB5" si="52">DA5+1</f>
        <v>43135</v>
      </c>
      <c r="DC5" s="13">
        <f t="shared" ref="DC5" si="53">DB5+1</f>
        <v>43136</v>
      </c>
      <c r="DD5" s="12">
        <f t="shared" ref="DD5" si="54">DC5+1</f>
        <v>43137</v>
      </c>
      <c r="DE5" s="12">
        <f t="shared" ref="DE5" si="55">DD5+1</f>
        <v>43138</v>
      </c>
      <c r="DF5" s="12">
        <f t="shared" ref="DF5" si="56">DE5+1</f>
        <v>43139</v>
      </c>
      <c r="DG5" s="12">
        <f t="shared" ref="DG5" si="57">DF5+1</f>
        <v>43140</v>
      </c>
      <c r="DH5" s="12">
        <f t="shared" ref="DH5" si="58">DG5+1</f>
        <v>43141</v>
      </c>
      <c r="DI5" s="14">
        <f t="shared" ref="DI5:DK5" si="59">DH5+1</f>
        <v>43142</v>
      </c>
      <c r="DJ5" s="13">
        <f t="shared" si="59"/>
        <v>43143</v>
      </c>
      <c r="DK5" s="12">
        <f t="shared" si="59"/>
        <v>43144</v>
      </c>
      <c r="DL5" s="12">
        <f t="shared" ref="DL5" si="60">DK5+1</f>
        <v>43145</v>
      </c>
      <c r="DM5" s="12">
        <f t="shared" ref="DM5" si="61">DL5+1</f>
        <v>43146</v>
      </c>
      <c r="DN5" s="12">
        <f t="shared" ref="DN5" si="62">DM5+1</f>
        <v>43147</v>
      </c>
      <c r="DO5" s="12">
        <f t="shared" ref="DO5" si="63">DN5+1</f>
        <v>43148</v>
      </c>
      <c r="DP5" s="14">
        <f t="shared" ref="DP5" si="64">DO5+1</f>
        <v>43149</v>
      </c>
      <c r="DQ5" s="13">
        <f t="shared" ref="DQ5" si="65">DP5+1</f>
        <v>43150</v>
      </c>
      <c r="DR5" s="12">
        <f t="shared" ref="DR5" si="66">DQ5+1</f>
        <v>43151</v>
      </c>
      <c r="DS5" s="12">
        <f t="shared" ref="DS5" si="67">DR5+1</f>
        <v>43152</v>
      </c>
      <c r="DT5" s="12">
        <f t="shared" ref="DT5" si="68">DS5+1</f>
        <v>43153</v>
      </c>
      <c r="DU5" s="12">
        <f t="shared" ref="DU5" si="69">DT5+1</f>
        <v>43154</v>
      </c>
      <c r="DV5" s="12">
        <f t="shared" ref="DV5" si="70">DU5+1</f>
        <v>43155</v>
      </c>
      <c r="DW5" s="14">
        <f t="shared" ref="DW5" si="71">DV5+1</f>
        <v>43156</v>
      </c>
      <c r="DX5" s="13">
        <f t="shared" ref="DX5" si="72">DW5+1</f>
        <v>43157</v>
      </c>
      <c r="DY5" s="12">
        <f t="shared" ref="DY5" si="73">DX5+1</f>
        <v>43158</v>
      </c>
      <c r="DZ5" s="12">
        <f t="shared" ref="DZ5" si="74">DY5+1</f>
        <v>43159</v>
      </c>
      <c r="EA5" s="12">
        <f t="shared" ref="EA5" si="75">DZ5+1</f>
        <v>43160</v>
      </c>
      <c r="EB5" s="12">
        <f t="shared" ref="EB5" si="76">EA5+1</f>
        <v>43161</v>
      </c>
      <c r="EC5" s="12">
        <f t="shared" ref="EC5" si="77">EB5+1</f>
        <v>43162</v>
      </c>
      <c r="ED5" s="14">
        <f t="shared" ref="ED5:EF5" si="78">EC5+1</f>
        <v>43163</v>
      </c>
      <c r="EE5" s="13">
        <f t="shared" si="78"/>
        <v>43164</v>
      </c>
      <c r="EF5" s="12">
        <f t="shared" si="78"/>
        <v>43165</v>
      </c>
      <c r="EG5" s="12">
        <f t="shared" ref="EG5" si="79">EF5+1</f>
        <v>43166</v>
      </c>
      <c r="EH5" s="12">
        <f t="shared" ref="EH5" si="80">EG5+1</f>
        <v>43167</v>
      </c>
      <c r="EI5" s="12">
        <f t="shared" ref="EI5" si="81">EH5+1</f>
        <v>43168</v>
      </c>
      <c r="EJ5" s="12">
        <f t="shared" ref="EJ5" si="82">EI5+1</f>
        <v>43169</v>
      </c>
      <c r="EK5" s="14">
        <f t="shared" ref="EK5" si="83">EJ5+1</f>
        <v>43170</v>
      </c>
      <c r="EL5" s="13">
        <f t="shared" ref="EL5" si="84">EK5+1</f>
        <v>43171</v>
      </c>
      <c r="EM5" s="12">
        <f t="shared" ref="EM5" si="85">EL5+1</f>
        <v>43172</v>
      </c>
      <c r="EN5" s="12">
        <f t="shared" ref="EN5" si="86">EM5+1</f>
        <v>43173</v>
      </c>
      <c r="EO5" s="12">
        <f t="shared" ref="EO5" si="87">EN5+1</f>
        <v>43174</v>
      </c>
      <c r="EP5" s="12">
        <f t="shared" ref="EP5" si="88">EO5+1</f>
        <v>43175</v>
      </c>
      <c r="EQ5" s="12">
        <f t="shared" ref="EQ5" si="89">EP5+1</f>
        <v>43176</v>
      </c>
      <c r="ER5" s="14">
        <f t="shared" ref="ER5" si="90">EQ5+1</f>
        <v>43177</v>
      </c>
      <c r="ES5" s="13">
        <f t="shared" ref="ES5" si="91">ER5+1</f>
        <v>43178</v>
      </c>
      <c r="ET5" s="12">
        <f t="shared" ref="ET5" si="92">ES5+1</f>
        <v>43179</v>
      </c>
      <c r="EU5" s="12">
        <f t="shared" ref="EU5" si="93">ET5+1</f>
        <v>43180</v>
      </c>
      <c r="EV5" s="12">
        <f t="shared" ref="EV5" si="94">EU5+1</f>
        <v>43181</v>
      </c>
      <c r="EW5" s="12">
        <f t="shared" ref="EW5" si="95">EV5+1</f>
        <v>43182</v>
      </c>
      <c r="EX5" s="12">
        <f t="shared" ref="EX5" si="96">EW5+1</f>
        <v>43183</v>
      </c>
      <c r="EY5" s="14">
        <f t="shared" ref="EY5:FA5" si="97">EX5+1</f>
        <v>43184</v>
      </c>
      <c r="EZ5" s="13">
        <f t="shared" si="97"/>
        <v>43185</v>
      </c>
      <c r="FA5" s="12">
        <f t="shared" si="97"/>
        <v>43186</v>
      </c>
      <c r="FB5" s="12">
        <f t="shared" ref="FB5" si="98">FA5+1</f>
        <v>43187</v>
      </c>
      <c r="FC5" s="12">
        <f t="shared" ref="FC5" si="99">FB5+1</f>
        <v>43188</v>
      </c>
      <c r="FD5" s="12">
        <f t="shared" ref="FD5" si="100">FC5+1</f>
        <v>43189</v>
      </c>
      <c r="FE5" s="12">
        <f t="shared" ref="FE5" si="101">FD5+1</f>
        <v>43190</v>
      </c>
      <c r="FF5" s="14">
        <f t="shared" ref="FF5" si="102">FE5+1</f>
        <v>43191</v>
      </c>
      <c r="FG5" s="13">
        <f t="shared" ref="FG5" si="103">FF5+1</f>
        <v>43192</v>
      </c>
      <c r="FH5" s="12">
        <f t="shared" ref="FH5" si="104">FG5+1</f>
        <v>43193</v>
      </c>
      <c r="FI5" s="12">
        <f t="shared" ref="FI5" si="105">FH5+1</f>
        <v>43194</v>
      </c>
      <c r="FJ5" s="12">
        <f t="shared" ref="FJ5" si="106">FI5+1</f>
        <v>43195</v>
      </c>
      <c r="FK5" s="12">
        <f t="shared" ref="FK5" si="107">FJ5+1</f>
        <v>43196</v>
      </c>
      <c r="FL5" s="12">
        <f t="shared" ref="FL5" si="108">FK5+1</f>
        <v>43197</v>
      </c>
      <c r="FM5" s="14">
        <f t="shared" ref="FM5" si="109">FL5+1</f>
        <v>43198</v>
      </c>
      <c r="FN5" s="13">
        <f t="shared" ref="FN5" si="110">FM5+1</f>
        <v>43199</v>
      </c>
      <c r="FO5" s="12">
        <f t="shared" ref="FO5" si="111">FN5+1</f>
        <v>43200</v>
      </c>
      <c r="FP5" s="12">
        <f t="shared" ref="FP5" si="112">FO5+1</f>
        <v>43201</v>
      </c>
      <c r="FQ5" s="12">
        <f t="shared" ref="FQ5" si="113">FP5+1</f>
        <v>43202</v>
      </c>
      <c r="FR5" s="12">
        <f t="shared" ref="FR5" si="114">FQ5+1</f>
        <v>43203</v>
      </c>
      <c r="FS5" s="12">
        <f t="shared" ref="FS5" si="115">FR5+1</f>
        <v>43204</v>
      </c>
      <c r="FT5" s="14">
        <f t="shared" ref="FT5" si="116">FS5+1</f>
        <v>43205</v>
      </c>
      <c r="FU5" s="13">
        <f t="shared" ref="FU5" si="117">FT5+1</f>
        <v>43206</v>
      </c>
      <c r="FV5" s="12">
        <f t="shared" ref="FV5" si="118">FU5+1</f>
        <v>43207</v>
      </c>
      <c r="FW5" s="12">
        <f t="shared" ref="FW5" si="119">FV5+1</f>
        <v>43208</v>
      </c>
      <c r="FX5" s="12">
        <f t="shared" ref="FX5" si="120">FW5+1</f>
        <v>43209</v>
      </c>
      <c r="FY5" s="12">
        <f t="shared" ref="FY5" si="121">FX5+1</f>
        <v>43210</v>
      </c>
      <c r="FZ5" s="12">
        <f t="shared" ref="FZ5" si="122">FY5+1</f>
        <v>43211</v>
      </c>
      <c r="GA5" s="14">
        <f t="shared" ref="GA5" si="123">FZ5+1</f>
        <v>43212</v>
      </c>
      <c r="GB5" s="13">
        <f t="shared" ref="GB5" si="124">GA5+1</f>
        <v>43213</v>
      </c>
      <c r="GC5" s="12">
        <f t="shared" ref="GC5" si="125">GB5+1</f>
        <v>43214</v>
      </c>
      <c r="GD5" s="12">
        <f t="shared" ref="GD5" si="126">GC5+1</f>
        <v>43215</v>
      </c>
      <c r="GE5" s="12">
        <f t="shared" ref="GE5" si="127">GD5+1</f>
        <v>43216</v>
      </c>
      <c r="GF5" s="12">
        <f t="shared" ref="GF5" si="128">GE5+1</f>
        <v>43217</v>
      </c>
      <c r="GG5" s="12">
        <f t="shared" ref="GG5" si="129">GF5+1</f>
        <v>43218</v>
      </c>
      <c r="GH5" s="14">
        <f t="shared" ref="GH5" si="130">GG5+1</f>
        <v>43219</v>
      </c>
      <c r="GI5" s="13">
        <f t="shared" ref="GI5" si="131">GH5+1</f>
        <v>43220</v>
      </c>
      <c r="GJ5" s="12">
        <f t="shared" ref="GJ5" si="132">GI5+1</f>
        <v>43221</v>
      </c>
      <c r="GK5" s="12">
        <f t="shared" ref="GK5" si="133">GJ5+1</f>
        <v>43222</v>
      </c>
      <c r="GL5" s="12">
        <f t="shared" ref="GL5" si="134">GK5+1</f>
        <v>43223</v>
      </c>
      <c r="GM5" s="12">
        <f t="shared" ref="GM5" si="135">GL5+1</f>
        <v>43224</v>
      </c>
      <c r="GN5" s="12">
        <f t="shared" ref="GN5" si="136">GM5+1</f>
        <v>43225</v>
      </c>
      <c r="GO5" s="14">
        <f t="shared" ref="GO5" si="137">GN5+1</f>
        <v>43226</v>
      </c>
      <c r="GP5" s="13">
        <f t="shared" ref="GP5" si="138">GO5+1</f>
        <v>43227</v>
      </c>
      <c r="GQ5" s="12">
        <f t="shared" ref="GQ5" si="139">GP5+1</f>
        <v>43228</v>
      </c>
      <c r="GR5" s="12">
        <f t="shared" ref="GR5" si="140">GQ5+1</f>
        <v>43229</v>
      </c>
      <c r="GS5" s="12">
        <f t="shared" ref="GS5" si="141">GR5+1</f>
        <v>43230</v>
      </c>
      <c r="GT5" s="12">
        <f t="shared" ref="GT5" si="142">GS5+1</f>
        <v>43231</v>
      </c>
      <c r="GU5" s="12">
        <f t="shared" ref="GU5" si="143">GT5+1</f>
        <v>43232</v>
      </c>
      <c r="GV5" s="14">
        <f t="shared" ref="GV5" si="144">GU5+1</f>
        <v>43233</v>
      </c>
    </row>
    <row r="6" spans="1:204" ht="29.25" customHeight="1" thickBot="1" x14ac:dyDescent="0.25">
      <c r="A6" s="19"/>
      <c r="B6" s="10" t="s">
        <v>7</v>
      </c>
      <c r="C6" s="11"/>
      <c r="D6" s="11" t="s">
        <v>2</v>
      </c>
      <c r="E6" s="11" t="s">
        <v>3</v>
      </c>
      <c r="F6" s="11" t="s">
        <v>4</v>
      </c>
      <c r="G6" s="11"/>
      <c r="H6" s="11" t="s">
        <v>5</v>
      </c>
      <c r="I6" s="15" t="str">
        <f t="shared" ref="I6" si="145">LEFT(TEXT(I5,"ddd"),1)</f>
        <v>M</v>
      </c>
      <c r="J6" s="15" t="str">
        <f t="shared" ref="J6:AR6" si="146">LEFT(TEXT(J5,"ddd"),1)</f>
        <v>T</v>
      </c>
      <c r="K6" s="15" t="str">
        <f t="shared" si="146"/>
        <v>W</v>
      </c>
      <c r="L6" s="15" t="str">
        <f t="shared" si="146"/>
        <v>T</v>
      </c>
      <c r="M6" s="15" t="str">
        <f t="shared" si="146"/>
        <v>F</v>
      </c>
      <c r="N6" s="15" t="str">
        <f t="shared" si="146"/>
        <v>S</v>
      </c>
      <c r="O6" s="15" t="str">
        <f t="shared" si="146"/>
        <v>S</v>
      </c>
      <c r="P6" s="15" t="str">
        <f t="shared" si="146"/>
        <v>M</v>
      </c>
      <c r="Q6" s="15" t="str">
        <f t="shared" si="146"/>
        <v>T</v>
      </c>
      <c r="R6" s="15" t="str">
        <f t="shared" si="146"/>
        <v>W</v>
      </c>
      <c r="S6" s="15" t="str">
        <f t="shared" si="146"/>
        <v>T</v>
      </c>
      <c r="T6" s="15" t="str">
        <f t="shared" si="146"/>
        <v>F</v>
      </c>
      <c r="U6" s="15" t="str">
        <f t="shared" si="146"/>
        <v>S</v>
      </c>
      <c r="V6" s="15" t="str">
        <f t="shared" si="146"/>
        <v>S</v>
      </c>
      <c r="W6" s="15" t="str">
        <f t="shared" si="146"/>
        <v>M</v>
      </c>
      <c r="X6" s="15" t="str">
        <f t="shared" si="146"/>
        <v>T</v>
      </c>
      <c r="Y6" s="15" t="str">
        <f t="shared" si="146"/>
        <v>W</v>
      </c>
      <c r="Z6" s="15" t="str">
        <f t="shared" si="146"/>
        <v>T</v>
      </c>
      <c r="AA6" s="15" t="str">
        <f t="shared" si="146"/>
        <v>F</v>
      </c>
      <c r="AB6" s="15" t="str">
        <f t="shared" si="146"/>
        <v>S</v>
      </c>
      <c r="AC6" s="15" t="str">
        <f t="shared" si="146"/>
        <v>S</v>
      </c>
      <c r="AD6" s="15" t="str">
        <f t="shared" si="146"/>
        <v>M</v>
      </c>
      <c r="AE6" s="15" t="str">
        <f t="shared" si="146"/>
        <v>T</v>
      </c>
      <c r="AF6" s="15" t="str">
        <f t="shared" si="146"/>
        <v>W</v>
      </c>
      <c r="AG6" s="15" t="str">
        <f t="shared" si="146"/>
        <v>T</v>
      </c>
      <c r="AH6" s="15" t="str">
        <f t="shared" si="146"/>
        <v>F</v>
      </c>
      <c r="AI6" s="15" t="str">
        <f t="shared" si="146"/>
        <v>S</v>
      </c>
      <c r="AJ6" s="15" t="str">
        <f t="shared" si="146"/>
        <v>S</v>
      </c>
      <c r="AK6" s="15" t="str">
        <f t="shared" si="146"/>
        <v>M</v>
      </c>
      <c r="AL6" s="15" t="str">
        <f t="shared" si="146"/>
        <v>T</v>
      </c>
      <c r="AM6" s="15" t="str">
        <f t="shared" si="146"/>
        <v>W</v>
      </c>
      <c r="AN6" s="15" t="str">
        <f t="shared" si="146"/>
        <v>T</v>
      </c>
      <c r="AO6" s="15" t="str">
        <f t="shared" si="146"/>
        <v>F</v>
      </c>
      <c r="AP6" s="15" t="str">
        <f t="shared" si="146"/>
        <v>S</v>
      </c>
      <c r="AQ6" s="15" t="str">
        <f t="shared" si="146"/>
        <v>S</v>
      </c>
      <c r="AR6" s="15" t="str">
        <f t="shared" si="146"/>
        <v>M</v>
      </c>
      <c r="AS6" s="15" t="str">
        <f t="shared" ref="AS6:BL6" si="147">LEFT(TEXT(AS5,"ddd"),1)</f>
        <v>T</v>
      </c>
      <c r="AT6" s="15" t="str">
        <f t="shared" si="147"/>
        <v>W</v>
      </c>
      <c r="AU6" s="15" t="str">
        <f t="shared" si="147"/>
        <v>T</v>
      </c>
      <c r="AV6" s="15" t="str">
        <f t="shared" si="147"/>
        <v>F</v>
      </c>
      <c r="AW6" s="15" t="str">
        <f t="shared" si="147"/>
        <v>S</v>
      </c>
      <c r="AX6" s="15" t="str">
        <f t="shared" si="147"/>
        <v>S</v>
      </c>
      <c r="AY6" s="15" t="str">
        <f t="shared" si="147"/>
        <v>M</v>
      </c>
      <c r="AZ6" s="15" t="str">
        <f t="shared" si="147"/>
        <v>T</v>
      </c>
      <c r="BA6" s="15" t="str">
        <f t="shared" si="147"/>
        <v>W</v>
      </c>
      <c r="BB6" s="15" t="str">
        <f t="shared" si="147"/>
        <v>T</v>
      </c>
      <c r="BC6" s="15" t="str">
        <f t="shared" si="147"/>
        <v>F</v>
      </c>
      <c r="BD6" s="15" t="str">
        <f t="shared" si="147"/>
        <v>S</v>
      </c>
      <c r="BE6" s="15" t="str">
        <f t="shared" si="147"/>
        <v>S</v>
      </c>
      <c r="BF6" s="15" t="str">
        <f t="shared" si="147"/>
        <v>M</v>
      </c>
      <c r="BG6" s="15" t="str">
        <f t="shared" si="147"/>
        <v>T</v>
      </c>
      <c r="BH6" s="15" t="str">
        <f t="shared" si="147"/>
        <v>W</v>
      </c>
      <c r="BI6" s="15" t="str">
        <f t="shared" si="147"/>
        <v>T</v>
      </c>
      <c r="BJ6" s="15" t="str">
        <f t="shared" si="147"/>
        <v>F</v>
      </c>
      <c r="BK6" s="15" t="str">
        <f t="shared" si="147"/>
        <v>S</v>
      </c>
      <c r="BL6" s="15" t="str">
        <f t="shared" si="147"/>
        <v>S</v>
      </c>
      <c r="BM6" s="15" t="str">
        <f t="shared" ref="BM6:DX6" si="148">LEFT(TEXT(BM5,"ddd"),1)</f>
        <v>M</v>
      </c>
      <c r="BN6" s="15" t="str">
        <f t="shared" si="148"/>
        <v>T</v>
      </c>
      <c r="BO6" s="15" t="str">
        <f t="shared" si="148"/>
        <v>W</v>
      </c>
      <c r="BP6" s="15" t="str">
        <f t="shared" si="148"/>
        <v>T</v>
      </c>
      <c r="BQ6" s="15" t="str">
        <f t="shared" si="148"/>
        <v>F</v>
      </c>
      <c r="BR6" s="15" t="str">
        <f t="shared" si="148"/>
        <v>S</v>
      </c>
      <c r="BS6" s="15" t="str">
        <f t="shared" si="148"/>
        <v>S</v>
      </c>
      <c r="BT6" s="15" t="str">
        <f t="shared" si="148"/>
        <v>M</v>
      </c>
      <c r="BU6" s="15" t="str">
        <f t="shared" si="148"/>
        <v>T</v>
      </c>
      <c r="BV6" s="15" t="str">
        <f t="shared" si="148"/>
        <v>W</v>
      </c>
      <c r="BW6" s="15" t="str">
        <f t="shared" si="148"/>
        <v>T</v>
      </c>
      <c r="BX6" s="15" t="str">
        <f t="shared" si="148"/>
        <v>F</v>
      </c>
      <c r="BY6" s="15" t="str">
        <f t="shared" si="148"/>
        <v>S</v>
      </c>
      <c r="BZ6" s="15" t="str">
        <f t="shared" si="148"/>
        <v>S</v>
      </c>
      <c r="CA6" s="15" t="str">
        <f t="shared" si="148"/>
        <v>M</v>
      </c>
      <c r="CB6" s="15" t="str">
        <f t="shared" si="148"/>
        <v>T</v>
      </c>
      <c r="CC6" s="15" t="str">
        <f t="shared" si="148"/>
        <v>W</v>
      </c>
      <c r="CD6" s="15" t="str">
        <f t="shared" si="148"/>
        <v>T</v>
      </c>
      <c r="CE6" s="15" t="str">
        <f t="shared" si="148"/>
        <v>F</v>
      </c>
      <c r="CF6" s="15" t="str">
        <f t="shared" si="148"/>
        <v>S</v>
      </c>
      <c r="CG6" s="15" t="str">
        <f t="shared" si="148"/>
        <v>S</v>
      </c>
      <c r="CH6" s="15" t="str">
        <f t="shared" si="148"/>
        <v>M</v>
      </c>
      <c r="CI6" s="15" t="str">
        <f t="shared" si="148"/>
        <v>T</v>
      </c>
      <c r="CJ6" s="15" t="str">
        <f t="shared" si="148"/>
        <v>W</v>
      </c>
      <c r="CK6" s="15" t="str">
        <f t="shared" si="148"/>
        <v>T</v>
      </c>
      <c r="CL6" s="15" t="str">
        <f t="shared" si="148"/>
        <v>F</v>
      </c>
      <c r="CM6" s="15" t="str">
        <f t="shared" si="148"/>
        <v>S</v>
      </c>
      <c r="CN6" s="15" t="str">
        <f t="shared" si="148"/>
        <v>S</v>
      </c>
      <c r="CO6" s="15" t="str">
        <f t="shared" si="148"/>
        <v>M</v>
      </c>
      <c r="CP6" s="15" t="str">
        <f t="shared" si="148"/>
        <v>T</v>
      </c>
      <c r="CQ6" s="15" t="str">
        <f t="shared" si="148"/>
        <v>W</v>
      </c>
      <c r="CR6" s="15" t="str">
        <f t="shared" si="148"/>
        <v>T</v>
      </c>
      <c r="CS6" s="15" t="str">
        <f t="shared" si="148"/>
        <v>F</v>
      </c>
      <c r="CT6" s="15" t="str">
        <f t="shared" si="148"/>
        <v>S</v>
      </c>
      <c r="CU6" s="15" t="str">
        <f t="shared" si="148"/>
        <v>S</v>
      </c>
      <c r="CV6" s="15" t="str">
        <f t="shared" si="148"/>
        <v>M</v>
      </c>
      <c r="CW6" s="15" t="str">
        <f t="shared" si="148"/>
        <v>T</v>
      </c>
      <c r="CX6" s="15" t="str">
        <f t="shared" si="148"/>
        <v>W</v>
      </c>
      <c r="CY6" s="15" t="str">
        <f t="shared" si="148"/>
        <v>T</v>
      </c>
      <c r="CZ6" s="15" t="str">
        <f t="shared" si="148"/>
        <v>F</v>
      </c>
      <c r="DA6" s="15" t="str">
        <f t="shared" si="148"/>
        <v>S</v>
      </c>
      <c r="DB6" s="15" t="str">
        <f t="shared" si="148"/>
        <v>S</v>
      </c>
      <c r="DC6" s="15" t="str">
        <f t="shared" si="148"/>
        <v>M</v>
      </c>
      <c r="DD6" s="15" t="str">
        <f t="shared" si="148"/>
        <v>T</v>
      </c>
      <c r="DE6" s="15" t="str">
        <f t="shared" si="148"/>
        <v>W</v>
      </c>
      <c r="DF6" s="15" t="str">
        <f t="shared" si="148"/>
        <v>T</v>
      </c>
      <c r="DG6" s="15" t="str">
        <f t="shared" si="148"/>
        <v>F</v>
      </c>
      <c r="DH6" s="15" t="str">
        <f t="shared" si="148"/>
        <v>S</v>
      </c>
      <c r="DI6" s="15" t="str">
        <f t="shared" si="148"/>
        <v>S</v>
      </c>
      <c r="DJ6" s="15" t="str">
        <f t="shared" si="148"/>
        <v>M</v>
      </c>
      <c r="DK6" s="15" t="str">
        <f t="shared" si="148"/>
        <v>T</v>
      </c>
      <c r="DL6" s="15" t="str">
        <f t="shared" si="148"/>
        <v>W</v>
      </c>
      <c r="DM6" s="15" t="str">
        <f t="shared" si="148"/>
        <v>T</v>
      </c>
      <c r="DN6" s="15" t="str">
        <f t="shared" si="148"/>
        <v>F</v>
      </c>
      <c r="DO6" s="15" t="str">
        <f t="shared" si="148"/>
        <v>S</v>
      </c>
      <c r="DP6" s="15" t="str">
        <f t="shared" si="148"/>
        <v>S</v>
      </c>
      <c r="DQ6" s="15" t="str">
        <f t="shared" si="148"/>
        <v>M</v>
      </c>
      <c r="DR6" s="15" t="str">
        <f t="shared" si="148"/>
        <v>T</v>
      </c>
      <c r="DS6" s="15" t="str">
        <f t="shared" si="148"/>
        <v>W</v>
      </c>
      <c r="DT6" s="15" t="str">
        <f t="shared" si="148"/>
        <v>T</v>
      </c>
      <c r="DU6" s="15" t="str">
        <f t="shared" si="148"/>
        <v>F</v>
      </c>
      <c r="DV6" s="15" t="str">
        <f t="shared" si="148"/>
        <v>S</v>
      </c>
      <c r="DW6" s="15" t="str">
        <f t="shared" si="148"/>
        <v>S</v>
      </c>
      <c r="DX6" s="15" t="str">
        <f t="shared" si="148"/>
        <v>M</v>
      </c>
      <c r="DY6" s="15" t="str">
        <f t="shared" ref="DY6:FF6" si="149">LEFT(TEXT(DY5,"ddd"),1)</f>
        <v>T</v>
      </c>
      <c r="DZ6" s="15" t="str">
        <f t="shared" si="149"/>
        <v>W</v>
      </c>
      <c r="EA6" s="15" t="str">
        <f t="shared" si="149"/>
        <v>T</v>
      </c>
      <c r="EB6" s="15" t="str">
        <f t="shared" si="149"/>
        <v>F</v>
      </c>
      <c r="EC6" s="15" t="str">
        <f t="shared" si="149"/>
        <v>S</v>
      </c>
      <c r="ED6" s="15" t="str">
        <f t="shared" si="149"/>
        <v>S</v>
      </c>
      <c r="EE6" s="15" t="str">
        <f t="shared" si="149"/>
        <v>M</v>
      </c>
      <c r="EF6" s="15" t="str">
        <f t="shared" si="149"/>
        <v>T</v>
      </c>
      <c r="EG6" s="15" t="str">
        <f t="shared" si="149"/>
        <v>W</v>
      </c>
      <c r="EH6" s="15" t="str">
        <f t="shared" si="149"/>
        <v>T</v>
      </c>
      <c r="EI6" s="15" t="str">
        <f t="shared" si="149"/>
        <v>F</v>
      </c>
      <c r="EJ6" s="15" t="str">
        <f t="shared" si="149"/>
        <v>S</v>
      </c>
      <c r="EK6" s="15" t="str">
        <f t="shared" si="149"/>
        <v>S</v>
      </c>
      <c r="EL6" s="15" t="str">
        <f t="shared" si="149"/>
        <v>M</v>
      </c>
      <c r="EM6" s="15" t="str">
        <f t="shared" si="149"/>
        <v>T</v>
      </c>
      <c r="EN6" s="15" t="str">
        <f t="shared" si="149"/>
        <v>W</v>
      </c>
      <c r="EO6" s="15" t="str">
        <f t="shared" si="149"/>
        <v>T</v>
      </c>
      <c r="EP6" s="15" t="str">
        <f t="shared" si="149"/>
        <v>F</v>
      </c>
      <c r="EQ6" s="15" t="str">
        <f t="shared" si="149"/>
        <v>S</v>
      </c>
      <c r="ER6" s="15" t="str">
        <f t="shared" si="149"/>
        <v>S</v>
      </c>
      <c r="ES6" s="15" t="str">
        <f t="shared" si="149"/>
        <v>M</v>
      </c>
      <c r="ET6" s="15" t="str">
        <f t="shared" si="149"/>
        <v>T</v>
      </c>
      <c r="EU6" s="15" t="str">
        <f t="shared" si="149"/>
        <v>W</v>
      </c>
      <c r="EV6" s="15" t="str">
        <f t="shared" si="149"/>
        <v>T</v>
      </c>
      <c r="EW6" s="15" t="str">
        <f t="shared" si="149"/>
        <v>F</v>
      </c>
      <c r="EX6" s="15" t="str">
        <f t="shared" si="149"/>
        <v>S</v>
      </c>
      <c r="EY6" s="15" t="str">
        <f t="shared" si="149"/>
        <v>S</v>
      </c>
      <c r="EZ6" s="15" t="str">
        <f t="shared" si="149"/>
        <v>M</v>
      </c>
      <c r="FA6" s="15" t="str">
        <f t="shared" si="149"/>
        <v>T</v>
      </c>
      <c r="FB6" s="15" t="str">
        <f t="shared" si="149"/>
        <v>W</v>
      </c>
      <c r="FC6" s="15" t="str">
        <f t="shared" si="149"/>
        <v>T</v>
      </c>
      <c r="FD6" s="15" t="str">
        <f t="shared" si="149"/>
        <v>F</v>
      </c>
      <c r="FE6" s="15" t="str">
        <f t="shared" si="149"/>
        <v>S</v>
      </c>
      <c r="FF6" s="15" t="str">
        <f t="shared" si="149"/>
        <v>S</v>
      </c>
      <c r="FG6" s="15" t="str">
        <f t="shared" ref="FG6:GV6" si="150">LEFT(TEXT(FG5,"ddd"),1)</f>
        <v>M</v>
      </c>
      <c r="FH6" s="15" t="str">
        <f t="shared" si="150"/>
        <v>T</v>
      </c>
      <c r="FI6" s="15" t="str">
        <f t="shared" si="150"/>
        <v>W</v>
      </c>
      <c r="FJ6" s="15" t="str">
        <f t="shared" si="150"/>
        <v>T</v>
      </c>
      <c r="FK6" s="15" t="str">
        <f t="shared" si="150"/>
        <v>F</v>
      </c>
      <c r="FL6" s="15" t="str">
        <f t="shared" si="150"/>
        <v>S</v>
      </c>
      <c r="FM6" s="15" t="str">
        <f t="shared" si="150"/>
        <v>S</v>
      </c>
      <c r="FN6" s="15" t="str">
        <f t="shared" si="150"/>
        <v>M</v>
      </c>
      <c r="FO6" s="15" t="str">
        <f t="shared" si="150"/>
        <v>T</v>
      </c>
      <c r="FP6" s="15" t="str">
        <f t="shared" si="150"/>
        <v>W</v>
      </c>
      <c r="FQ6" s="15" t="str">
        <f t="shared" si="150"/>
        <v>T</v>
      </c>
      <c r="FR6" s="15" t="str">
        <f t="shared" si="150"/>
        <v>F</v>
      </c>
      <c r="FS6" s="15" t="str">
        <f t="shared" si="150"/>
        <v>S</v>
      </c>
      <c r="FT6" s="15" t="str">
        <f t="shared" si="150"/>
        <v>S</v>
      </c>
      <c r="FU6" s="15" t="str">
        <f t="shared" si="150"/>
        <v>M</v>
      </c>
      <c r="FV6" s="15" t="str">
        <f t="shared" si="150"/>
        <v>T</v>
      </c>
      <c r="FW6" s="15" t="str">
        <f t="shared" si="150"/>
        <v>W</v>
      </c>
      <c r="FX6" s="15" t="str">
        <f t="shared" si="150"/>
        <v>T</v>
      </c>
      <c r="FY6" s="15" t="str">
        <f t="shared" si="150"/>
        <v>F</v>
      </c>
      <c r="FZ6" s="15" t="str">
        <f t="shared" si="150"/>
        <v>S</v>
      </c>
      <c r="GA6" s="15" t="str">
        <f t="shared" si="150"/>
        <v>S</v>
      </c>
      <c r="GB6" s="15" t="str">
        <f t="shared" si="150"/>
        <v>M</v>
      </c>
      <c r="GC6" s="15" t="str">
        <f t="shared" si="150"/>
        <v>T</v>
      </c>
      <c r="GD6" s="15" t="str">
        <f t="shared" si="150"/>
        <v>W</v>
      </c>
      <c r="GE6" s="15" t="str">
        <f t="shared" si="150"/>
        <v>T</v>
      </c>
      <c r="GF6" s="15" t="str">
        <f t="shared" si="150"/>
        <v>F</v>
      </c>
      <c r="GG6" s="15" t="str">
        <f t="shared" si="150"/>
        <v>S</v>
      </c>
      <c r="GH6" s="15" t="str">
        <f t="shared" si="150"/>
        <v>S</v>
      </c>
      <c r="GI6" s="15" t="str">
        <f t="shared" si="150"/>
        <v>M</v>
      </c>
      <c r="GJ6" s="15" t="str">
        <f t="shared" si="150"/>
        <v>T</v>
      </c>
      <c r="GK6" s="15" t="str">
        <f t="shared" si="150"/>
        <v>W</v>
      </c>
      <c r="GL6" s="15" t="str">
        <f t="shared" si="150"/>
        <v>T</v>
      </c>
      <c r="GM6" s="15" t="str">
        <f t="shared" si="150"/>
        <v>F</v>
      </c>
      <c r="GN6" s="15" t="str">
        <f t="shared" si="150"/>
        <v>S</v>
      </c>
      <c r="GO6" s="15" t="str">
        <f t="shared" si="150"/>
        <v>S</v>
      </c>
      <c r="GP6" s="15" t="str">
        <f t="shared" si="150"/>
        <v>M</v>
      </c>
      <c r="GQ6" s="15" t="str">
        <f t="shared" si="150"/>
        <v>T</v>
      </c>
      <c r="GR6" s="15" t="str">
        <f t="shared" si="150"/>
        <v>W</v>
      </c>
      <c r="GS6" s="15" t="str">
        <f t="shared" si="150"/>
        <v>T</v>
      </c>
      <c r="GT6" s="15" t="str">
        <f t="shared" si="150"/>
        <v>F</v>
      </c>
      <c r="GU6" s="15" t="str">
        <f t="shared" si="150"/>
        <v>S</v>
      </c>
      <c r="GV6" s="15" t="str">
        <f t="shared" si="150"/>
        <v>S</v>
      </c>
    </row>
    <row r="7" spans="1:204" s="3" customFormat="1" ht="22" thickBot="1" x14ac:dyDescent="0.25">
      <c r="A7" s="19"/>
      <c r="B7" s="20"/>
      <c r="C7" s="21"/>
      <c r="D7" s="22"/>
      <c r="E7" s="23"/>
      <c r="F7" s="24"/>
      <c r="G7" s="25"/>
      <c r="H7" s="25" t="str">
        <f t="shared" ref="H7:H36" si="151">IF(OR(ISBLANK(task_start),ISBLANK(task_end)),"",task_end-task_start+1)</f>
        <v/>
      </c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</row>
    <row r="8" spans="1:204" s="3" customFormat="1" ht="22" thickBot="1" x14ac:dyDescent="0.25">
      <c r="A8" s="19"/>
      <c r="B8" s="26" t="s">
        <v>9</v>
      </c>
      <c r="C8" s="27"/>
      <c r="D8" s="28"/>
      <c r="E8" s="29"/>
      <c r="F8" s="30"/>
      <c r="G8" s="25"/>
      <c r="H8" s="25" t="str">
        <f t="shared" si="151"/>
        <v/>
      </c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</row>
    <row r="9" spans="1:204" s="3" customFormat="1" ht="22" thickBot="1" x14ac:dyDescent="0.25">
      <c r="A9" s="19"/>
      <c r="B9" s="31" t="s">
        <v>10</v>
      </c>
      <c r="C9" s="32"/>
      <c r="D9" s="33">
        <v>1</v>
      </c>
      <c r="E9" s="34">
        <v>43040</v>
      </c>
      <c r="F9" s="35">
        <v>43066</v>
      </c>
      <c r="G9" s="25"/>
      <c r="H9" s="25">
        <f t="shared" si="151"/>
        <v>27</v>
      </c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</row>
    <row r="10" spans="1:204" s="3" customFormat="1" ht="22" thickBot="1" x14ac:dyDescent="0.25">
      <c r="A10" s="19"/>
      <c r="B10" s="31" t="s">
        <v>11</v>
      </c>
      <c r="C10" s="32"/>
      <c r="D10" s="33">
        <v>1</v>
      </c>
      <c r="E10" s="34">
        <v>43066</v>
      </c>
      <c r="F10" s="35">
        <v>43074</v>
      </c>
      <c r="G10" s="25"/>
      <c r="H10" s="25">
        <f t="shared" si="151"/>
        <v>9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3"/>
      <c r="V10" s="63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3"/>
      <c r="BZ10" s="63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3"/>
      <c r="DB10" s="63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3"/>
      <c r="FF10" s="63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3"/>
      <c r="GH10" s="63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</row>
    <row r="11" spans="1:204" s="3" customFormat="1" ht="22" thickBot="1" x14ac:dyDescent="0.25">
      <c r="A11" s="19"/>
      <c r="B11" s="31" t="s">
        <v>12</v>
      </c>
      <c r="C11" s="32"/>
      <c r="D11" s="33">
        <v>1</v>
      </c>
      <c r="E11" s="34">
        <v>43074</v>
      </c>
      <c r="F11" s="35">
        <v>43110</v>
      </c>
      <c r="G11" s="25"/>
      <c r="H11" s="25">
        <f t="shared" si="151"/>
        <v>37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</row>
    <row r="12" spans="1:204" s="3" customFormat="1" ht="22" thickBot="1" x14ac:dyDescent="0.25">
      <c r="A12" s="19"/>
      <c r="B12" s="31" t="s">
        <v>13</v>
      </c>
      <c r="C12" s="32"/>
      <c r="D12" s="33">
        <v>1</v>
      </c>
      <c r="E12" s="34">
        <v>43110</v>
      </c>
      <c r="F12" s="35">
        <v>43125</v>
      </c>
      <c r="G12" s="25"/>
      <c r="H12" s="25">
        <f t="shared" si="151"/>
        <v>16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3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3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3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3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3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</row>
    <row r="13" spans="1:204" s="3" customFormat="1" ht="22" thickBot="1" x14ac:dyDescent="0.25">
      <c r="A13" s="19"/>
      <c r="B13" s="31" t="s">
        <v>14</v>
      </c>
      <c r="C13" s="32"/>
      <c r="D13" s="33">
        <v>1</v>
      </c>
      <c r="E13" s="34">
        <v>43125</v>
      </c>
      <c r="F13" s="35">
        <v>43131</v>
      </c>
      <c r="G13" s="25"/>
      <c r="H13" s="25">
        <f t="shared" si="151"/>
        <v>7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</row>
    <row r="14" spans="1:204" s="3" customFormat="1" ht="22" thickBot="1" x14ac:dyDescent="0.25">
      <c r="A14" s="19"/>
      <c r="B14" s="31" t="s">
        <v>15</v>
      </c>
      <c r="C14" s="32"/>
      <c r="D14" s="33">
        <v>1</v>
      </c>
      <c r="E14" s="34">
        <v>43131</v>
      </c>
      <c r="F14" s="35">
        <v>43135</v>
      </c>
      <c r="G14" s="25"/>
      <c r="H14" s="25">
        <f t="shared" si="151"/>
        <v>5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</row>
    <row r="15" spans="1:204" s="3" customFormat="1" ht="22" thickBot="1" x14ac:dyDescent="0.25">
      <c r="A15" s="19"/>
      <c r="B15" s="31" t="s">
        <v>16</v>
      </c>
      <c r="C15" s="32"/>
      <c r="D15" s="33">
        <v>1</v>
      </c>
      <c r="E15" s="34">
        <v>43135</v>
      </c>
      <c r="F15" s="35">
        <v>43137</v>
      </c>
      <c r="G15" s="25"/>
      <c r="H15" s="25">
        <f t="shared" si="151"/>
        <v>3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3"/>
      <c r="V15" s="63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3"/>
      <c r="BZ15" s="63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3"/>
      <c r="DB15" s="63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3"/>
      <c r="FF15" s="63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3"/>
      <c r="GH15" s="63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</row>
    <row r="16" spans="1:204" s="3" customFormat="1" ht="22" thickBot="1" x14ac:dyDescent="0.25">
      <c r="A16" s="19"/>
      <c r="B16" s="31" t="s">
        <v>17</v>
      </c>
      <c r="C16" s="32"/>
      <c r="D16" s="33">
        <v>1</v>
      </c>
      <c r="E16" s="34">
        <v>43137</v>
      </c>
      <c r="F16" s="35">
        <v>43138</v>
      </c>
      <c r="G16" s="25"/>
      <c r="H16" s="25">
        <f t="shared" si="151"/>
        <v>2</v>
      </c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</row>
    <row r="17" spans="1:204" s="3" customFormat="1" ht="22" thickBot="1" x14ac:dyDescent="0.25">
      <c r="A17" s="19"/>
      <c r="B17" s="36" t="s">
        <v>21</v>
      </c>
      <c r="C17" s="37"/>
      <c r="D17" s="38"/>
      <c r="E17" s="39"/>
      <c r="F17" s="40"/>
      <c r="G17" s="25"/>
      <c r="H17" s="25" t="str">
        <f t="shared" si="151"/>
        <v/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3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3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3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3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3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</row>
    <row r="18" spans="1:204" s="3" customFormat="1" ht="22" thickBot="1" x14ac:dyDescent="0.25">
      <c r="A18" s="19"/>
      <c r="B18" s="41" t="s">
        <v>22</v>
      </c>
      <c r="C18" s="42"/>
      <c r="D18" s="43">
        <v>1</v>
      </c>
      <c r="E18" s="44">
        <v>43146</v>
      </c>
      <c r="F18" s="45">
        <v>43173</v>
      </c>
      <c r="G18" s="25"/>
      <c r="H18" s="25">
        <f t="shared" si="151"/>
        <v>28</v>
      </c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</row>
    <row r="19" spans="1:204" s="3" customFormat="1" ht="22" thickBot="1" x14ac:dyDescent="0.25">
      <c r="A19" s="19"/>
      <c r="B19" s="41" t="s">
        <v>23</v>
      </c>
      <c r="C19" s="42"/>
      <c r="D19" s="43">
        <v>1</v>
      </c>
      <c r="E19" s="44">
        <v>43173</v>
      </c>
      <c r="F19" s="45">
        <v>43181</v>
      </c>
      <c r="G19" s="25"/>
      <c r="H19" s="25">
        <f t="shared" si="151"/>
        <v>9</v>
      </c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</row>
    <row r="20" spans="1:204" s="3" customFormat="1" ht="22" thickBot="1" x14ac:dyDescent="0.25">
      <c r="A20" s="19"/>
      <c r="B20" s="41" t="s">
        <v>24</v>
      </c>
      <c r="C20" s="42"/>
      <c r="D20" s="43">
        <v>1</v>
      </c>
      <c r="E20" s="44">
        <v>43181</v>
      </c>
      <c r="F20" s="45">
        <v>43218</v>
      </c>
      <c r="G20" s="25"/>
      <c r="H20" s="25">
        <f t="shared" si="151"/>
        <v>38</v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3"/>
      <c r="V20" s="63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3"/>
      <c r="BZ20" s="63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3"/>
      <c r="DB20" s="63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3"/>
      <c r="FF20" s="63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3"/>
      <c r="GH20" s="63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</row>
    <row r="21" spans="1:204" s="3" customFormat="1" ht="22" thickBot="1" x14ac:dyDescent="0.25">
      <c r="A21" s="19"/>
      <c r="B21" s="41" t="s">
        <v>25</v>
      </c>
      <c r="C21" s="42"/>
      <c r="D21" s="43">
        <v>1</v>
      </c>
      <c r="E21" s="44">
        <v>43218</v>
      </c>
      <c r="F21" s="45">
        <v>43203</v>
      </c>
      <c r="G21" s="25"/>
      <c r="H21" s="25">
        <f t="shared" si="151"/>
        <v>-14</v>
      </c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</row>
    <row r="22" spans="1:204" s="3" customFormat="1" ht="22" thickBot="1" x14ac:dyDescent="0.25">
      <c r="A22" s="19"/>
      <c r="B22" s="41" t="s">
        <v>26</v>
      </c>
      <c r="C22" s="42"/>
      <c r="D22" s="43">
        <v>1</v>
      </c>
      <c r="E22" s="44">
        <v>43203</v>
      </c>
      <c r="F22" s="45">
        <v>43208</v>
      </c>
      <c r="G22" s="25"/>
      <c r="H22" s="25">
        <f t="shared" si="151"/>
        <v>6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3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3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3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3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3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</row>
    <row r="23" spans="1:204" s="3" customFormat="1" ht="22" thickBot="1" x14ac:dyDescent="0.25">
      <c r="A23" s="19"/>
      <c r="B23" s="41" t="s">
        <v>27</v>
      </c>
      <c r="C23" s="42"/>
      <c r="D23" s="43">
        <v>1</v>
      </c>
      <c r="E23" s="44">
        <v>43208</v>
      </c>
      <c r="F23" s="45">
        <v>43209</v>
      </c>
      <c r="G23" s="25"/>
      <c r="H23" s="25">
        <f t="shared" si="151"/>
        <v>2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</row>
    <row r="24" spans="1:204" s="3" customFormat="1" ht="22" thickBot="1" x14ac:dyDescent="0.25">
      <c r="A24" s="19"/>
      <c r="B24" s="41" t="s">
        <v>28</v>
      </c>
      <c r="C24" s="42"/>
      <c r="D24" s="43">
        <v>1</v>
      </c>
      <c r="E24" s="44">
        <v>43209</v>
      </c>
      <c r="F24" s="45">
        <v>43210</v>
      </c>
      <c r="G24" s="25"/>
      <c r="H24" s="25">
        <f t="shared" si="151"/>
        <v>2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</row>
    <row r="25" spans="1:204" s="3" customFormat="1" ht="22" thickBot="1" x14ac:dyDescent="0.25">
      <c r="A25" s="19"/>
      <c r="B25" s="46" t="s">
        <v>29</v>
      </c>
      <c r="C25" s="47"/>
      <c r="D25" s="48"/>
      <c r="E25" s="49"/>
      <c r="F25" s="50"/>
      <c r="G25" s="25"/>
      <c r="H25" s="25" t="str">
        <f t="shared" si="151"/>
        <v/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</row>
    <row r="26" spans="1:204" s="3" customFormat="1" ht="22" thickBot="1" x14ac:dyDescent="0.25">
      <c r="A26" s="19"/>
      <c r="B26" s="51" t="s">
        <v>30</v>
      </c>
      <c r="C26" s="52"/>
      <c r="D26" s="53">
        <v>1</v>
      </c>
      <c r="E26" s="54">
        <v>43146</v>
      </c>
      <c r="F26" s="55">
        <v>43173</v>
      </c>
      <c r="G26" s="25"/>
      <c r="H26" s="25">
        <f t="shared" si="151"/>
        <v>28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</row>
    <row r="27" spans="1:204" s="3" customFormat="1" ht="22" thickBot="1" x14ac:dyDescent="0.25">
      <c r="A27" s="19"/>
      <c r="B27" s="51" t="s">
        <v>31</v>
      </c>
      <c r="C27" s="52"/>
      <c r="D27" s="53">
        <v>1</v>
      </c>
      <c r="E27" s="54">
        <v>43173</v>
      </c>
      <c r="F27" s="55">
        <v>43179</v>
      </c>
      <c r="G27" s="25"/>
      <c r="H27" s="25">
        <f t="shared" si="151"/>
        <v>7</v>
      </c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</row>
    <row r="28" spans="1:204" s="3" customFormat="1" ht="22" thickBot="1" x14ac:dyDescent="0.25">
      <c r="A28" s="19"/>
      <c r="B28" s="51" t="s">
        <v>32</v>
      </c>
      <c r="C28" s="52"/>
      <c r="D28" s="53">
        <v>1</v>
      </c>
      <c r="E28" s="54">
        <v>43184</v>
      </c>
      <c r="F28" s="55">
        <v>43187</v>
      </c>
      <c r="G28" s="25"/>
      <c r="H28" s="25">
        <f t="shared" si="151"/>
        <v>4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</row>
    <row r="29" spans="1:204" s="3" customFormat="1" ht="22" thickBot="1" x14ac:dyDescent="0.25">
      <c r="A29" s="19"/>
      <c r="B29" s="51" t="s">
        <v>33</v>
      </c>
      <c r="C29" s="52"/>
      <c r="D29" s="53">
        <v>1</v>
      </c>
      <c r="E29" s="54">
        <v>43179</v>
      </c>
      <c r="F29" s="55">
        <v>43199</v>
      </c>
      <c r="G29" s="25"/>
      <c r="H29" s="25">
        <f t="shared" si="151"/>
        <v>21</v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</row>
    <row r="30" spans="1:204" s="3" customFormat="1" ht="22" thickBot="1" x14ac:dyDescent="0.25">
      <c r="A30" s="19"/>
      <c r="B30" s="51" t="s">
        <v>39</v>
      </c>
      <c r="C30" s="52"/>
      <c r="D30" s="53">
        <v>1</v>
      </c>
      <c r="E30" s="54">
        <v>43179</v>
      </c>
      <c r="F30" s="55">
        <v>43219</v>
      </c>
      <c r="G30" s="25"/>
      <c r="H30" s="25">
        <f t="shared" si="151"/>
        <v>41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</row>
    <row r="31" spans="1:204" s="3" customFormat="1" ht="22" thickBot="1" x14ac:dyDescent="0.25">
      <c r="A31" s="19"/>
      <c r="B31" s="51" t="s">
        <v>34</v>
      </c>
      <c r="C31" s="52"/>
      <c r="D31" s="53">
        <v>1</v>
      </c>
      <c r="E31" s="54">
        <v>43187</v>
      </c>
      <c r="F31" s="55">
        <v>43195</v>
      </c>
      <c r="G31" s="25"/>
      <c r="H31" s="25">
        <f t="shared" si="151"/>
        <v>9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</row>
    <row r="32" spans="1:204" s="3" customFormat="1" ht="22" thickBot="1" x14ac:dyDescent="0.25">
      <c r="A32" s="19"/>
      <c r="B32" s="51" t="s">
        <v>35</v>
      </c>
      <c r="C32" s="52"/>
      <c r="D32" s="53">
        <v>1</v>
      </c>
      <c r="E32" s="54">
        <v>43199</v>
      </c>
      <c r="F32" s="55">
        <v>43203</v>
      </c>
      <c r="G32" s="25"/>
      <c r="H32" s="25">
        <f t="shared" si="151"/>
        <v>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7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</row>
    <row r="33" spans="1:204" s="3" customFormat="1" ht="22" thickBot="1" x14ac:dyDescent="0.25">
      <c r="A33" s="19"/>
      <c r="B33" s="51" t="s">
        <v>36</v>
      </c>
      <c r="C33" s="52"/>
      <c r="D33" s="53">
        <v>1</v>
      </c>
      <c r="E33" s="54">
        <v>43210</v>
      </c>
      <c r="F33" s="55">
        <v>43214</v>
      </c>
      <c r="G33" s="25"/>
      <c r="H33" s="25">
        <f t="shared" si="151"/>
        <v>5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</row>
    <row r="34" spans="1:204" s="3" customFormat="1" ht="22" thickBot="1" x14ac:dyDescent="0.25">
      <c r="A34" s="19"/>
      <c r="B34" s="51" t="s">
        <v>37</v>
      </c>
      <c r="C34" s="52"/>
      <c r="D34" s="53">
        <v>1</v>
      </c>
      <c r="E34" s="54">
        <v>43214</v>
      </c>
      <c r="F34" s="55">
        <v>43216</v>
      </c>
      <c r="G34" s="25"/>
      <c r="H34" s="25">
        <f t="shared" si="151"/>
        <v>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</row>
    <row r="35" spans="1:204" s="3" customFormat="1" ht="22" thickBot="1" x14ac:dyDescent="0.25">
      <c r="A35" s="19"/>
      <c r="B35" s="51" t="s">
        <v>38</v>
      </c>
      <c r="C35" s="52"/>
      <c r="D35" s="53">
        <v>1</v>
      </c>
      <c r="E35" s="54">
        <v>43218</v>
      </c>
      <c r="F35" s="55">
        <v>43220</v>
      </c>
      <c r="G35" s="25"/>
      <c r="H35" s="25">
        <f t="shared" si="151"/>
        <v>3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7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</row>
    <row r="36" spans="1:204" ht="16" thickBot="1" x14ac:dyDescent="0.25">
      <c r="B36" s="51" t="s">
        <v>40</v>
      </c>
      <c r="C36" s="52"/>
      <c r="D36" s="53">
        <v>1</v>
      </c>
      <c r="E36" s="54">
        <v>43220</v>
      </c>
      <c r="F36" s="55">
        <v>43220</v>
      </c>
      <c r="G36" s="25"/>
      <c r="H36" s="25">
        <f t="shared" si="151"/>
        <v>1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</row>
    <row r="37" spans="1:204" ht="16" thickBot="1" x14ac:dyDescent="0.25">
      <c r="B37" s="56" t="s">
        <v>0</v>
      </c>
      <c r="C37" s="57"/>
      <c r="D37" s="58"/>
      <c r="E37" s="59"/>
      <c r="F37" s="60"/>
      <c r="G37" s="61"/>
      <c r="H37" s="61" t="str">
        <f>IF(OR(ISBLANK(task_start),ISBLANK(task_end)),"",task_end-task_start+1)</f>
        <v/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64"/>
      <c r="DG37" s="64"/>
      <c r="DH37" s="64"/>
      <c r="DI37" s="64"/>
      <c r="DJ37" s="64"/>
      <c r="DK37" s="64"/>
      <c r="DL37" s="64"/>
      <c r="DM37" s="64"/>
      <c r="DN37" s="64"/>
      <c r="DO37" s="64"/>
      <c r="DP37" s="64"/>
      <c r="DQ37" s="64"/>
      <c r="DR37" s="64"/>
      <c r="DS37" s="64"/>
      <c r="DT37" s="64"/>
      <c r="DU37" s="64"/>
      <c r="DV37" s="64"/>
      <c r="DW37" s="64"/>
      <c r="DX37" s="64"/>
      <c r="DY37" s="64"/>
      <c r="DZ37" s="64"/>
      <c r="EA37" s="64"/>
      <c r="EB37" s="64"/>
      <c r="EC37" s="64"/>
      <c r="ED37" s="64"/>
      <c r="EE37" s="64"/>
      <c r="EF37" s="64"/>
      <c r="EG37" s="64"/>
      <c r="EH37" s="64"/>
      <c r="EI37" s="64"/>
      <c r="EJ37" s="64"/>
      <c r="EK37" s="64"/>
      <c r="EL37" s="64"/>
      <c r="EM37" s="64"/>
      <c r="EN37" s="64"/>
      <c r="EO37" s="64"/>
      <c r="EP37" s="64"/>
      <c r="EQ37" s="64"/>
      <c r="ER37" s="64"/>
      <c r="ES37" s="64"/>
      <c r="ET37" s="64"/>
      <c r="EU37" s="64"/>
      <c r="EV37" s="64"/>
      <c r="EW37" s="64"/>
      <c r="EX37" s="64"/>
      <c r="EY37" s="64"/>
      <c r="EZ37" s="64"/>
      <c r="FA37" s="64"/>
      <c r="FB37" s="64"/>
      <c r="FC37" s="64"/>
      <c r="FD37" s="64"/>
      <c r="FE37" s="64"/>
      <c r="FF37" s="64"/>
      <c r="FG37" s="64"/>
      <c r="FH37" s="64"/>
      <c r="FI37" s="64"/>
      <c r="FJ37" s="64"/>
      <c r="FK37" s="64"/>
      <c r="FL37" s="64"/>
      <c r="FM37" s="64"/>
      <c r="FN37" s="64"/>
      <c r="FO37" s="64"/>
      <c r="FP37" s="64"/>
      <c r="FQ37" s="64"/>
      <c r="FR37" s="64"/>
      <c r="FS37" s="64"/>
      <c r="FT37" s="64"/>
      <c r="FU37" s="64"/>
      <c r="FV37" s="64"/>
      <c r="FW37" s="64"/>
      <c r="FX37" s="64"/>
      <c r="FY37" s="64"/>
      <c r="FZ37" s="64"/>
      <c r="GA37" s="64"/>
      <c r="GB37" s="64"/>
      <c r="GC37" s="64"/>
      <c r="GD37" s="64"/>
      <c r="GE37" s="64"/>
      <c r="GF37" s="64"/>
      <c r="GG37" s="64"/>
      <c r="GH37" s="64"/>
      <c r="GI37" s="64"/>
      <c r="GJ37" s="64"/>
      <c r="GK37" s="64"/>
      <c r="GL37" s="64"/>
      <c r="GM37" s="64"/>
      <c r="GN37" s="64"/>
      <c r="GO37" s="64"/>
      <c r="GP37" s="64"/>
      <c r="GQ37" s="64"/>
      <c r="GR37" s="64"/>
      <c r="GS37" s="64"/>
      <c r="GT37" s="64"/>
      <c r="GU37" s="64"/>
      <c r="GV37" s="64"/>
    </row>
    <row r="38" spans="1:204" x14ac:dyDescent="0.2">
      <c r="G38" s="6"/>
    </row>
    <row r="39" spans="1:204" x14ac:dyDescent="0.2">
      <c r="B39" s="17" t="s">
        <v>41</v>
      </c>
      <c r="C39" s="17"/>
      <c r="F39" s="65">
        <v>43113</v>
      </c>
    </row>
    <row r="40" spans="1:204" x14ac:dyDescent="0.2">
      <c r="B40" s="18" t="s">
        <v>8</v>
      </c>
      <c r="C40" s="18"/>
    </row>
  </sheetData>
  <mergeCells count="29">
    <mergeCell ref="E3:F3"/>
    <mergeCell ref="I4:O4"/>
    <mergeCell ref="P4:V4"/>
    <mergeCell ref="W4:AC4"/>
    <mergeCell ref="AD4:AJ4"/>
    <mergeCell ref="BM4:BS4"/>
    <mergeCell ref="BT4:BZ4"/>
    <mergeCell ref="AK4:AQ4"/>
    <mergeCell ref="AR4:AX4"/>
    <mergeCell ref="AY4:BE4"/>
    <mergeCell ref="BF4:BL4"/>
    <mergeCell ref="CV4:DB4"/>
    <mergeCell ref="DC4:DI4"/>
    <mergeCell ref="DJ4:DP4"/>
    <mergeCell ref="CA4:CG4"/>
    <mergeCell ref="CH4:CN4"/>
    <mergeCell ref="CO4:CU4"/>
    <mergeCell ref="DQ4:DW4"/>
    <mergeCell ref="DX4:ED4"/>
    <mergeCell ref="EE4:EK4"/>
    <mergeCell ref="EL4:ER4"/>
    <mergeCell ref="ES4:EY4"/>
    <mergeCell ref="GI4:GO4"/>
    <mergeCell ref="GP4:GV4"/>
    <mergeCell ref="EZ4:FF4"/>
    <mergeCell ref="FG4:FM4"/>
    <mergeCell ref="FN4:FT4"/>
    <mergeCell ref="FU4:GA4"/>
    <mergeCell ref="GB4:GH4"/>
  </mergeCells>
  <phoneticPr fontId="22" type="noConversion"/>
  <conditionalFormatting sqref="D7:D37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GU37">
    <cfRule type="expression" dxfId="5" priority="28">
      <formula>AND(task_start&lt;=I$5,ROUNDDOWN((task_end-task_start+1)*task_progress,0)+task_start-1&gt;=I$5)</formula>
    </cfRule>
    <cfRule type="expression" dxfId="4" priority="29" stopIfTrue="1">
      <formula>AND(task_end&gt;=I$5,task_start&lt;J$5)</formula>
    </cfRule>
  </conditionalFormatting>
  <conditionalFormatting sqref="BM5:BS6 BT5:BY5 CA5:CF5 CH5:CM5 CO5:CT5 DJ5:DO5 EE5:EJ5 EZ5:FE5 CV5:DA5 DQ5:DV5 EL5:EQ5 DC5:DH5 DX5:EC5 ES5:EX5 FG5:FL5 FN5:FS5 FU5:FZ5 GB5:GG5 GI5:GN5 GP5:GU5 I5:BL36 I37:GU37 BT6:GU6 BM7:GU36">
    <cfRule type="expression" dxfId="3" priority="40">
      <formula>AND($F$39&gt;=I$5,$F$39&lt;J$5)</formula>
    </cfRule>
  </conditionalFormatting>
  <conditionalFormatting sqref="GV7:GV37">
    <cfRule type="expression" dxfId="2" priority="118">
      <formula>AND(task_start&lt;=GV$5,ROUNDDOWN((task_end-task_start+1)*task_progress,0)+task_start-1&gt;=GV$5)</formula>
    </cfRule>
    <cfRule type="expression" dxfId="1" priority="119" stopIfTrue="1">
      <formula>AND(task_end&gt;=GV$5,task_start&lt;#REF!)</formula>
    </cfRule>
  </conditionalFormatting>
  <conditionalFormatting sqref="BZ5 CG5 CN5 CU5 DP5 EK5 FF5 DB5 DW5 ER5 DI5 ED5 EY5 FM5 FT5 GA5 GH5 GO5 GV5:GV37">
    <cfRule type="expression" dxfId="0" priority="150">
      <formula>AND($F$39&gt;=BZ$5,$F$39&lt;#REF!)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hyperlinks>
    <hyperlink ref="B40" r:id="rId1"/>
  </hyperlinks>
  <pageMargins left="0.35" right="0.35" top="0.35" bottom="0.5" header="0.3" footer="0.3"/>
  <pageSetup paperSize="9" scale="22" fitToHeight="0" orientation="landscape" r:id="rId2"/>
  <headerFooter scaleWithDoc="0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/>
  <cp:lastModifiedBy>Microsoft Office User</cp:lastModifiedBy>
  <cp:lastPrinted>2018-04-21T12:15:40Z</cp:lastPrinted>
  <dcterms:created xsi:type="dcterms:W3CDTF">2017-01-09T18:01:51Z</dcterms:created>
  <dcterms:modified xsi:type="dcterms:W3CDTF">2018-04-25T13:16:14Z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</Properties>
</file>