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Business Analytics/BUSN661/08/"/>
    </mc:Choice>
  </mc:AlternateContent>
  <xr:revisionPtr revIDLastSave="2" documentId="13_ncr:1_{C98DFA2F-441F-40A6-B2EC-DAA7909771C5}" xr6:coauthVersionLast="47" xr6:coauthVersionMax="47" xr10:uidLastSave="{168A3AD2-ED6D-433F-A6E0-F12EA123BA66}"/>
  <bookViews>
    <workbookView xWindow="2205" yWindow="2310" windowWidth="21600" windowHeight="12645" xr2:uid="{00000000-000D-0000-FFFF-FFFF00000000}"/>
  </bookViews>
  <sheets>
    <sheet name="in" sheetId="1" r:id="rId1"/>
    <sheet name="Pivot By Competitor" sheetId="5" r:id="rId2"/>
    <sheet name="Pivot Total" sheetId="4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<sst xmlns="http://schemas.openxmlformats.org/spreadsheetml/2006/main" count="17" uniqueCount="15">
  <si>
    <t>Year</t>
  </si>
  <si>
    <t>Competitor1_Market_Share</t>
  </si>
  <si>
    <t>Competitor2_Market_Share</t>
  </si>
  <si>
    <t>Competitor3_Market_Share</t>
  </si>
  <si>
    <t>Sum of Competitor1_Market_Share</t>
  </si>
  <si>
    <t>Sum of Competitor2_Market_Share</t>
  </si>
  <si>
    <t>Sum of Competitor3_Market_Share</t>
  </si>
  <si>
    <t>Row Labels</t>
  </si>
  <si>
    <t>Grand Total</t>
  </si>
  <si>
    <t>Sum of Total</t>
  </si>
  <si>
    <t>Observations</t>
  </si>
  <si>
    <t>Competitor 2 has increased marketshare over time</t>
  </si>
  <si>
    <t>Competitor 3 has decreased market share over time</t>
  </si>
  <si>
    <t>Overall, total competitor market share is flat</t>
  </si>
  <si>
    <t>Total Competitor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</si>
</sst>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Competitor1_Market_Share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in!$B$2:$B$6</c:f>
              <c:numCache>
                <c:formatCode>General</c:formatCode>
                <c:ptCount val="5"/>
                <c:pt idx="0">
                  <c:v>18.64</c:v>
                </c:pt>
                <c:pt idx="1">
                  <c:v>8.8800000000000008</c:v>
                </c:pt>
                <c:pt idx="2">
                  <c:v>14.94</c:v>
                </c:pt>
                <c:pt idx="3">
                  <c:v>9.68</c:v>
                </c:pt>
                <c:pt idx="4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D-45A9-97CE-AF4E461C5062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Competitor2_Market_Share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in!$C$2:$C$6</c:f>
              <c:numCache>
                <c:formatCode>General</c:formatCode>
                <c:ptCount val="5"/>
                <c:pt idx="0">
                  <c:v>13.2</c:v>
                </c:pt>
                <c:pt idx="1">
                  <c:v>7.77</c:v>
                </c:pt>
                <c:pt idx="2">
                  <c:v>19.54</c:v>
                </c:pt>
                <c:pt idx="3">
                  <c:v>16.63</c:v>
                </c:pt>
                <c:pt idx="4">
                  <c:v>19.09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D-45A9-97CE-AF4E461C5062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Competitor3_Market_Share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in!$D$2:$D$6</c:f>
              <c:numCache>
                <c:formatCode>General</c:formatCode>
                <c:ptCount val="5"/>
                <c:pt idx="0">
                  <c:v>18.420000000000002</c:v>
                </c:pt>
                <c:pt idx="1">
                  <c:v>13.97</c:v>
                </c:pt>
                <c:pt idx="2">
                  <c:v>18.829999999999998</c:v>
                </c:pt>
                <c:pt idx="3">
                  <c:v>6.33</c:v>
                </c:pt>
                <c:pt idx="4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D-45A9-97CE-AF4E461C5062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Total Competitor Market Share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in!$E$2:$E$6</c:f>
              <c:numCache>
                <c:formatCode>General</c:formatCode>
                <c:ptCount val="5"/>
                <c:pt idx="0">
                  <c:v>50.260000000000005</c:v>
                </c:pt>
                <c:pt idx="1">
                  <c:v>30.619999999999997</c:v>
                </c:pt>
                <c:pt idx="2">
                  <c:v>53.309999999999995</c:v>
                </c:pt>
                <c:pt idx="3">
                  <c:v>32.64</c:v>
                </c:pt>
                <c:pt idx="4">
                  <c:v>39.83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D-45A9-97CE-AF4E461C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867266255"/>
        <c:axId val="1867271055"/>
      </c:barChart>
      <c:catAx>
        <c:axId val="186726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1055"/>
        <c:crosses val="autoZero"/>
        <c:auto val="1"/>
        <c:lblAlgn val="ctr"/>
        <c:lblOffset val="100"/>
        <c:noMultiLvlLbl val="0"/>
      </c:catAx>
      <c:valAx>
        <c:axId val="18672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Competitor1_Market_Share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in!$B$2:$B$6</c:f>
              <c:numCache>
                <c:formatCode>General</c:formatCode>
                <c:ptCount val="5"/>
                <c:pt idx="0">
                  <c:v>18.64</c:v>
                </c:pt>
                <c:pt idx="1">
                  <c:v>8.8800000000000008</c:v>
                </c:pt>
                <c:pt idx="2">
                  <c:v>14.94</c:v>
                </c:pt>
                <c:pt idx="3">
                  <c:v>9.68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A-4A6A-8D47-462A26B67B3E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Competitor2_Market_Share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in!$C$2:$C$6</c:f>
              <c:numCache>
                <c:formatCode>General</c:formatCode>
                <c:ptCount val="5"/>
                <c:pt idx="0">
                  <c:v>13.2</c:v>
                </c:pt>
                <c:pt idx="1">
                  <c:v>7.77</c:v>
                </c:pt>
                <c:pt idx="2">
                  <c:v>19.54</c:v>
                </c:pt>
                <c:pt idx="3">
                  <c:v>16.63</c:v>
                </c:pt>
                <c:pt idx="4">
                  <c:v>19.09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A-4A6A-8D47-462A26B67B3E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Competitor3_Market_Share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in!$D$2:$D$6</c:f>
              <c:numCache>
                <c:formatCode>General</c:formatCode>
                <c:ptCount val="5"/>
                <c:pt idx="0">
                  <c:v>18.420000000000002</c:v>
                </c:pt>
                <c:pt idx="1">
                  <c:v>13.97</c:v>
                </c:pt>
                <c:pt idx="2">
                  <c:v>18.829999999999998</c:v>
                </c:pt>
                <c:pt idx="3">
                  <c:v>6.33</c:v>
                </c:pt>
                <c:pt idx="4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A-4A6A-8D47-462A26B67B3E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Total Competitor Market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in!$E$2:$E$6</c:f>
              <c:numCache>
                <c:formatCode>General</c:formatCode>
                <c:ptCount val="5"/>
                <c:pt idx="0">
                  <c:v>50.260000000000005</c:v>
                </c:pt>
                <c:pt idx="1">
                  <c:v>30.619999999999997</c:v>
                </c:pt>
                <c:pt idx="2">
                  <c:v>53.309999999999995</c:v>
                </c:pt>
                <c:pt idx="3">
                  <c:v>32.64</c:v>
                </c:pt>
                <c:pt idx="4">
                  <c:v>39.83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A-4A6A-8D47-462A26B6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955855"/>
        <c:axId val="1811941935"/>
      </c:lineChart>
      <c:catAx>
        <c:axId val="181195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1935"/>
        <c:crosses val="autoZero"/>
        <c:auto val="1"/>
        <c:lblAlgn val="ctr"/>
        <c:lblOffset val="100"/>
        <c:noMultiLvlLbl val="0"/>
      </c:catAx>
      <c:valAx>
        <c:axId val="1811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[competitor_analysis_data.xlsx]Pivot By Competitor!PivotTable14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by Competitor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Competitor'!$B$3</c:f>
              <c:strCache>
                <c:ptCount val="1"/>
                <c:pt idx="0">
                  <c:v>Sum of Competitor1_Market_Share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By Competitor'!$A$4:$A$9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 By Competitor'!$B$4:$B$9</c:f>
              <c:numCache>
                <c:formatCode>General</c:formatCode>
                <c:ptCount val="5"/>
                <c:pt idx="0">
                  <c:v>18.64</c:v>
                </c:pt>
                <c:pt idx="1">
                  <c:v>8.8800000000000008</c:v>
                </c:pt>
                <c:pt idx="2">
                  <c:v>14.94</c:v>
                </c:pt>
                <c:pt idx="3">
                  <c:v>9.68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C-4807-B7B3-B1F6667FC957}"/>
            </c:ext>
          </c:extLst>
        </c:ser>
        <c:ser>
          <c:idx val="1"/>
          <c:order val="1"/>
          <c:tx>
            <c:strRef>
              <c:f>'Pivot By Competitor'!$C$3</c:f>
              <c:strCache>
                <c:ptCount val="1"/>
                <c:pt idx="0">
                  <c:v>Sum of Competitor2_Market_Share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By Competitor'!$A$4:$A$9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 By Competitor'!$C$4:$C$9</c:f>
              <c:numCache>
                <c:formatCode>General</c:formatCode>
                <c:ptCount val="5"/>
                <c:pt idx="0">
                  <c:v>13.2</c:v>
                </c:pt>
                <c:pt idx="1">
                  <c:v>7.77</c:v>
                </c:pt>
                <c:pt idx="2">
                  <c:v>19.54</c:v>
                </c:pt>
                <c:pt idx="3">
                  <c:v>16.63</c:v>
                </c:pt>
                <c:pt idx="4">
                  <c:v>19.09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C-4807-B7B3-B1F6667FC957}"/>
            </c:ext>
          </c:extLst>
        </c:ser>
        <c:ser>
          <c:idx val="2"/>
          <c:order val="2"/>
          <c:tx>
            <c:strRef>
              <c:f>'Pivot By Competitor'!$D$3</c:f>
              <c:strCache>
                <c:ptCount val="1"/>
                <c:pt idx="0">
                  <c:v>Sum of Competitor3_Market_Share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By Competitor'!$A$4:$A$9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 By Competitor'!$D$4:$D$9</c:f>
              <c:numCache>
                <c:formatCode>General</c:formatCode>
                <c:ptCount val="5"/>
                <c:pt idx="0">
                  <c:v>18.420000000000002</c:v>
                </c:pt>
                <c:pt idx="1">
                  <c:v>13.97</c:v>
                </c:pt>
                <c:pt idx="2">
                  <c:v>18.829999999999998</c:v>
                </c:pt>
                <c:pt idx="3">
                  <c:v>6.33</c:v>
                </c:pt>
                <c:pt idx="4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C-4807-B7B3-B1F6667F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754351"/>
        <c:axId val="1826731791"/>
      </c:lineChart>
      <c:catAx>
        <c:axId val="182675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31791"/>
        <c:crosses val="autoZero"/>
        <c:auto val="1"/>
        <c:lblAlgn val="ctr"/>
        <c:lblOffset val="100"/>
        <c:noMultiLvlLbl val="0"/>
      </c:catAx>
      <c:valAx>
        <c:axId val="1826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[competitor_analysis_data.xlsx]Pivot Total!PivotTable13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  <a:r>
              <a:rPr lang="en-US" baseline="0"/>
              <a:t> of Competitor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Total'!$B$3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696412948381452E-3"/>
                  <c:y val="-0.15421478565179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'Pivot Total'!$A$4:$A$9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 Total'!$B$4:$B$9</c:f>
              <c:numCache>
                <c:formatCode>General</c:formatCode>
                <c:ptCount val="5"/>
                <c:pt idx="0">
                  <c:v>50.260000000000005</c:v>
                </c:pt>
                <c:pt idx="1">
                  <c:v>30.619999999999997</c:v>
                </c:pt>
                <c:pt idx="2">
                  <c:v>53.309999999999995</c:v>
                </c:pt>
                <c:pt idx="3">
                  <c:v>32.64</c:v>
                </c:pt>
                <c:pt idx="4">
                  <c:v>39.83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4DBF-AED7-064027DF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743311"/>
        <c:axId val="1826734191"/>
      </c:lineChart>
      <c:catAx>
        <c:axId val="18267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34191"/>
        <c:crosses val="autoZero"/>
        <c:auto val="1"/>
        <c:lblAlgn val="ctr"/>
        <c:lblOffset val="100"/>
        <c:noMultiLvlLbl val="0"/>
      </c:catAx>
      <c:valAx>
        <c:axId val="18267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</xdr:row>
      <xdr:rowOff>12700</xdr:rowOff>
    </xdr:from>
    <xdr:to>
      <xdr:col>3</xdr:col>
      <xdr:colOff>889000</xdr:colOff>
      <xdr:row>22</xdr:row>
      <xdr:rowOff>88900</xdr:rowOff>
    </xdr:to>
    <xdr:graphicFrame macro="">
      <xdr:nvGraphicFramePr>
        <xdr:cNvPr id="2" name="Chart 1" descr="Chart type: Clustered Column. 'Competitor1_Market_Share', 'Competitor2_Market_Share', 'Competitor3_Market_Share' by 'Year'&#10;&#10;Description automatically generated">
          <a:extLst>
            <a:ext uri="{FF2B5EF4-FFF2-40B4-BE49-F238E27FC236}">
              <a16:creationId xmlns:a16="http://schemas.microsoft.com/office/drawing/2014/main" id="{2D7E747B-CA20-FE28-4542-31B4FB7D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</xdr:colOff>
      <xdr:row>24</xdr:row>
      <xdr:rowOff>3175</xdr:rowOff>
    </xdr:from>
    <xdr:to>
      <xdr:col>3</xdr:col>
      <xdr:colOff>879475</xdr:colOff>
      <xdr:row>38</xdr:row>
      <xdr:rowOff>79375</xdr:rowOff>
    </xdr:to>
    <xdr:graphicFrame macro="">
      <xdr:nvGraphicFramePr>
        <xdr:cNvPr id="3" name="Chart 2" descr="Chart type: Line. 'Competitor1_Market_Share', 'Competitor2_Market_Share', 'Competitor3_Market_Share' by 'Year'&#10;&#10;Description automatically generated">
          <a:extLst>
            <a:ext uri="{FF2B5EF4-FFF2-40B4-BE49-F238E27FC236}">
              <a16:creationId xmlns:a16="http://schemas.microsoft.com/office/drawing/2014/main" id="{5B6373CE-855A-451D-63A8-7801A87E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8</xdr:row>
      <xdr:rowOff>0</xdr:rowOff>
    </xdr:from>
    <xdr:to>
      <xdr:col>12</xdr:col>
      <xdr:colOff>133351</xdr:colOff>
      <xdr:row>22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E51AF-9974-4661-84DF-2281253B2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BB5FB-0792-4709-B22D-829A66AA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eall" refreshedDate="45528.636620138888" createdVersion="8" refreshedVersion="8" minRefreshableVersion="3" recordCount="5" xr:uid="{FB7FDA08-D487-48B3-820F-E2D06715FFE7}">
  <cacheSource type="worksheet">
    <worksheetSource name="Table1"/>
  </cacheSource>
  <cacheFields count="5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Competitor1_Market_Share" numFmtId="0">
      <sharedItems containsSemiMixedTypes="0" containsString="0" containsNumber="1" minValue="8.8800000000000008" maxValue="18.64"/>
    </cacheField>
    <cacheField name="Competitor2_Market_Share" numFmtId="0">
      <sharedItems containsSemiMixedTypes="0" containsString="0" containsNumber="1" minValue="7.77" maxValue="19.54"/>
    </cacheField>
    <cacheField name="Competitor3_Market_Share" numFmtId="0">
      <sharedItems containsSemiMixedTypes="0" containsString="0" containsNumber="1" minValue="6.33" maxValue="18.829999999999998"/>
    </cacheField>
    <cacheField name="Total" numFmtId="0">
      <sharedItems containsSemiMixedTypes="0" containsString="0" containsNumber="1" minValue="30.619999999999997" maxValue="53.30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8.64"/>
    <n v="13.2"/>
    <n v="18.420000000000002"/>
    <n v="50.260000000000005"/>
  </r>
  <r>
    <x v="1"/>
    <n v="8.8800000000000008"/>
    <n v="7.77"/>
    <n v="13.97"/>
    <n v="30.619999999999997"/>
  </r>
  <r>
    <x v="2"/>
    <n v="14.94"/>
    <n v="19.54"/>
    <n v="18.829999999999998"/>
    <n v="53.309999999999995"/>
  </r>
  <r>
    <x v="3"/>
    <n v="9.68"/>
    <n v="16.63"/>
    <n v="6.33"/>
    <n v="32.64"/>
  </r>
  <r>
    <x v="4"/>
    <n v="12.8"/>
    <n v="19.09"/>
    <n v="7.94"/>
    <n v="3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2E8E-FD5C-455B-B9EB-528C24C346FC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etitor1_Market_Share" fld="1" baseField="0" baseItem="0"/>
    <dataField name="Sum of Competitor2_Market_Share" fld="2" baseField="0" baseItem="0"/>
    <dataField name="Sum of Competitor3_Market_Share" fld="3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A9D91-4212-445E-8595-C2079F918D26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BCDD3-D204-44C7-982E-F4B24EC6F70B}" name="Table1" displayName="Table1" ref="A1:E6" totalsRowShown="0">
  <autoFilter ref="A1:E6" xr:uid="{535BCDD3-D204-44C7-982E-F4B24EC6F70B}"/>
  <tableColumns count="5">
    <tableColumn id="1" xr3:uid="{10C4D1B9-5D22-4511-9BEC-53F2A56A5BB4}" name="Year"/>
    <tableColumn id="2" xr3:uid="{9A2421DF-DA15-4427-834A-6EE95647FDF5}" name="Competitor1_Market_Share"/>
    <tableColumn id="3" xr3:uid="{5EE81B2D-8C0C-4898-BF13-F144EBAC447A}" name="Competitor2_Market_Share"/>
    <tableColumn id="4" xr3:uid="{1812A7A3-0C8C-4F60-990E-760B5C54D799}" name="Competitor3_Market_Share"/>
    <tableColumn id="5" xr3:uid="{31E2DE40-BAD2-46F9-854E-6B4923D14B92}" name="Total Competitor Market Share">
      <calculatedColumnFormula>SUM(Table1[[#This Row],[Competitor1_Market_Share]:[Competitor3_Market_Share]])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O8" sqref="O8"/>
    </sheetView>
  </sheetViews>
  <sheetFormatPr defaultRowHeight="15" x14ac:dyDescent="0.25"/>
  <cols>
    <col min="1" max="1" width="7.140625" customWidth="1"/>
    <col min="2" max="4" width="2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G1" s="3" t="s">
        <v>10</v>
      </c>
    </row>
    <row r="2" spans="1:7" x14ac:dyDescent="0.25">
      <c r="A2">
        <v>2019</v>
      </c>
      <c r="B2">
        <v>18.64</v>
      </c>
      <c r="C2">
        <v>13.2</v>
      </c>
      <c r="D2">
        <v>18.420000000000002</v>
      </c>
      <c r="E2">
        <f>SUM(Table1[[#This Row],[Competitor1_Market_Share]:[Competitor3_Market_Share]])</f>
        <v>50.260000000000005</v>
      </c>
      <c r="G2" s="3"/>
    </row>
    <row r="3" spans="1:7" x14ac:dyDescent="0.25">
      <c r="A3">
        <v>2020</v>
      </c>
      <c r="B3">
        <v>8.8800000000000008</v>
      </c>
      <c r="C3">
        <v>7.77</v>
      </c>
      <c r="D3">
        <v>13.97</v>
      </c>
      <c r="E3">
        <f>SUM(Table1[[#This Row],[Competitor1_Market_Share]:[Competitor3_Market_Share]])</f>
        <v>30.619999999999997</v>
      </c>
      <c r="G3" s="3" t="s">
        <v>11</v>
      </c>
    </row>
    <row r="4" spans="1:7" x14ac:dyDescent="0.25">
      <c r="A4">
        <v>2021</v>
      </c>
      <c r="B4">
        <v>14.94</v>
      </c>
      <c r="C4">
        <v>19.54</v>
      </c>
      <c r="D4">
        <v>18.829999999999998</v>
      </c>
      <c r="E4">
        <f>SUM(Table1[[#This Row],[Competitor1_Market_Share]:[Competitor3_Market_Share]])</f>
        <v>53.309999999999995</v>
      </c>
      <c r="G4" s="3" t="s">
        <v>12</v>
      </c>
    </row>
    <row r="5" spans="1:7" x14ac:dyDescent="0.25">
      <c r="A5">
        <v>2022</v>
      </c>
      <c r="B5">
        <v>9.68</v>
      </c>
      <c r="C5">
        <v>16.63</v>
      </c>
      <c r="D5">
        <v>6.33</v>
      </c>
      <c r="E5">
        <f>SUM(Table1[[#This Row],[Competitor1_Market_Share]:[Competitor3_Market_Share]])</f>
        <v>32.64</v>
      </c>
      <c r="G5" s="3" t="s">
        <v>13</v>
      </c>
    </row>
    <row r="6" spans="1:7" x14ac:dyDescent="0.25">
      <c r="A6">
        <v>2023</v>
      </c>
      <c r="B6">
        <v>12.8</v>
      </c>
      <c r="C6">
        <v>19.09</v>
      </c>
      <c r="D6">
        <v>7.94</v>
      </c>
      <c r="E6">
        <f>SUM(Table1[[#This Row],[Competitor1_Market_Share]:[Competitor3_Market_Share]])</f>
        <v>39.83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B64C-1AA8-4BE4-A713-BB03B1F409A9}">
  <dimension ref="A3:D9"/>
  <sheetViews>
    <sheetView workbookViewId="0">
      <selection activeCell="C34" sqref="C34"/>
    </sheetView>
  </sheetViews>
  <sheetFormatPr defaultRowHeight="15" x14ac:dyDescent="0.25"/>
  <cols>
    <col min="1" max="1" width="13.140625" bestFit="1" customWidth="1"/>
    <col min="2" max="4" width="32.85546875" bestFit="1" customWidth="1"/>
  </cols>
  <sheetData>
    <row r="3" spans="1:4" x14ac:dyDescent="0.25">
      <c r="A3" s="1" t="s">
        <v>7</v>
      </c>
      <c r="B3" t="s">
        <v>4</v>
      </c>
      <c r="C3" t="s">
        <v>5</v>
      </c>
      <c r="D3" t="s">
        <v>6</v>
      </c>
    </row>
    <row r="4" spans="1:4" x14ac:dyDescent="0.25">
      <c r="A4" s="2">
        <v>2019</v>
      </c>
      <c r="B4">
        <v>18.64</v>
      </c>
      <c r="C4">
        <v>13.2</v>
      </c>
      <c r="D4">
        <v>18.420000000000002</v>
      </c>
    </row>
    <row r="5" spans="1:4" x14ac:dyDescent="0.25">
      <c r="A5" s="2">
        <v>2020</v>
      </c>
      <c r="B5">
        <v>8.8800000000000008</v>
      </c>
      <c r="C5">
        <v>7.77</v>
      </c>
      <c r="D5">
        <v>13.97</v>
      </c>
    </row>
    <row r="6" spans="1:4" x14ac:dyDescent="0.25">
      <c r="A6" s="2">
        <v>2021</v>
      </c>
      <c r="B6">
        <v>14.94</v>
      </c>
      <c r="C6">
        <v>19.54</v>
      </c>
      <c r="D6">
        <v>18.829999999999998</v>
      </c>
    </row>
    <row r="7" spans="1:4" x14ac:dyDescent="0.25">
      <c r="A7" s="2">
        <v>2022</v>
      </c>
      <c r="B7">
        <v>9.68</v>
      </c>
      <c r="C7">
        <v>16.63</v>
      </c>
      <c r="D7">
        <v>6.33</v>
      </c>
    </row>
    <row r="8" spans="1:4" x14ac:dyDescent="0.25">
      <c r="A8" s="2">
        <v>2023</v>
      </c>
      <c r="B8">
        <v>12.8</v>
      </c>
      <c r="C8">
        <v>19.09</v>
      </c>
      <c r="D8">
        <v>7.94</v>
      </c>
    </row>
    <row r="9" spans="1:4" x14ac:dyDescent="0.25">
      <c r="A9" s="2" t="s">
        <v>8</v>
      </c>
      <c r="B9">
        <v>64.94</v>
      </c>
      <c r="C9">
        <v>76.23</v>
      </c>
      <c r="D9">
        <v>65.489999999999995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5E60-9F9E-4AED-A1F5-5648429FE4A7}">
  <dimension ref="A3:B9"/>
  <sheetViews>
    <sheetView workbookViewId="0">
      <selection activeCell="R23" sqref="R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>
        <v>2019</v>
      </c>
      <c r="B4">
        <v>50.260000000000005</v>
      </c>
    </row>
    <row r="5" spans="1:2" x14ac:dyDescent="0.25">
      <c r="A5" s="2">
        <v>2020</v>
      </c>
      <c r="B5">
        <v>30.619999999999997</v>
      </c>
    </row>
    <row r="6" spans="1:2" x14ac:dyDescent="0.25">
      <c r="A6" s="2">
        <v>2021</v>
      </c>
      <c r="B6">
        <v>53.309999999999995</v>
      </c>
    </row>
    <row r="7" spans="1:2" x14ac:dyDescent="0.25">
      <c r="A7" s="2">
        <v>2022</v>
      </c>
      <c r="B7">
        <v>32.64</v>
      </c>
    </row>
    <row r="8" spans="1:2" x14ac:dyDescent="0.25">
      <c r="A8" s="2">
        <v>2023</v>
      </c>
      <c r="B8">
        <v>39.83</v>
      </c>
    </row>
    <row r="9" spans="1:2" x14ac:dyDescent="0.25">
      <c r="A9" s="2" t="s">
        <v>8</v>
      </c>
      <c r="B9">
        <v>206.65999999999997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489CB54E686142AC28F2BA161BEBCD" ma:contentTypeVersion="14" ma:contentTypeDescription="Create a new document." ma:contentTypeScope="" ma:versionID="ce667432cb0594ff4ba004e2a2d829a8">
  <xsd:schema xmlns:xsd="http://www.w3.org/2001/XMLSchema" xmlns:xs="http://www.w3.org/2001/XMLSchema" xmlns:p="http://schemas.microsoft.com/office/2006/metadata/properties" xmlns:ns2="def49405-b1da-49bd-a651-ca071ce8809d" xmlns:ns3="e05acded-2f85-4b19-9821-54901c4cd4f3" targetNamespace="http://schemas.microsoft.com/office/2006/metadata/properties" ma:root="true" ma:fieldsID="5cfb056e532458182b7601d745d44888" ns2:_="" ns3:_="">
    <xsd:import namespace="def49405-b1da-49bd-a651-ca071ce8809d"/>
    <xsd:import namespace="e05acded-2f85-4b19-9821-54901c4cd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49405-b1da-49bd-a651-ca071ce88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fe90151-2a15-4886-99ec-80b873e3f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cded-2f85-4b19-9821-54901c4cd4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714c683-f926-43ea-8383-ba68ff425cf6}" ma:internalName="TaxCatchAll" ma:showField="CatchAllData" ma:web="e05acded-2f85-4b19-9821-54901c4cd4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FA9EB0-1F0A-410C-8D94-8075FA03EA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EF4FC0-176C-44BC-A6CB-43E1B4E1A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49405-b1da-49bd-a651-ca071ce8809d"/>
    <ds:schemaRef ds:uri="e05acded-2f85-4b19-9821-54901c4cd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Pivot By Competitor</vt:lpstr>
      <vt:lpstr>Pivot 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beall</cp:lastModifiedBy>
  <cp:revision/>
  <dcterms:created xsi:type="dcterms:W3CDTF">2023-11-20T19:39:01Z</dcterms:created>
  <dcterms:modified xsi:type="dcterms:W3CDTF">2024-08-25T06:19:26Z</dcterms:modified>
  <cp:category/>
  <cp:contentStatus/>
</cp:coreProperties>
</file>