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3b08383af307f/Documents/Business Analytics/BUSN661/08/"/>
    </mc:Choice>
  </mc:AlternateContent>
  <xr:revisionPtr revIDLastSave="44" documentId="13_ncr:1_{136EFB8F-8110-4D40-B9CA-A2EB6CC175BD}" xr6:coauthVersionLast="47" xr6:coauthVersionMax="47" xr10:uidLastSave="{068E1BE1-B913-4442-84B4-9F19F1E0ACC3}"/>
  <bookViews>
    <workbookView xWindow="2550" yWindow="2655" windowWidth="21600" windowHeight="12645" xr2:uid="{00000000-000D-0000-FFFF-FFFF00000000}"/>
  </bookViews>
  <sheets>
    <sheet name="in" sheetId="1" r:id="rId1"/>
    <sheet name="Pivot" sheetId="2" r:id="rId2"/>
    <sheet name="Trend" sheetId="3" r:id="rId3"/>
  </sheets>
  <calcPr calcId="191028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<sst xmlns="http://schemas.openxmlformats.org/spreadsheetml/2006/main" count="17" uniqueCount="14">
  <si>
    <t>Year</t>
  </si>
  <si>
    <t>Marketing_Expenses</t>
  </si>
  <si>
    <t>Operational_Expenses</t>
  </si>
  <si>
    <t>R&amp;D_Expenses</t>
  </si>
  <si>
    <t>Sum of Total</t>
  </si>
  <si>
    <t>Sum of R&amp;D_Expenses</t>
  </si>
  <si>
    <t>Sum of Operational_Expenses</t>
  </si>
  <si>
    <t>Sum of Marketing_Expenses</t>
  </si>
  <si>
    <t>Row Labels</t>
  </si>
  <si>
    <t>Grand Total</t>
  </si>
  <si>
    <t>Total expenses have dropped over from 2022 to 2023</t>
  </si>
  <si>
    <t>This can be attributed to a drop in operational expenses</t>
  </si>
  <si>
    <t>Observations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</si>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</sst>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Year and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Marketing_Expenses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in!$B$2:$B$6</c:f>
              <c:numCache>
                <c:formatCode>General</c:formatCode>
                <c:ptCount val="5"/>
                <c:pt idx="0">
                  <c:v>11949</c:v>
                </c:pt>
                <c:pt idx="1">
                  <c:v>7433</c:v>
                </c:pt>
                <c:pt idx="2">
                  <c:v>10311</c:v>
                </c:pt>
                <c:pt idx="3">
                  <c:v>10051</c:v>
                </c:pt>
                <c:pt idx="4">
                  <c:v>11420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C-4421-BCE0-2EBF5DCABAAF}"/>
            </c:ext>
          </c:extLst>
        </c:ser>
        <c:ser>
          <c:idx val="1"/>
          <c:order val="1"/>
          <c:tx>
            <c:strRef>
              <c:f>in!$C$1</c:f>
              <c:strCache>
                <c:ptCount val="1"/>
                <c:pt idx="0">
                  <c:v>Operational_Expenses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in!$C$2:$C$6</c:f>
              <c:numCache>
                <c:formatCode>General</c:formatCode>
                <c:ptCount val="5"/>
                <c:pt idx="0">
                  <c:v>37568</c:v>
                </c:pt>
                <c:pt idx="1">
                  <c:v>40939</c:v>
                </c:pt>
                <c:pt idx="2">
                  <c:v>39769</c:v>
                </c:pt>
                <c:pt idx="3">
                  <c:v>48693</c:v>
                </c:pt>
                <c:pt idx="4">
                  <c:v>26396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C-4421-BCE0-2EBF5DCABAAF}"/>
            </c:ext>
          </c:extLst>
        </c:ser>
        <c:ser>
          <c:idx val="2"/>
          <c:order val="2"/>
          <c:tx>
            <c:strRef>
              <c:f>in!$D$1</c:f>
              <c:strCache>
                <c:ptCount val="1"/>
                <c:pt idx="0">
                  <c:v>R&amp;D_Expenses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in!$D$2:$D$6</c:f>
              <c:numCache>
                <c:formatCode>General</c:formatCode>
                <c:ptCount val="5"/>
                <c:pt idx="0">
                  <c:v>18666</c:v>
                </c:pt>
                <c:pt idx="1">
                  <c:v>28942</c:v>
                </c:pt>
                <c:pt idx="2">
                  <c:v>28431</c:v>
                </c:pt>
                <c:pt idx="3">
                  <c:v>12747</c:v>
                </c:pt>
                <c:pt idx="4">
                  <c:v>10189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7C-4421-BCE0-2EBF5DCABAAF}"/>
            </c:ext>
          </c:extLst>
        </c:ser>
        <c:ser>
          <c:idx val="3"/>
          <c:order val="3"/>
          <c:tx>
            <c:strRef>
              <c:f>in!$E$1</c:f>
              <c:strCache>
                <c:ptCount val="1"/>
                <c:pt idx="0">
                  <c:v>Total Expenses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in!$E$2:$E$6</c:f>
              <c:numCache>
                <c:formatCode>General</c:formatCode>
                <c:ptCount val="5"/>
                <c:pt idx="0">
                  <c:v>68183</c:v>
                </c:pt>
                <c:pt idx="1">
                  <c:v>77314</c:v>
                </c:pt>
                <c:pt idx="2">
                  <c:v>78511</c:v>
                </c:pt>
                <c:pt idx="3">
                  <c:v>71491</c:v>
                </c:pt>
                <c:pt idx="4">
                  <c:v>48005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7C-4421-BCE0-2EBF5DCAB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251472"/>
        <c:axId val="640253872"/>
      </c:lineChart>
      <c:catAx>
        <c:axId val="64025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53872"/>
        <c:crosses val="autoZero"/>
        <c:auto val="1"/>
        <c:lblAlgn val="ctr"/>
        <c:lblOffset val="100"/>
        <c:noMultiLvlLbl val="0"/>
      </c:catAx>
      <c:valAx>
        <c:axId val="64025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5147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[expenses_data.xlsx]Trend!PivotTable1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1291994750656167E-2"/>
                  <c:y val="-0.149467774861475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Trend!$A$4:$A$9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strCache>
            </c:strRef>
          </c:cat>
          <c:val>
            <c:numRef>
              <c:f>Trend!$B$4:$B$9</c:f>
              <c:numCache>
                <c:formatCode>General</c:formatCode>
                <c:ptCount val="5"/>
                <c:pt idx="0">
                  <c:v>68183</c:v>
                </c:pt>
                <c:pt idx="1">
                  <c:v>77314</c:v>
                </c:pt>
                <c:pt idx="2">
                  <c:v>78511</c:v>
                </c:pt>
                <c:pt idx="3">
                  <c:v>71491</c:v>
                </c:pt>
                <c:pt idx="4">
                  <c:v>48005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52-4802-9CB6-4F7F0A5B7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2374032"/>
        <c:axId val="1082371632"/>
      </c:lineChart>
      <c:catAx>
        <c:axId val="108237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71632"/>
        <c:crosses val="autoZero"/>
        <c:auto val="1"/>
        <c:lblAlgn val="ctr"/>
        <c:lblOffset val="100"/>
        <c:noMultiLvlLbl val="0"/>
      </c:catAx>
      <c:valAx>
        <c:axId val="108237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7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8</xdr:row>
      <xdr:rowOff>3175</xdr:rowOff>
    </xdr:from>
    <xdr:to>
      <xdr:col>4</xdr:col>
      <xdr:colOff>498475</xdr:colOff>
      <xdr:row>22</xdr:row>
      <xdr:rowOff>79375</xdr:rowOff>
    </xdr:to>
    <xdr:graphicFrame macro="">
      <xdr:nvGraphicFramePr>
        <xdr:cNvPr id="2" name="Chart 1" descr="Chart type: Line. Multiple values by 'Year'&#10;&#10;Description automatically generated">
          <a:extLst>
            <a:ext uri="{FF2B5EF4-FFF2-40B4-BE49-F238E27FC236}">
              <a16:creationId xmlns:a16="http://schemas.microsoft.com/office/drawing/2014/main" id="{FE17E4A9-59A9-BAB4-75F1-BC5E0C208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7</xdr:row>
      <xdr:rowOff>180975</xdr:rowOff>
    </xdr:from>
    <xdr:to>
      <xdr:col>12</xdr:col>
      <xdr:colOff>304800</xdr:colOff>
      <xdr:row>22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52178F-DBD4-4981-B683-E0B39495A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beall" refreshedDate="45528.624837268515" createdVersion="8" refreshedVersion="8" minRefreshableVersion="3" recordCount="5" xr:uid="{FC932E8C-BAF9-4822-A1C3-0E926B2447AA}">
  <cacheSource type="worksheet">
    <worksheetSource name="Table1"/>
  </cacheSource>
  <cacheFields count="5">
    <cacheField name="Year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Marketing_Expenses" numFmtId="0">
      <sharedItems containsSemiMixedTypes="0" containsString="0" containsNumber="1" containsInteger="1" minValue="7433" maxValue="11949"/>
    </cacheField>
    <cacheField name="Operational_Expenses" numFmtId="0">
      <sharedItems containsSemiMixedTypes="0" containsString="0" containsNumber="1" containsInteger="1" minValue="26396" maxValue="48693"/>
    </cacheField>
    <cacheField name="R&amp;D_Expenses" numFmtId="0">
      <sharedItems containsSemiMixedTypes="0" containsString="0" containsNumber="1" containsInteger="1" minValue="10189" maxValue="28942"/>
    </cacheField>
    <cacheField name="Total" numFmtId="0">
      <sharedItems containsSemiMixedTypes="0" containsString="0" containsNumber="1" containsInteger="1" minValue="48005" maxValue="785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1949"/>
    <n v="37568"/>
    <n v="18666"/>
    <n v="68183"/>
  </r>
  <r>
    <x v="1"/>
    <n v="7433"/>
    <n v="40939"/>
    <n v="28942"/>
    <n v="77314"/>
  </r>
  <r>
    <x v="2"/>
    <n v="10311"/>
    <n v="39769"/>
    <n v="28431"/>
    <n v="78511"/>
  </r>
  <r>
    <x v="3"/>
    <n v="10051"/>
    <n v="48693"/>
    <n v="12747"/>
    <n v="71491"/>
  </r>
  <r>
    <x v="4"/>
    <n v="11420"/>
    <n v="26396"/>
    <n v="10189"/>
    <n v="48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4ADE4-6E6F-494A-97BD-A264D5332901}" name="PivotTable1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&amp;D_Expenses" fld="3" baseField="0" baseItem="0"/>
    <dataField name="Sum of Operational_Expenses" fld="2" baseField="0" baseItem="0"/>
    <dataField name="Sum of Marketing_Expenses" fld="1" baseField="0" baseItem="0"/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7D071-B7FE-432D-B5A1-EDB355A49026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4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AC268-BFB3-4CE3-90A9-4109FFEEE29A}" name="Table1" displayName="Table1" ref="A1:E6" totalsRowShown="0">
  <autoFilter ref="A1:E6" xr:uid="{2B5AC268-BFB3-4CE3-90A9-4109FFEEE29A}"/>
  <tableColumns count="5">
    <tableColumn id="1" xr3:uid="{D760FAA9-4BE9-40AA-B011-EE534C487C26}" name="Year"/>
    <tableColumn id="2" xr3:uid="{9FA382C9-18E4-43FF-B795-F2B91C627807}" name="Marketing_Expenses"/>
    <tableColumn id="3" xr3:uid="{B756E41D-6B45-489A-B9B1-B283E68D3403}" name="Operational_Expenses"/>
    <tableColumn id="4" xr3:uid="{CE2101C7-5D10-4D9A-86AA-2C37835B7949}" name="R&amp;D_Expenses"/>
    <tableColumn id="5" xr3:uid="{828B546A-FBCE-47C3-AF76-D02C5BC2CE4E}" name="Total Expenses">
      <calculatedColumnFormula>B2+C2+D2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P4" sqref="P4"/>
    </sheetView>
  </sheetViews>
  <sheetFormatPr defaultRowHeight="15" x14ac:dyDescent="0.25"/>
  <cols>
    <col min="1" max="1" width="7.140625" customWidth="1"/>
    <col min="2" max="2" width="21.5703125" customWidth="1"/>
    <col min="3" max="3" width="23" customWidth="1"/>
    <col min="4" max="4" width="16.42578125" customWidth="1"/>
    <col min="5" max="5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G1" s="3" t="s">
        <v>12</v>
      </c>
    </row>
    <row r="2" spans="1:7" x14ac:dyDescent="0.25">
      <c r="A2">
        <v>2019</v>
      </c>
      <c r="B2">
        <v>11949</v>
      </c>
      <c r="C2">
        <v>37568</v>
      </c>
      <c r="D2">
        <v>18666</v>
      </c>
      <c r="E2">
        <f>B2+C2+D2</f>
        <v>68183</v>
      </c>
      <c r="G2" s="3"/>
    </row>
    <row r="3" spans="1:7" x14ac:dyDescent="0.25">
      <c r="A3">
        <v>2020</v>
      </c>
      <c r="B3">
        <v>7433</v>
      </c>
      <c r="C3">
        <v>40939</v>
      </c>
      <c r="D3">
        <v>28942</v>
      </c>
      <c r="E3">
        <f>B3+C3+D3</f>
        <v>77314</v>
      </c>
      <c r="G3" s="3" t="s">
        <v>10</v>
      </c>
    </row>
    <row r="4" spans="1:7" x14ac:dyDescent="0.25">
      <c r="A4">
        <v>2021</v>
      </c>
      <c r="B4">
        <v>10311</v>
      </c>
      <c r="C4">
        <v>39769</v>
      </c>
      <c r="D4">
        <v>28431</v>
      </c>
      <c r="E4">
        <f>B4+C4+D4</f>
        <v>78511</v>
      </c>
      <c r="G4" s="3" t="s">
        <v>11</v>
      </c>
    </row>
    <row r="5" spans="1:7" x14ac:dyDescent="0.25">
      <c r="A5">
        <v>2022</v>
      </c>
      <c r="B5">
        <v>10051</v>
      </c>
      <c r="C5">
        <v>48693</v>
      </c>
      <c r="D5">
        <v>12747</v>
      </c>
      <c r="E5">
        <f>B5+C5+D5</f>
        <v>71491</v>
      </c>
    </row>
    <row r="6" spans="1:7" x14ac:dyDescent="0.25">
      <c r="A6">
        <v>2023</v>
      </c>
      <c r="B6">
        <v>11420</v>
      </c>
      <c r="C6">
        <v>26396</v>
      </c>
      <c r="D6">
        <v>10189</v>
      </c>
      <c r="E6">
        <f>B6+C6+D6</f>
        <v>48005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FDC8-A41E-4271-8A99-94E09EFB56E1}">
  <dimension ref="A3:E9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  <col min="2" max="2" width="21.140625" bestFit="1" customWidth="1"/>
    <col min="3" max="3" width="28" bestFit="1" customWidth="1"/>
    <col min="4" max="4" width="26.5703125" bestFit="1" customWidth="1"/>
    <col min="5" max="5" width="12" bestFit="1" customWidth="1"/>
  </cols>
  <sheetData>
    <row r="3" spans="1:5" x14ac:dyDescent="0.25">
      <c r="A3" s="1" t="s">
        <v>8</v>
      </c>
      <c r="B3" t="s">
        <v>5</v>
      </c>
      <c r="C3" t="s">
        <v>6</v>
      </c>
      <c r="D3" t="s">
        <v>7</v>
      </c>
      <c r="E3" t="s">
        <v>4</v>
      </c>
    </row>
    <row r="4" spans="1:5" x14ac:dyDescent="0.25">
      <c r="A4" s="2">
        <v>2019</v>
      </c>
      <c r="B4">
        <v>18666</v>
      </c>
      <c r="C4">
        <v>37568</v>
      </c>
      <c r="D4">
        <v>11949</v>
      </c>
      <c r="E4">
        <v>68183</v>
      </c>
    </row>
    <row r="5" spans="1:5" x14ac:dyDescent="0.25">
      <c r="A5" s="2">
        <v>2020</v>
      </c>
      <c r="B5">
        <v>28942</v>
      </c>
      <c r="C5">
        <v>40939</v>
      </c>
      <c r="D5">
        <v>7433</v>
      </c>
      <c r="E5">
        <v>77314</v>
      </c>
    </row>
    <row r="6" spans="1:5" x14ac:dyDescent="0.25">
      <c r="A6" s="2">
        <v>2021</v>
      </c>
      <c r="B6">
        <v>28431</v>
      </c>
      <c r="C6">
        <v>39769</v>
      </c>
      <c r="D6">
        <v>10311</v>
      </c>
      <c r="E6">
        <v>78511</v>
      </c>
    </row>
    <row r="7" spans="1:5" x14ac:dyDescent="0.25">
      <c r="A7" s="2">
        <v>2022</v>
      </c>
      <c r="B7">
        <v>12747</v>
      </c>
      <c r="C7">
        <v>48693</v>
      </c>
      <c r="D7">
        <v>10051</v>
      </c>
      <c r="E7">
        <v>71491</v>
      </c>
    </row>
    <row r="8" spans="1:5" x14ac:dyDescent="0.25">
      <c r="A8" s="2">
        <v>2023</v>
      </c>
      <c r="B8">
        <v>10189</v>
      </c>
      <c r="C8">
        <v>26396</v>
      </c>
      <c r="D8">
        <v>11420</v>
      </c>
      <c r="E8">
        <v>48005</v>
      </c>
    </row>
    <row r="9" spans="1:5" x14ac:dyDescent="0.25">
      <c r="A9" s="2" t="s">
        <v>9</v>
      </c>
      <c r="B9">
        <v>98975</v>
      </c>
      <c r="C9">
        <v>193365</v>
      </c>
      <c r="D9">
        <v>51164</v>
      </c>
      <c r="E9">
        <v>343504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07BF-DC3C-442F-A876-7F4009573C63}">
  <dimension ref="A3:B9"/>
  <sheetViews>
    <sheetView workbookViewId="0">
      <selection activeCell="O4" sqref="O4"/>
    </sheetView>
  </sheetViews>
  <sheetFormatPr defaultRowHeight="15" x14ac:dyDescent="0.25"/>
  <cols>
    <col min="1" max="1" width="13.140625" bestFit="1" customWidth="1"/>
    <col min="2" max="2" width="12" bestFit="1" customWidth="1"/>
  </cols>
  <sheetData>
    <row r="3" spans="1:2" x14ac:dyDescent="0.25">
      <c r="A3" s="1" t="s">
        <v>8</v>
      </c>
      <c r="B3" t="s">
        <v>4</v>
      </c>
    </row>
    <row r="4" spans="1:2" x14ac:dyDescent="0.25">
      <c r="A4" s="2">
        <v>2019</v>
      </c>
      <c r="B4" s="4">
        <v>68183</v>
      </c>
    </row>
    <row r="5" spans="1:2" x14ac:dyDescent="0.25">
      <c r="A5" s="2">
        <v>2020</v>
      </c>
      <c r="B5" s="4">
        <v>77314</v>
      </c>
    </row>
    <row r="6" spans="1:2" x14ac:dyDescent="0.25">
      <c r="A6" s="2">
        <v>2021</v>
      </c>
      <c r="B6" s="4">
        <v>78511</v>
      </c>
    </row>
    <row r="7" spans="1:2" x14ac:dyDescent="0.25">
      <c r="A7" s="2">
        <v>2022</v>
      </c>
      <c r="B7" s="4">
        <v>71491</v>
      </c>
    </row>
    <row r="8" spans="1:2" x14ac:dyDescent="0.25">
      <c r="A8" s="2">
        <v>2023</v>
      </c>
      <c r="B8" s="4">
        <v>48005</v>
      </c>
    </row>
    <row r="9" spans="1:2" x14ac:dyDescent="0.25">
      <c r="A9" s="2" t="s">
        <v>9</v>
      </c>
      <c r="B9" s="4">
        <v>343504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489CB54E686142AC28F2BA161BEBCD" ma:contentTypeVersion="14" ma:contentTypeDescription="Create a new document." ma:contentTypeScope="" ma:versionID="ce667432cb0594ff4ba004e2a2d829a8">
  <xsd:schema xmlns:xsd="http://www.w3.org/2001/XMLSchema" xmlns:xs="http://www.w3.org/2001/XMLSchema" xmlns:p="http://schemas.microsoft.com/office/2006/metadata/properties" xmlns:ns2="def49405-b1da-49bd-a651-ca071ce8809d" xmlns:ns3="e05acded-2f85-4b19-9821-54901c4cd4f3" targetNamespace="http://schemas.microsoft.com/office/2006/metadata/properties" ma:root="true" ma:fieldsID="5cfb056e532458182b7601d745d44888" ns2:_="" ns3:_="">
    <xsd:import namespace="def49405-b1da-49bd-a651-ca071ce8809d"/>
    <xsd:import namespace="e05acded-2f85-4b19-9821-54901c4cd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49405-b1da-49bd-a651-ca071ce88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fe90151-2a15-4886-99ec-80b873e3f8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acded-2f85-4b19-9821-54901c4cd4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714c683-f926-43ea-8383-ba68ff425cf6}" ma:internalName="TaxCatchAll" ma:showField="CatchAllData" ma:web="e05acded-2f85-4b19-9821-54901c4cd4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B62B0-8A43-4F4D-8F38-394A499603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52F86-F0D8-433B-AFEF-FF5BA0341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f49405-b1da-49bd-a651-ca071ce8809d"/>
    <ds:schemaRef ds:uri="e05acded-2f85-4b19-9821-54901c4cd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</vt:lpstr>
      <vt:lpstr>Pivot</vt:lpstr>
      <vt:lpstr>Trend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beall</cp:lastModifiedBy>
  <cp:revision/>
  <dcterms:created xsi:type="dcterms:W3CDTF">2023-11-20T19:40:00Z</dcterms:created>
  <dcterms:modified xsi:type="dcterms:W3CDTF">2024-08-25T06:19:20Z</dcterms:modified>
  <cp:category/>
  <cp:contentStatus/>
</cp:coreProperties>
</file>