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613b08383af307f/Documents/Business Analytics/BUSN661/08/"/>
    </mc:Choice>
  </mc:AlternateContent>
  <xr:revisionPtr revIDLastSave="0" documentId="13_ncr:1_{507AD87C-B1E4-4EA1-AA35-504FEA9A5061}" xr6:coauthVersionLast="47" xr6:coauthVersionMax="47" xr10:uidLastSave="{00000000-0000-0000-0000-000000000000}"/>
  <bookViews>
    <workbookView xWindow="1170" yWindow="1275" windowWidth="21600" windowHeight="12645" xr2:uid="{00000000-000D-0000-FFFF-FFFF00000000}"/>
  </bookViews>
  <sheets>
    <sheet name="in" sheetId="1" r:id="rId1"/>
    <sheet name="Correlation" sheetId="2" r:id="rId2"/>
    <sheet name="Pivot" sheetId="3" r:id="rId3"/>
  </sheets>
  <definedNames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in!$A$2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8"/>
  <pivotCaches>
    <pivotCache cacheId="3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2" i="1"/>
</calcChain>
</file>

<file path=xl/sharedStrings.xml><?xml version="1.0" encoding="utf-8"?>
<sst xmlns="http://schemas.openxmlformats.org/spreadsheetml/2006/main" count="20" uniqueCount="11">
  <si>
    <t>Year</t>
  </si>
  <si>
    <t>Product_A_Sales</t>
  </si>
  <si>
    <t>Product_B_Sales</t>
  </si>
  <si>
    <t>Product_C_Sales</t>
  </si>
  <si>
    <t>Total</t>
  </si>
  <si>
    <t>Row Labels</t>
  </si>
  <si>
    <t>Grand Total</t>
  </si>
  <si>
    <t>Sum of Total</t>
  </si>
  <si>
    <t>Sales are flat, R^2 = 0.012</t>
  </si>
  <si>
    <t>Observations</t>
  </si>
  <si>
    <t>Total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</si>
</sst>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10" xfId="0" applyBorder="1"/>
    <xf numFmtId="0" fontId="18" fillId="0" borderId="11" xfId="0" applyFont="1" applyBorder="1" applyAlignment="1">
      <alignment horizontal="center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pivotCacheDefinition" Target="pivotCache/pivotCacheDefinition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</a:t>
            </a:r>
            <a:r>
              <a:rPr lang="en-US" baseline="0"/>
              <a:t> over Years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in!$B$1</c:f>
              <c:strCache>
                <c:ptCount val="1"/>
                <c:pt idx="0">
                  <c:v>Product_A_Sales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in!$A$2:$A$6</c:f>
              <c:numCache>
                <c:formatCode>General</c:formatCode>
                <c:ptCount val="5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</c:numCache>
            </c:numRef>
          </c:cat>
          <c:val>
            <c:numRef>
              <c:f>in!$B$2:$B$6</c:f>
              <c:numCache>
                <c:formatCode>General</c:formatCode>
                <c:ptCount val="5"/>
                <c:pt idx="0">
                  <c:v>65795</c:v>
                </c:pt>
                <c:pt idx="1">
                  <c:v>50860</c:v>
                </c:pt>
                <c:pt idx="2">
                  <c:v>88158</c:v>
                </c:pt>
                <c:pt idx="3">
                  <c:v>94732</c:v>
                </c:pt>
                <c:pt idx="4">
                  <c:v>61284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548-4A0C-B878-C8DD53779C67}"/>
            </c:ext>
          </c:extLst>
        </c:ser>
        <c:ser>
          <c:idx val="1"/>
          <c:order val="1"/>
          <c:tx>
            <c:strRef>
              <c:f>in!$C$1</c:f>
              <c:strCache>
                <c:ptCount val="1"/>
                <c:pt idx="0">
                  <c:v>Product_B_Sales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in!$A$2:$A$6</c:f>
              <c:numCache>
                <c:formatCode>General</c:formatCode>
                <c:ptCount val="5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</c:numCache>
            </c:numRef>
          </c:cat>
          <c:val>
            <c:numRef>
              <c:f>in!$C$2:$C$6</c:f>
              <c:numCache>
                <c:formatCode>General</c:formatCode>
                <c:ptCount val="5"/>
                <c:pt idx="0">
                  <c:v>46265</c:v>
                </c:pt>
                <c:pt idx="1">
                  <c:v>56850</c:v>
                </c:pt>
                <c:pt idx="2">
                  <c:v>77194</c:v>
                </c:pt>
                <c:pt idx="3">
                  <c:v>61962</c:v>
                </c:pt>
                <c:pt idx="4">
                  <c:v>87191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548-4A0C-B878-C8DD53779C67}"/>
            </c:ext>
          </c:extLst>
        </c:ser>
        <c:ser>
          <c:idx val="2"/>
          <c:order val="2"/>
          <c:tx>
            <c:strRef>
              <c:f>in!$D$1</c:f>
              <c:strCache>
                <c:ptCount val="1"/>
                <c:pt idx="0">
                  <c:v>Product_C_Sales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in!$A$2:$A$6</c:f>
              <c:numCache>
                <c:formatCode>General</c:formatCode>
                <c:ptCount val="5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</c:numCache>
            </c:numRef>
          </c:cat>
          <c:val>
            <c:numRef>
              <c:f>in!$D$2:$D$6</c:f>
              <c:numCache>
                <c:formatCode>General</c:formatCode>
                <c:ptCount val="5"/>
                <c:pt idx="0">
                  <c:v>74131</c:v>
                </c:pt>
                <c:pt idx="1">
                  <c:v>46023</c:v>
                </c:pt>
                <c:pt idx="2">
                  <c:v>71090</c:v>
                </c:pt>
                <c:pt idx="3">
                  <c:v>31685</c:v>
                </c:pt>
                <c:pt idx="4">
                  <c:v>30769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548-4A0C-B878-C8DD53779C67}"/>
            </c:ext>
          </c:extLst>
        </c:ser>
        <c:ser>
          <c:idx val="3"/>
          <c:order val="3"/>
          <c:tx>
            <c:strRef>
              <c:f>in!$E$1</c:f>
              <c:strCache>
                <c:ptCount val="1"/>
                <c:pt idx="0">
                  <c:v>Total Sales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in!$A$2:$A$6</c:f>
              <c:numCache>
                <c:formatCode>General</c:formatCode>
                <c:ptCount val="5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</c:numCache>
            </c:numRef>
          </c:cat>
          <c:val>
            <c:numRef>
              <c:f>in!$E$2:$E$6</c:f>
              <c:numCache>
                <c:formatCode>General</c:formatCode>
                <c:ptCount val="5"/>
                <c:pt idx="0">
                  <c:v>186191</c:v>
                </c:pt>
                <c:pt idx="1">
                  <c:v>153733</c:v>
                </c:pt>
                <c:pt idx="2">
                  <c:v>236442</c:v>
                </c:pt>
                <c:pt idx="3">
                  <c:v>188379</c:v>
                </c:pt>
                <c:pt idx="4">
                  <c:v>179244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548-4A0C-B878-C8DD53779C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0"/>
        <c:overlap val="-30"/>
        <c:axId val="1623808351"/>
        <c:axId val="1623808831"/>
      </c:barChart>
      <c:catAx>
        <c:axId val="162380835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3808831"/>
        <c:crosses val="autoZero"/>
        <c:auto val="1"/>
        <c:lblAlgn val="ctr"/>
        <c:lblOffset val="100"/>
        <c:noMultiLvlLbl val="0"/>
      </c:catAx>
      <c:valAx>
        <c:axId val="16238088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3808351"/>
        <c:crosses val="autoZero"/>
        <c:crossBetween val="between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[sales_data_GreenTech.xlsx]Pivot!PivotTable4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Sales by</a:t>
            </a:r>
            <a:r>
              <a:rPr lang="en-US" baseline="0"/>
              <a:t> Year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Pivot!$B$3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3.7548478082021668E-4"/>
                  <c:y val="-7.122156605424322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strRef>
              <c:f>Pivot!$A$4:$A$9</c:f>
              <c:strCache>
                <c:ptCount val="5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</c:strCache>
            </c:strRef>
          </c:cat>
          <c:val>
            <c:numRef>
              <c:f>Pivot!$B$4:$B$9</c:f>
              <c:numCache>
                <c:formatCode>General</c:formatCode>
                <c:ptCount val="5"/>
                <c:pt idx="0">
                  <c:v>186191</c:v>
                </c:pt>
                <c:pt idx="1">
                  <c:v>153733</c:v>
                </c:pt>
                <c:pt idx="2">
                  <c:v>236442</c:v>
                </c:pt>
                <c:pt idx="3">
                  <c:v>188379</c:v>
                </c:pt>
                <c:pt idx="4">
                  <c:v>179244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4F8-4A19-969C-4FA7EE3190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26761071"/>
        <c:axId val="1826775951"/>
      </c:lineChart>
      <c:catAx>
        <c:axId val="18267610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6775951"/>
        <c:crosses val="autoZero"/>
        <c:auto val="1"/>
        <c:lblAlgn val="ctr"/>
        <c:lblOffset val="100"/>
        <c:noMultiLvlLbl val="0"/>
      </c:catAx>
      <c:valAx>
        <c:axId val="18267759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67610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3175</xdr:colOff>
      <xdr:row>9</xdr:row>
      <xdr:rowOff>3175</xdr:rowOff>
    </xdr:from>
    <xdr:to>
      <xdr:col>5</xdr:col>
      <xdr:colOff>412750</xdr:colOff>
      <xdr:row>23</xdr:row>
      <xdr:rowOff>79375</xdr:rowOff>
    </xdr:to>
    <xdr:graphicFrame macro="">
      <xdr:nvGraphicFramePr>
        <xdr:cNvPr id="2" name="Chart 1" descr="Chart type: Clustered Column. Multiple values by 'Year'&#10;&#10;Description automatically generated">
          <a:extLst>
            <a:ext uri="{FF2B5EF4-FFF2-40B4-BE49-F238E27FC236}">
              <a16:creationId xmlns:a16="http://schemas.microsoft.com/office/drawing/2014/main" id="{5A46E0F5-A8F5-8E90-0469-2C50739DB7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</xdr:colOff>
      <xdr:row>8</xdr:row>
      <xdr:rowOff>180975</xdr:rowOff>
    </xdr:from>
    <xdr:to>
      <xdr:col>10</xdr:col>
      <xdr:colOff>581026</xdr:colOff>
      <xdr:row>23</xdr:row>
      <xdr:rowOff>66675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4EC04DB-A410-4199-BB34-5DD0D6F57A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mes beall" refreshedDate="45528.614677199075" createdVersion="8" refreshedVersion="8" minRefreshableVersion="3" recordCount="5" xr:uid="{AC0D05B4-3B7E-42CA-A569-9ABEC073DBEF}">
  <cacheSource type="worksheet">
    <worksheetSource name="Table1"/>
  </cacheSource>
  <cacheFields count="5">
    <cacheField name="Year" numFmtId="0">
      <sharedItems containsSemiMixedTypes="0" containsString="0" containsNumber="1" containsInteger="1" minValue="2019" maxValue="2023" count="5">
        <n v="2019"/>
        <n v="2020"/>
        <n v="2021"/>
        <n v="2022"/>
        <n v="2023"/>
      </sharedItems>
    </cacheField>
    <cacheField name="Product_A_Sales" numFmtId="0">
      <sharedItems containsSemiMixedTypes="0" containsString="0" containsNumber="1" containsInteger="1" minValue="50860" maxValue="94732"/>
    </cacheField>
    <cacheField name="Product_B_Sales" numFmtId="0">
      <sharedItems containsSemiMixedTypes="0" containsString="0" containsNumber="1" containsInteger="1" minValue="46265" maxValue="87191"/>
    </cacheField>
    <cacheField name="Product_C_Sales" numFmtId="0">
      <sharedItems containsSemiMixedTypes="0" containsString="0" containsNumber="1" containsInteger="1" minValue="30769" maxValue="74131"/>
    </cacheField>
    <cacheField name="Total" numFmtId="0">
      <sharedItems containsSemiMixedTypes="0" containsString="0" containsNumber="1" containsInteger="1" minValue="153733" maxValue="23644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">
  <r>
    <x v="0"/>
    <n v="65795"/>
    <n v="46265"/>
    <n v="74131"/>
    <n v="186191"/>
  </r>
  <r>
    <x v="1"/>
    <n v="50860"/>
    <n v="56850"/>
    <n v="46023"/>
    <n v="153733"/>
  </r>
  <r>
    <x v="2"/>
    <n v="88158"/>
    <n v="77194"/>
    <n v="71090"/>
    <n v="236442"/>
  </r>
  <r>
    <x v="3"/>
    <n v="94732"/>
    <n v="61962"/>
    <n v="31685"/>
    <n v="188379"/>
  </r>
  <r>
    <x v="4"/>
    <n v="61284"/>
    <n v="87191"/>
    <n v="30769"/>
    <n v="17924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C3303F5-E532-42F4-A0C8-58C7FAB3F3F1}" name="PivotTable4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A3:B9" firstHeaderRow="1" firstDataRow="1" firstDataCol="1"/>
  <pivotFields count="5">
    <pivotField axis="axisRow" showAll="0">
      <items count="6">
        <item x="0"/>
        <item x="1"/>
        <item x="2"/>
        <item x="3"/>
        <item x="4"/>
        <item t="default"/>
      </items>
    </pivotField>
    <pivotField showAll="0"/>
    <pivotField showAll="0"/>
    <pivotField showAll="0"/>
    <pivotField dataField="1" showAl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Total" fld="4" baseField="0" baseItem="0"/>
  </dataFields>
  <chartFormats count="1">
    <chartFormat chart="2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56E836-4E70-4C86-A679-F35E96A467CB}" name="Table1" displayName="Table1" ref="A1:E6" totalsRowShown="0">
  <autoFilter ref="A1:E6" xr:uid="{DE56E836-4E70-4C86-A679-F35E96A467CB}"/>
  <tableColumns count="5">
    <tableColumn id="1" xr3:uid="{C70C8B0F-4F34-409B-AE88-9BB799955B36}" name="Year"/>
    <tableColumn id="2" xr3:uid="{18650228-2183-4289-A97E-510562DDB96B}" name="Product_A_Sales"/>
    <tableColumn id="3" xr3:uid="{D1BBECDD-E726-44D5-A095-A756AB49EC90}" name="Product_B_Sales"/>
    <tableColumn id="4" xr3:uid="{BBF4630C-1753-42E9-80E5-2817191CD1B6}" name="Product_C_Sales"/>
    <tableColumn id="5" xr3:uid="{61E43BD8-29BF-4660-863B-4A5770C95F8C}" name="Total Sales">
      <calculatedColumnFormula>B2+C2+D2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L7" sqref="L7"/>
    </sheetView>
  </sheetViews>
  <sheetFormatPr defaultRowHeight="15" x14ac:dyDescent="0.25"/>
  <cols>
    <col min="1" max="1" width="7.140625" customWidth="1"/>
    <col min="2" max="2" width="17.85546875" customWidth="1"/>
    <col min="3" max="4" width="17.7109375" customWidth="1"/>
    <col min="5" max="5" width="12.7109375" bestFit="1" customWidth="1"/>
    <col min="7" max="7" width="13.140625" bestFit="1" customWidth="1"/>
    <col min="8" max="8" width="22.7109375" bestFit="1" customWidth="1"/>
    <col min="9" max="10" width="22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G1" s="5" t="s">
        <v>9</v>
      </c>
    </row>
    <row r="2" spans="1:7" x14ac:dyDescent="0.25">
      <c r="A2">
        <v>2019</v>
      </c>
      <c r="B2">
        <v>65795</v>
      </c>
      <c r="C2">
        <v>46265</v>
      </c>
      <c r="D2">
        <v>74131</v>
      </c>
      <c r="E2">
        <f>B2+C2+D2</f>
        <v>186191</v>
      </c>
      <c r="G2" s="5"/>
    </row>
    <row r="3" spans="1:7" x14ac:dyDescent="0.25">
      <c r="A3">
        <v>2020</v>
      </c>
      <c r="B3">
        <v>50860</v>
      </c>
      <c r="C3">
        <v>56850</v>
      </c>
      <c r="D3">
        <v>46023</v>
      </c>
      <c r="E3">
        <f t="shared" ref="E3:E6" si="0">B3+C3+D3</f>
        <v>153733</v>
      </c>
      <c r="G3" s="5" t="s">
        <v>8</v>
      </c>
    </row>
    <row r="4" spans="1:7" x14ac:dyDescent="0.25">
      <c r="A4">
        <v>2021</v>
      </c>
      <c r="B4">
        <v>88158</v>
      </c>
      <c r="C4">
        <v>77194</v>
      </c>
      <c r="D4">
        <v>71090</v>
      </c>
      <c r="E4">
        <f t="shared" si="0"/>
        <v>236442</v>
      </c>
    </row>
    <row r="5" spans="1:7" x14ac:dyDescent="0.25">
      <c r="A5">
        <v>2022</v>
      </c>
      <c r="B5">
        <v>94732</v>
      </c>
      <c r="C5">
        <v>61962</v>
      </c>
      <c r="D5">
        <v>31685</v>
      </c>
      <c r="E5">
        <f t="shared" si="0"/>
        <v>188379</v>
      </c>
    </row>
    <row r="6" spans="1:7" x14ac:dyDescent="0.25">
      <c r="A6">
        <v>2023</v>
      </c>
      <c r="B6">
        <v>61284</v>
      </c>
      <c r="C6">
        <v>87191</v>
      </c>
      <c r="D6">
        <v>30769</v>
      </c>
      <c r="E6">
        <f t="shared" si="0"/>
        <v>179244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3A783-0BE5-467D-A97B-5E1257DD4E1C}">
  <dimension ref="A1:F6"/>
  <sheetViews>
    <sheetView workbookViewId="0">
      <selection activeCell="C19" sqref="C19"/>
    </sheetView>
  </sheetViews>
  <sheetFormatPr defaultRowHeight="15" x14ac:dyDescent="0.25"/>
  <cols>
    <col min="1" max="1" width="15.85546875" bestFit="1" customWidth="1"/>
    <col min="2" max="2" width="12.7109375" bestFit="1" customWidth="1"/>
    <col min="3" max="3" width="16.28515625" bestFit="1" customWidth="1"/>
    <col min="4" max="5" width="16.140625" bestFit="1" customWidth="1"/>
    <col min="6" max="6" width="6" bestFit="1" customWidth="1"/>
  </cols>
  <sheetData>
    <row r="1" spans="1:6" x14ac:dyDescent="0.25">
      <c r="A1" s="4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 x14ac:dyDescent="0.25">
      <c r="A2" t="s">
        <v>0</v>
      </c>
      <c r="B2">
        <v>1</v>
      </c>
    </row>
    <row r="3" spans="1:6" x14ac:dyDescent="0.25">
      <c r="A3" t="s">
        <v>1</v>
      </c>
      <c r="B3">
        <v>0.29688655145352977</v>
      </c>
      <c r="C3">
        <v>1</v>
      </c>
    </row>
    <row r="4" spans="1:6" x14ac:dyDescent="0.25">
      <c r="A4" t="s">
        <v>2</v>
      </c>
      <c r="B4">
        <v>0.84315732396352705</v>
      </c>
      <c r="C4">
        <v>0.14699863590810858</v>
      </c>
      <c r="D4">
        <v>1</v>
      </c>
    </row>
    <row r="5" spans="1:6" x14ac:dyDescent="0.25">
      <c r="A5" t="s">
        <v>3</v>
      </c>
      <c r="B5">
        <v>-0.76495301843414754</v>
      </c>
      <c r="C5">
        <v>4.1424692984316558E-2</v>
      </c>
      <c r="D5">
        <v>-0.39402993952304405</v>
      </c>
      <c r="E5">
        <v>1</v>
      </c>
    </row>
    <row r="6" spans="1:6" ht="15.75" thickBot="1" x14ac:dyDescent="0.3">
      <c r="A6" s="3" t="s">
        <v>4</v>
      </c>
      <c r="B6" s="3">
        <v>0.10940674881238689</v>
      </c>
      <c r="C6" s="3">
        <v>0.72765248098740443</v>
      </c>
      <c r="D6" s="3">
        <v>0.36029009932914946</v>
      </c>
      <c r="E6" s="3">
        <v>0.5079006750719105</v>
      </c>
      <c r="F6" s="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25F46-0A6B-47E6-8C00-15A1BCDD7FDA}">
  <dimension ref="A3:B9"/>
  <sheetViews>
    <sheetView workbookViewId="0">
      <selection activeCell="K6" sqref="K6"/>
    </sheetView>
  </sheetViews>
  <sheetFormatPr defaultRowHeight="15" x14ac:dyDescent="0.25"/>
  <cols>
    <col min="1" max="1" width="13.140625" bestFit="1" customWidth="1"/>
    <col min="2" max="5" width="12" bestFit="1" customWidth="1"/>
  </cols>
  <sheetData>
    <row r="3" spans="1:2" x14ac:dyDescent="0.25">
      <c r="A3" s="1" t="s">
        <v>5</v>
      </c>
      <c r="B3" t="s">
        <v>7</v>
      </c>
    </row>
    <row r="4" spans="1:2" x14ac:dyDescent="0.25">
      <c r="A4" s="2">
        <v>2019</v>
      </c>
      <c r="B4">
        <v>186191</v>
      </c>
    </row>
    <row r="5" spans="1:2" x14ac:dyDescent="0.25">
      <c r="A5" s="2">
        <v>2020</v>
      </c>
      <c r="B5">
        <v>153733</v>
      </c>
    </row>
    <row r="6" spans="1:2" x14ac:dyDescent="0.25">
      <c r="A6" s="2">
        <v>2021</v>
      </c>
      <c r="B6">
        <v>236442</v>
      </c>
    </row>
    <row r="7" spans="1:2" x14ac:dyDescent="0.25">
      <c r="A7" s="2">
        <v>2022</v>
      </c>
      <c r="B7">
        <v>188379</v>
      </c>
    </row>
    <row r="8" spans="1:2" x14ac:dyDescent="0.25">
      <c r="A8" s="2">
        <v>2023</v>
      </c>
      <c r="B8">
        <v>179244</v>
      </c>
    </row>
    <row r="9" spans="1:2" x14ac:dyDescent="0.25">
      <c r="A9" s="2" t="s">
        <v>6</v>
      </c>
      <c r="B9">
        <v>943989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C489CB54E686142AC28F2BA161BEBCD" ma:contentTypeVersion="14" ma:contentTypeDescription="Create a new document." ma:contentTypeScope="" ma:versionID="ce667432cb0594ff4ba004e2a2d829a8">
  <xsd:schema xmlns:xsd="http://www.w3.org/2001/XMLSchema" xmlns:xs="http://www.w3.org/2001/XMLSchema" xmlns:p="http://schemas.microsoft.com/office/2006/metadata/properties" xmlns:ns2="def49405-b1da-49bd-a651-ca071ce8809d" xmlns:ns3="e05acded-2f85-4b19-9821-54901c4cd4f3" targetNamespace="http://schemas.microsoft.com/office/2006/metadata/properties" ma:root="true" ma:fieldsID="5cfb056e532458182b7601d745d44888" ns2:_="" ns3:_="">
    <xsd:import namespace="def49405-b1da-49bd-a651-ca071ce8809d"/>
    <xsd:import namespace="e05acded-2f85-4b19-9821-54901c4cd4f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f49405-b1da-49bd-a651-ca071ce8809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efe90151-2a15-4886-99ec-80b873e3f8e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5acded-2f85-4b19-9821-54901c4cd4f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f714c683-f926-43ea-8383-ba68ff425cf6}" ma:internalName="TaxCatchAll" ma:showField="CatchAllData" ma:web="e05acded-2f85-4b19-9821-54901c4cd4f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B1EA4B4-6D3B-4EDD-8196-BB9E2736F07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02438E7-1AC1-4750-93DD-44CDB7C00AC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ef49405-b1da-49bd-a651-ca071ce8809d"/>
    <ds:schemaRef ds:uri="e05acded-2f85-4b19-9821-54901c4cd4f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</vt:lpstr>
      <vt:lpstr>Correlation</vt:lpstr>
      <vt:lpstr>Pivot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james beall</cp:lastModifiedBy>
  <cp:revision/>
  <dcterms:created xsi:type="dcterms:W3CDTF">2023-11-20T19:41:47Z</dcterms:created>
  <dcterms:modified xsi:type="dcterms:W3CDTF">2024-08-25T06:19:15Z</dcterms:modified>
  <cp:category/>
  <cp:contentStatus/>
</cp:coreProperties>
</file>