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RCFS1\User$\mwagg\My Documents\Sustainable Livelihoods Evaluation\Final Evaluation\Quantitative Data Analysis Results - from Consultant\"/>
    </mc:Choice>
  </mc:AlternateContent>
  <bookViews>
    <workbookView xWindow="0" yWindow="0" windowWidth="21420" windowHeight="7755"/>
  </bookViews>
  <sheets>
    <sheet name="Sales of livestock" sheetId="1" r:id="rId1"/>
    <sheet name="Sales of livestock products" sheetId="4" r:id="rId2"/>
    <sheet name="Own livestock" sheetId="5" r:id="rId3"/>
    <sheet name="Sheet2" sheetId="2" r:id="rId4"/>
    <sheet name="Sheet3" sheetId="3" r:id="rId5"/>
  </sheets>
  <calcPr calcId="162913"/>
</workbook>
</file>

<file path=xl/calcChain.xml><?xml version="1.0" encoding="utf-8"?>
<calcChain xmlns="http://schemas.openxmlformats.org/spreadsheetml/2006/main">
  <c r="S10" i="5" l="1"/>
  <c r="R10" i="5"/>
  <c r="Q10" i="5"/>
  <c r="O10" i="5"/>
  <c r="N10" i="5"/>
  <c r="M10" i="5"/>
  <c r="K10" i="5"/>
  <c r="J10" i="5"/>
  <c r="I10" i="5"/>
  <c r="S9" i="5"/>
  <c r="R9" i="5"/>
  <c r="Q9" i="5"/>
  <c r="O9" i="5"/>
  <c r="N9" i="5"/>
  <c r="M9" i="5"/>
  <c r="K9" i="5"/>
  <c r="J9" i="5"/>
  <c r="I9" i="5"/>
  <c r="S8" i="5"/>
  <c r="R8" i="5"/>
  <c r="Q8" i="5"/>
  <c r="O8" i="5"/>
  <c r="N8" i="5"/>
  <c r="M8" i="5"/>
  <c r="K8" i="5"/>
  <c r="J8" i="5"/>
  <c r="I8" i="5"/>
  <c r="S7" i="5"/>
  <c r="R7" i="5"/>
  <c r="Q7" i="5"/>
  <c r="O7" i="5"/>
  <c r="N7" i="5"/>
  <c r="M7" i="5"/>
  <c r="K7" i="5"/>
  <c r="J7" i="5"/>
  <c r="I7" i="5"/>
  <c r="S6" i="5"/>
  <c r="R6" i="5"/>
  <c r="Q6" i="5"/>
  <c r="O6" i="5"/>
  <c r="N6" i="5"/>
  <c r="M6" i="5"/>
  <c r="K6" i="5"/>
  <c r="J6" i="5"/>
  <c r="I6" i="5"/>
  <c r="S5" i="5"/>
  <c r="R5" i="5"/>
  <c r="Q5" i="5"/>
  <c r="O5" i="5"/>
  <c r="N5" i="5"/>
  <c r="M5" i="5"/>
  <c r="K5" i="5"/>
  <c r="J5" i="5"/>
  <c r="I5" i="5"/>
  <c r="AA10" i="4"/>
  <c r="Z10" i="4"/>
  <c r="Y10" i="4"/>
  <c r="W10" i="4"/>
  <c r="V10" i="4"/>
  <c r="U10" i="4"/>
  <c r="S10" i="4"/>
  <c r="R10" i="4"/>
  <c r="Q10" i="4"/>
  <c r="O10" i="4"/>
  <c r="N10" i="4"/>
  <c r="M10" i="4"/>
  <c r="K10" i="4"/>
  <c r="J10" i="4"/>
  <c r="I10" i="4"/>
  <c r="AA9" i="4"/>
  <c r="Z9" i="4"/>
  <c r="Y9" i="4"/>
  <c r="W9" i="4"/>
  <c r="V9" i="4"/>
  <c r="U9" i="4"/>
  <c r="S9" i="4"/>
  <c r="R9" i="4"/>
  <c r="Q9" i="4"/>
  <c r="O9" i="4"/>
  <c r="N9" i="4"/>
  <c r="M9" i="4"/>
  <c r="K9" i="4"/>
  <c r="J9" i="4"/>
  <c r="I9" i="4"/>
  <c r="AA8" i="4"/>
  <c r="Z8" i="4"/>
  <c r="Y8" i="4"/>
  <c r="W8" i="4"/>
  <c r="V8" i="4"/>
  <c r="U8" i="4"/>
  <c r="S8" i="4"/>
  <c r="R8" i="4"/>
  <c r="Q8" i="4"/>
  <c r="O8" i="4"/>
  <c r="N8" i="4"/>
  <c r="M8" i="4"/>
  <c r="K8" i="4"/>
  <c r="J8" i="4"/>
  <c r="I8" i="4"/>
  <c r="AA7" i="4"/>
  <c r="Z7" i="4"/>
  <c r="Y7" i="4"/>
  <c r="W7" i="4"/>
  <c r="V7" i="4"/>
  <c r="U7" i="4"/>
  <c r="S7" i="4"/>
  <c r="R7" i="4"/>
  <c r="Q7" i="4"/>
  <c r="O7" i="4"/>
  <c r="N7" i="4"/>
  <c r="M7" i="4"/>
  <c r="K7" i="4"/>
  <c r="J7" i="4"/>
  <c r="I7" i="4"/>
  <c r="AA6" i="4"/>
  <c r="Z6" i="4"/>
  <c r="Y6" i="4"/>
  <c r="W6" i="4"/>
  <c r="V6" i="4"/>
  <c r="U6" i="4"/>
  <c r="S6" i="4"/>
  <c r="R6" i="4"/>
  <c r="Q6" i="4"/>
  <c r="O6" i="4"/>
  <c r="N6" i="4"/>
  <c r="M6" i="4"/>
  <c r="K6" i="4"/>
  <c r="J6" i="4"/>
  <c r="I6" i="4"/>
  <c r="AA5" i="4"/>
  <c r="Z5" i="4"/>
  <c r="Y5" i="4"/>
  <c r="W5" i="4"/>
  <c r="V5" i="4"/>
  <c r="U5" i="4"/>
  <c r="S5" i="4"/>
  <c r="R5" i="4"/>
  <c r="Q5" i="4"/>
  <c r="O5" i="4"/>
  <c r="N5" i="4"/>
  <c r="M5" i="4"/>
  <c r="K5" i="4"/>
  <c r="J5" i="4"/>
  <c r="I5" i="4"/>
  <c r="W10" i="1"/>
  <c r="W9" i="1"/>
  <c r="V10" i="1"/>
  <c r="U10" i="1"/>
  <c r="U6" i="1"/>
  <c r="V6" i="1"/>
  <c r="W6" i="1"/>
  <c r="U7" i="1"/>
  <c r="V7" i="1"/>
  <c r="W7" i="1"/>
  <c r="U8" i="1"/>
  <c r="V8" i="1"/>
  <c r="W8" i="1"/>
  <c r="U9" i="1"/>
  <c r="V9" i="1"/>
  <c r="V5" i="1"/>
  <c r="U5" i="1"/>
  <c r="W5" i="1"/>
  <c r="S10" i="1"/>
  <c r="R10" i="1"/>
  <c r="Q10" i="1"/>
  <c r="Q6" i="1"/>
  <c r="R6" i="1"/>
  <c r="S6" i="1"/>
  <c r="Q7" i="1"/>
  <c r="R7" i="1"/>
  <c r="S7" i="1"/>
  <c r="Q8" i="1"/>
  <c r="R8" i="1"/>
  <c r="S8" i="1"/>
  <c r="Q9" i="1"/>
  <c r="R9" i="1"/>
  <c r="S9" i="1"/>
  <c r="R5" i="1"/>
  <c r="Q5" i="1"/>
  <c r="S5" i="1"/>
  <c r="N10" i="1"/>
  <c r="N6" i="1"/>
  <c r="N7" i="1"/>
  <c r="N8" i="1"/>
  <c r="N9" i="1"/>
  <c r="N5" i="1"/>
  <c r="M10" i="1"/>
  <c r="M6" i="1"/>
  <c r="M7" i="1"/>
  <c r="M8" i="1"/>
  <c r="M9" i="1"/>
  <c r="M5" i="1"/>
  <c r="Z10" i="1"/>
  <c r="Z6" i="1"/>
  <c r="Z7" i="1"/>
  <c r="Z8" i="1"/>
  <c r="Z9" i="1"/>
  <c r="Z5" i="1"/>
  <c r="Y10" i="1"/>
  <c r="Y6" i="1"/>
  <c r="Y7" i="1"/>
  <c r="Y8" i="1"/>
  <c r="Y9" i="1"/>
  <c r="Y5" i="1"/>
  <c r="O10" i="1"/>
  <c r="O6" i="1"/>
  <c r="O7" i="1"/>
  <c r="O8" i="1"/>
  <c r="O9" i="1"/>
  <c r="O5" i="1"/>
  <c r="J10" i="1"/>
  <c r="J6" i="1"/>
  <c r="J7" i="1"/>
  <c r="J8" i="1"/>
  <c r="J9" i="1"/>
  <c r="J5" i="1"/>
  <c r="I10" i="1"/>
  <c r="I6" i="1"/>
  <c r="I7" i="1"/>
  <c r="I8" i="1"/>
  <c r="I9" i="1"/>
  <c r="I5" i="1"/>
  <c r="K10" i="1"/>
  <c r="K6" i="1"/>
  <c r="K7" i="1"/>
  <c r="K8" i="1"/>
  <c r="K9" i="1"/>
  <c r="K5" i="1"/>
  <c r="AA10" i="1"/>
  <c r="AA9" i="1"/>
  <c r="AA6" i="1"/>
  <c r="AA7" i="1"/>
  <c r="AA8" i="1"/>
  <c r="AA5" i="1"/>
</calcChain>
</file>

<file path=xl/sharedStrings.xml><?xml version="1.0" encoding="utf-8"?>
<sst xmlns="http://schemas.openxmlformats.org/spreadsheetml/2006/main" count="916" uniqueCount="275">
  <si>
    <t>. tab country b1_livestock_animals</t>
  </si>
  <si>
    <t xml:space="preserve">           |   Livestock sales -</t>
  </si>
  <si>
    <t xml:space="preserve">           |        before</t>
  </si>
  <si>
    <t xml:space="preserve">   Country |        no        yes |     Total</t>
  </si>
  <si>
    <t>-----------+----------------------+----------</t>
  </si>
  <si>
    <t xml:space="preserve">Bangladesh |       254        115 |       369 </t>
  </si>
  <si>
    <t xml:space="preserve">  Honduras |       472        197 |       669 </t>
  </si>
  <si>
    <t xml:space="preserve">      Mali |       342        472 |       814 </t>
  </si>
  <si>
    <t xml:space="preserve">Mozambique |       200        125 |       325 </t>
  </si>
  <si>
    <t xml:space="preserve">  Tanzania |       673        224 |       897 </t>
  </si>
  <si>
    <t xml:space="preserve">     Total |     1,941      1,133 |     3,074 </t>
  </si>
  <si>
    <t>. tab country b1_livestock_animals if gender_n==0</t>
  </si>
  <si>
    <t xml:space="preserve">Bangladesh |       149         60 |       209 </t>
  </si>
  <si>
    <t xml:space="preserve">  Honduras |       296         98 |       394 </t>
  </si>
  <si>
    <t xml:space="preserve">      Mali |       222        242 |       464 </t>
  </si>
  <si>
    <t xml:space="preserve">Mozambique |       111         47 |       158 </t>
  </si>
  <si>
    <t xml:space="preserve">  Tanzania |       371        125 |       496 </t>
  </si>
  <si>
    <t xml:space="preserve">     Total |     1,149        572 |     1,721 </t>
  </si>
  <si>
    <t>. tab country b1_livestock_animals if gender_n==1</t>
  </si>
  <si>
    <t xml:space="preserve">Bangladesh |       105         55 |       160 </t>
  </si>
  <si>
    <t xml:space="preserve">  Honduras |       176         99 |       275 </t>
  </si>
  <si>
    <t xml:space="preserve">      Mali |       120        230 |       350 </t>
  </si>
  <si>
    <t xml:space="preserve">Mozambique |        89         78 |       167 </t>
  </si>
  <si>
    <t xml:space="preserve">  Tanzania |       302         99 |       401 </t>
  </si>
  <si>
    <t xml:space="preserve">     Total |       792        561 |     1,353 </t>
  </si>
  <si>
    <t>. tab country b2_livestock_animals</t>
  </si>
  <si>
    <t xml:space="preserve">           | Livestock sales - now</t>
  </si>
  <si>
    <t xml:space="preserve">Bangladesh |       208        161 |       369 </t>
  </si>
  <si>
    <t xml:space="preserve">  Honduras |       383        286 |       669 </t>
  </si>
  <si>
    <t xml:space="preserve">      Mali |       163        651 |       814 </t>
  </si>
  <si>
    <t xml:space="preserve">Mozambique |       181        144 |       325 </t>
  </si>
  <si>
    <t xml:space="preserve">  Tanzania |       590        307 |       897 </t>
  </si>
  <si>
    <t xml:space="preserve">     Total |     1,525      1,549 |     3,074 </t>
  </si>
  <si>
    <t>. tab country b2_livestock_animals if gender_n==0</t>
  </si>
  <si>
    <t xml:space="preserve">Bangladesh |       123         86 |       209 </t>
  </si>
  <si>
    <t xml:space="preserve">  Honduras |       251        143 |       394 </t>
  </si>
  <si>
    <t xml:space="preserve">      Mali |        91        373 |       464 </t>
  </si>
  <si>
    <t xml:space="preserve">Mozambique |        94         64 |       158 </t>
  </si>
  <si>
    <t xml:space="preserve">  Tanzania |       326        170 |       496 </t>
  </si>
  <si>
    <t xml:space="preserve">     Total |       885        836 |     1,721 </t>
  </si>
  <si>
    <t>. tab country b2_livestock_animals if gender_n==1</t>
  </si>
  <si>
    <t xml:space="preserve">Bangladesh |        85         75 |       160 </t>
  </si>
  <si>
    <t xml:space="preserve">  Honduras |       132        143 |       275 </t>
  </si>
  <si>
    <t xml:space="preserve">      Mali |        72        278 |       350 </t>
  </si>
  <si>
    <t xml:space="preserve">Mozambique |        87         80 |       167 </t>
  </si>
  <si>
    <t xml:space="preserve">  Tanzania |       264        137 |       401 </t>
  </si>
  <si>
    <t xml:space="preserve">     Total |       640        713 |     1,353 </t>
  </si>
  <si>
    <t>. tab country Added_livestock_animals</t>
  </si>
  <si>
    <t xml:space="preserve">           | Added_livestock_anima</t>
  </si>
  <si>
    <t xml:space="preserve">           |          ls</t>
  </si>
  <si>
    <t xml:space="preserve">   Country |         0          1 |     Total</t>
  </si>
  <si>
    <t xml:space="preserve">Bangladesh |       323         46 |       369 </t>
  </si>
  <si>
    <t xml:space="preserve">  Honduras |       561        108 |       669 </t>
  </si>
  <si>
    <t xml:space="preserve">      Mali |       627        187 |       814 </t>
  </si>
  <si>
    <t xml:space="preserve">Mozambique |       283         42 |       325 </t>
  </si>
  <si>
    <t xml:space="preserve">  Tanzania |       783        114 |       897 </t>
  </si>
  <si>
    <t xml:space="preserve">     Total |     2,577        497 |     3,074 </t>
  </si>
  <si>
    <t>. tab country Added_livestock_animals if gender_n==0</t>
  </si>
  <si>
    <t xml:space="preserve">Bangladesh |       183         26 |       209 </t>
  </si>
  <si>
    <t xml:space="preserve">  Honduras |       339         55 |       394 </t>
  </si>
  <si>
    <t xml:space="preserve">      Mali |       328        136 |       464 </t>
  </si>
  <si>
    <t xml:space="preserve">Mozambique |       134         24 |       158 </t>
  </si>
  <si>
    <t xml:space="preserve">  Tanzania |       433         63 |       496 </t>
  </si>
  <si>
    <t xml:space="preserve">     Total |     1,417        304 |     1,721 </t>
  </si>
  <si>
    <t>. tab country Added_livestock_animals if gender_n==1</t>
  </si>
  <si>
    <t xml:space="preserve">Bangladesh |       140         20 |       160 </t>
  </si>
  <si>
    <t xml:space="preserve">  Honduras |       222         53 |       275 </t>
  </si>
  <si>
    <t xml:space="preserve">      Mali |       299         51 |       350 </t>
  </si>
  <si>
    <t xml:space="preserve">Mozambique |       149         18 |       167 </t>
  </si>
  <si>
    <t xml:space="preserve">  Tanzania |       350         51 |       401 </t>
  </si>
  <si>
    <t xml:space="preserve">     Total |     1,160        193 |     1,353 </t>
  </si>
  <si>
    <t>. tab country Stopped_livestock_animals</t>
  </si>
  <si>
    <t xml:space="preserve">           | Stopped_livestock_ani</t>
  </si>
  <si>
    <t xml:space="preserve">           |         mals</t>
  </si>
  <si>
    <t xml:space="preserve">Bangladesh |       369          0 |       369 </t>
  </si>
  <si>
    <t xml:space="preserve">  Honduras |       650         19 |       669 </t>
  </si>
  <si>
    <t xml:space="preserve">      Mali |       806          8 |       814 </t>
  </si>
  <si>
    <t xml:space="preserve">Mozambique |       302         23 |       325 </t>
  </si>
  <si>
    <t xml:space="preserve">  Tanzania |       866         31 |       897 </t>
  </si>
  <si>
    <t xml:space="preserve">     Total |     2,993         81 |     3,074 </t>
  </si>
  <si>
    <t>. tab country Stopped_livestock_animals if gender_n==0</t>
  </si>
  <si>
    <t xml:space="preserve">Bangladesh |       209          0 |       209 </t>
  </si>
  <si>
    <t xml:space="preserve">  Honduras |       384         10 |       394 </t>
  </si>
  <si>
    <t xml:space="preserve">      Mali |       459          5 |       464 </t>
  </si>
  <si>
    <t xml:space="preserve">Mozambique |       151          7 |       158 </t>
  </si>
  <si>
    <t xml:space="preserve">  Tanzania |       478         18 |       496 </t>
  </si>
  <si>
    <t xml:space="preserve">     Total |     1,681         40 |     1,721 </t>
  </si>
  <si>
    <t>. tab country Stopped_livestock_animals if gender_n==1</t>
  </si>
  <si>
    <t xml:space="preserve">Bangladesh |       160          0 |       160 </t>
  </si>
  <si>
    <t xml:space="preserve">  Honduras |       266          9 |       275 </t>
  </si>
  <si>
    <t xml:space="preserve">      Mali |       347          3 |       350 </t>
  </si>
  <si>
    <t xml:space="preserve">Mozambique |       151         16 |       167 </t>
  </si>
  <si>
    <t xml:space="preserve">  Tanzania |       388         13 |       401 </t>
  </si>
  <si>
    <t xml:space="preserve">     Total |     1,312         41 |     1,353 </t>
  </si>
  <si>
    <t>ck sales -</t>
  </si>
  <si>
    <t>fore</t>
  </si>
  <si>
    <t>Country</t>
  </si>
  <si>
    <t>yes</t>
  </si>
  <si>
    <t>----------</t>
  </si>
  <si>
    <t>-----------</t>
  </si>
  <si>
    <t>Bangladesh</t>
  </si>
  <si>
    <t>Honduras</t>
  </si>
  <si>
    <t>Mali</t>
  </si>
  <si>
    <t>Mozambique</t>
  </si>
  <si>
    <t>Tanzania</t>
  </si>
  <si>
    <t>Total</t>
  </si>
  <si>
    <t>ls</t>
  </si>
  <si>
    <t>als</t>
  </si>
  <si>
    <t>------------</t>
  </si>
  <si>
    <t>---------</t>
  </si>
  <si>
    <t>sales - now</t>
  </si>
  <si>
    <t>estock_anima</t>
  </si>
  <si>
    <t>ivestock_ani</t>
  </si>
  <si>
    <t>Sales of livestock</t>
  </si>
  <si>
    <t>Before</t>
  </si>
  <si>
    <t>Women</t>
  </si>
  <si>
    <t>Men</t>
  </si>
  <si>
    <t>All</t>
  </si>
  <si>
    <t>After</t>
  </si>
  <si>
    <t>Added livestock sales</t>
  </si>
  <si>
    <t>Stopped livestock sales</t>
  </si>
  <si>
    <t>N (f)</t>
  </si>
  <si>
    <t>N (m)</t>
  </si>
  <si>
    <t>N (all)</t>
  </si>
  <si>
    <t>Sales of livestock products</t>
  </si>
  <si>
    <t>. tab country b4_6_own</t>
  </si>
  <si>
    <t xml:space="preserve">           |     Own Livestock</t>
  </si>
  <si>
    <t xml:space="preserve">Bangladesh |         0        153 |       153 </t>
  </si>
  <si>
    <t xml:space="preserve">  Honduras |        29        435 |       464 </t>
  </si>
  <si>
    <t xml:space="preserve">      Mali |       190        561 |       751 </t>
  </si>
  <si>
    <t xml:space="preserve">Mozambique |        44         79 |       123 </t>
  </si>
  <si>
    <t xml:space="preserve">  Tanzania |       119        470 |       589 </t>
  </si>
  <si>
    <t xml:space="preserve">     Total |       382      1,698 |     2,080 </t>
  </si>
  <si>
    <t>. tab country b4_6_own if gender_n==0</t>
  </si>
  <si>
    <t xml:space="preserve">Bangladesh |         0         76 |        76 </t>
  </si>
  <si>
    <t xml:space="preserve">  Honduras |        18        234 |       252 </t>
  </si>
  <si>
    <t xml:space="preserve">      Mali |       128        291 |       419 </t>
  </si>
  <si>
    <t xml:space="preserve">Mozambique |        16         42 |        58 </t>
  </si>
  <si>
    <t xml:space="preserve">  Tanzania |        67        252 |       319 </t>
  </si>
  <si>
    <t xml:space="preserve">     Total |       229        895 |     1,124 </t>
  </si>
  <si>
    <t>. tab country b4_6_own if gender_n==1</t>
  </si>
  <si>
    <t xml:space="preserve">Bangladesh |         0         77 |        77 </t>
  </si>
  <si>
    <t xml:space="preserve">  Honduras |        11        201 |       212 </t>
  </si>
  <si>
    <t xml:space="preserve">      Mali |        62        270 |       332 </t>
  </si>
  <si>
    <t xml:space="preserve">Mozambique |        28         37 |        65 </t>
  </si>
  <si>
    <t xml:space="preserve">  Tanzania |        52        218 |       270 </t>
  </si>
  <si>
    <t xml:space="preserve">     Total |       153        803 |       956 </t>
  </si>
  <si>
    <t>. tab country b4_6_own_new</t>
  </si>
  <si>
    <t xml:space="preserve">           |   Livestock are new</t>
  </si>
  <si>
    <t xml:space="preserve">           | since program started</t>
  </si>
  <si>
    <t xml:space="preserve">Bangladesh |        38        115 |       153 </t>
  </si>
  <si>
    <t xml:space="preserve">  Honduras |       268        196 |       464 </t>
  </si>
  <si>
    <t xml:space="preserve">      Mali |        73        678 |       751 </t>
  </si>
  <si>
    <t xml:space="preserve">Mozambique |        36         87 |       123 </t>
  </si>
  <si>
    <t xml:space="preserve">  Tanzania |       200        389 |       589 </t>
  </si>
  <si>
    <t xml:space="preserve">     Total |       615      1,465 |     2,080 </t>
  </si>
  <si>
    <t>. tab country b4_6_own_new if gender_n==0</t>
  </si>
  <si>
    <t xml:space="preserve">Bangladesh |        21         55 |        76 </t>
  </si>
  <si>
    <t xml:space="preserve">  Honduras |       141        111 |       252 </t>
  </si>
  <si>
    <t xml:space="preserve">      Mali |        28        391 |       419 </t>
  </si>
  <si>
    <t xml:space="preserve">Mozambique |        23         35 |        58 </t>
  </si>
  <si>
    <t xml:space="preserve">  Tanzania |       102        217 |       319 </t>
  </si>
  <si>
    <t xml:space="preserve">     Total |       315        809 |     1,124 </t>
  </si>
  <si>
    <t>. tab country b4_6_own_new if gender_n==1</t>
  </si>
  <si>
    <t xml:space="preserve">Bangladesh |        17         60 |        77 </t>
  </si>
  <si>
    <t xml:space="preserve">  Honduras |       127         85 |       212 </t>
  </si>
  <si>
    <t xml:space="preserve">      Mali |        45        287 |       332 </t>
  </si>
  <si>
    <t xml:space="preserve">Mozambique |        13         52 |        65 </t>
  </si>
  <si>
    <t xml:space="preserve">  Tanzania |        98        172 |       270 </t>
  </si>
  <si>
    <t xml:space="preserve">     Total |       300        656 |       956 </t>
  </si>
  <si>
    <t>Livestock ownership</t>
  </si>
  <si>
    <t>Own livestock now</t>
  </si>
  <si>
    <t>New since project started</t>
  </si>
  <si>
    <t>vestock</t>
  </si>
  <si>
    <t>--------</t>
  </si>
  <si>
    <t>k are new</t>
  </si>
  <si>
    <t>ram started</t>
  </si>
  <si>
    <t>. tab country b1_livestock_products</t>
  </si>
  <si>
    <t xml:space="preserve">           |    Selling animal</t>
  </si>
  <si>
    <t xml:space="preserve">           |   products - before</t>
  </si>
  <si>
    <t xml:space="preserve">Bangladesh |       304         65 |       369 </t>
  </si>
  <si>
    <t xml:space="preserve">  Honduras |       571         98 |       669 </t>
  </si>
  <si>
    <t xml:space="preserve">      Mali |       750         64 |       814 </t>
  </si>
  <si>
    <t xml:space="preserve">Mozambique |       241         84 |       325 </t>
  </si>
  <si>
    <t xml:space="preserve">  Tanzania |       857         40 |       897 </t>
  </si>
  <si>
    <t xml:space="preserve">     Total |     2,723        351 |     3,074 </t>
  </si>
  <si>
    <t>. tab country b1_livestock_products if gender_n==0</t>
  </si>
  <si>
    <t xml:space="preserve">Bangladesh |       181         28 |       209 </t>
  </si>
  <si>
    <t xml:space="preserve">  Honduras |       338         56 |       394 </t>
  </si>
  <si>
    <t xml:space="preserve">      Mali |       421         43 |       464 </t>
  </si>
  <si>
    <t xml:space="preserve">Mozambique |       125         33 |       158 </t>
  </si>
  <si>
    <t xml:space="preserve">  Tanzania |       467         29 |       496 </t>
  </si>
  <si>
    <t xml:space="preserve">     Total |     1,532        189 |     1,721 </t>
  </si>
  <si>
    <t>. tab country b1_livestock_products if gender_n==1</t>
  </si>
  <si>
    <t xml:space="preserve">Bangladesh |       123         37 |       160 </t>
  </si>
  <si>
    <t xml:space="preserve">  Honduras |       233         42 |       275 </t>
  </si>
  <si>
    <t xml:space="preserve">      Mali |       329         21 |       350 </t>
  </si>
  <si>
    <t xml:space="preserve">Mozambique |       116         51 |       167 </t>
  </si>
  <si>
    <t xml:space="preserve">  Tanzania |       390         11 |       401 </t>
  </si>
  <si>
    <t xml:space="preserve">     Total |     1,191        162 |     1,353 </t>
  </si>
  <si>
    <t>. tab country b2_livestock_products</t>
  </si>
  <si>
    <t xml:space="preserve">           |    products - now</t>
  </si>
  <si>
    <t xml:space="preserve">Bangladesh |       260        109 |       369 </t>
  </si>
  <si>
    <t xml:space="preserve">  Honduras |       519        150 |       669 </t>
  </si>
  <si>
    <t xml:space="preserve">      Mali |       729         85 |       814 </t>
  </si>
  <si>
    <t xml:space="preserve">Mozambique |       226         99 |       325 </t>
  </si>
  <si>
    <t xml:space="preserve">  Tanzania |       828         69 |       897 </t>
  </si>
  <si>
    <t xml:space="preserve">     Total |     2,562        512 |     3,074 </t>
  </si>
  <si>
    <t>. tab country b2_livestock_products if gender_n==0</t>
  </si>
  <si>
    <t xml:space="preserve">Bangladesh |       152         57 |       209 </t>
  </si>
  <si>
    <t xml:space="preserve">  Honduras |       314         80 |       394 </t>
  </si>
  <si>
    <t xml:space="preserve">      Mali |       405         59 |       464 </t>
  </si>
  <si>
    <t xml:space="preserve">Mozambique |       123         35 |       158 </t>
  </si>
  <si>
    <t xml:space="preserve">  Tanzania |       453         43 |       496 </t>
  </si>
  <si>
    <t xml:space="preserve">     Total |     1,447        274 |     1,721 </t>
  </si>
  <si>
    <t>. tab country b2_livestock_products if gender_n==1</t>
  </si>
  <si>
    <t xml:space="preserve">Bangladesh |       108         52 |       160 </t>
  </si>
  <si>
    <t xml:space="preserve">  Honduras |       205         70 |       275 </t>
  </si>
  <si>
    <t xml:space="preserve">      Mali |       324         26 |       350 </t>
  </si>
  <si>
    <t xml:space="preserve">Mozambique |       103         64 |       167 </t>
  </si>
  <si>
    <t xml:space="preserve">  Tanzania |       375         26 |       401 </t>
  </si>
  <si>
    <t xml:space="preserve">     Total |     1,115        238 |     1,353 </t>
  </si>
  <si>
    <t>. tab country Added_livestock_products</t>
  </si>
  <si>
    <t xml:space="preserve">           | Added_livestock_produ</t>
  </si>
  <si>
    <t xml:space="preserve">           |          cts</t>
  </si>
  <si>
    <t xml:space="preserve">Bangladesh |       317         52 |       369 </t>
  </si>
  <si>
    <t xml:space="preserve">  Honduras |       600         69 |       669 </t>
  </si>
  <si>
    <t xml:space="preserve">      Mali |       783         31 |       814 </t>
  </si>
  <si>
    <t xml:space="preserve">Mozambique |       286         39 |       325 </t>
  </si>
  <si>
    <t xml:space="preserve">  Tanzania |       855         42 |       897 </t>
  </si>
  <si>
    <t xml:space="preserve">     Total |     2,841        233 |     3,074 </t>
  </si>
  <si>
    <t>. tab country Added_livestock_products if gender_n==0</t>
  </si>
  <si>
    <t xml:space="preserve">Bangladesh |       176         33 |       209 </t>
  </si>
  <si>
    <t xml:space="preserve">  Honduras |       359         35 |       394 </t>
  </si>
  <si>
    <t xml:space="preserve">      Mali |       444         20 |       464 </t>
  </si>
  <si>
    <t xml:space="preserve">Mozambique |       146         12 |       158 </t>
  </si>
  <si>
    <t xml:space="preserve">  Tanzania |       472         24 |       496 </t>
  </si>
  <si>
    <t xml:space="preserve">     Total |     1,597        124 |     1,721 </t>
  </si>
  <si>
    <t>. tab country Added_livestock_products if gender_n==1</t>
  </si>
  <si>
    <t xml:space="preserve">Bangladesh |       141         19 |       160 </t>
  </si>
  <si>
    <t xml:space="preserve">  Honduras |       241         34 |       275 </t>
  </si>
  <si>
    <t xml:space="preserve">      Mali |       339         11 |       350 </t>
  </si>
  <si>
    <t xml:space="preserve">Mozambique |       140         27 |       167 </t>
  </si>
  <si>
    <t xml:space="preserve">  Tanzania |       383         18 |       401 </t>
  </si>
  <si>
    <t xml:space="preserve">     Total |     1,244        109 |     1,353 </t>
  </si>
  <si>
    <t>. tab country Stopped_livestock_products</t>
  </si>
  <si>
    <t xml:space="preserve">           | Stopped_livestock_pro</t>
  </si>
  <si>
    <t xml:space="preserve">           |         ducts</t>
  </si>
  <si>
    <t xml:space="preserve">Bangladesh |       361          8 |       369 </t>
  </si>
  <si>
    <t xml:space="preserve">  Honduras |       652         17 |       669 </t>
  </si>
  <si>
    <t xml:space="preserve">      Mali |       804         10 |       814 </t>
  </si>
  <si>
    <t xml:space="preserve">Mozambique |       301         24 |       325 </t>
  </si>
  <si>
    <t xml:space="preserve">  Tanzania |       884         13 |       897 </t>
  </si>
  <si>
    <t xml:space="preserve">     Total |     3,002         72 |     3,074 </t>
  </si>
  <si>
    <t>. tab country Stopped_livestock_products if gender_n==0</t>
  </si>
  <si>
    <t xml:space="preserve">Bangladesh |       205          4 |       209 </t>
  </si>
  <si>
    <t xml:space="preserve">  Honduras |       383         11 |       394 </t>
  </si>
  <si>
    <t xml:space="preserve">      Mali |       460          4 |       464 </t>
  </si>
  <si>
    <t xml:space="preserve">Mozambique |       148         10 |       158 </t>
  </si>
  <si>
    <t xml:space="preserve">  Tanzania |       486         10 |       496 </t>
  </si>
  <si>
    <t xml:space="preserve">     Total |     1,682         39 |     1,721 </t>
  </si>
  <si>
    <t>. tab country Stopped_livestock_products if gender_n==1</t>
  </si>
  <si>
    <t xml:space="preserve">Bangladesh |       156          4 |       160 </t>
  </si>
  <si>
    <t xml:space="preserve">  Honduras |       269          6 |       275 </t>
  </si>
  <si>
    <t xml:space="preserve">      Mali |       344          6 |       350 </t>
  </si>
  <si>
    <t xml:space="preserve">Mozambique |       153         14 |       167 </t>
  </si>
  <si>
    <t xml:space="preserve">  Tanzania |       398          3 |       401 </t>
  </si>
  <si>
    <t xml:space="preserve">     Total |     1,320         33 |     1,353 </t>
  </si>
  <si>
    <t>g animal</t>
  </si>
  <si>
    <t>s - before</t>
  </si>
  <si>
    <t>ts - now</t>
  </si>
  <si>
    <t>estock_prod</t>
  </si>
  <si>
    <t>cts</t>
  </si>
  <si>
    <t>ivestock_pr</t>
  </si>
  <si>
    <t>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</si>
</sst>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797F0B"/>
      <name val="Calibri"/>
      <family val="2"/>
      <scheme val="minor"/>
    </font>
    <font>
      <b/>
      <sz val="11"/>
      <color rgb="FF797F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0F58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B7BF10"/>
      </bottom>
      <diagonal/>
    </border>
    <border>
      <left/>
      <right/>
      <top style="thick">
        <color rgb="FFB7BF10"/>
      </top>
      <bottom style="medium">
        <color rgb="FFB7BF10"/>
      </bottom>
      <diagonal/>
    </border>
    <border>
      <left/>
      <right/>
      <top/>
      <bottom style="medium">
        <color rgb="FFB7BF10"/>
      </bottom>
      <diagonal/>
    </border>
    <border>
      <left/>
      <right/>
      <top style="thin">
        <color rgb="FFB7BF10"/>
      </top>
      <bottom style="double">
        <color rgb="FFB7BF10"/>
      </bottom>
      <diagonal/>
    </border>
    <border>
      <left/>
      <right/>
      <top/>
      <bottom style="thin">
        <color rgb="FFB7BF10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1" fillId="2" borderId="0" applyNumberFormat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0" fontId="6" fillId="0" borderId="5" xfId="3" applyFont="1" applyBorder="1" applyAlignment="1">
      <alignment horizontal="center" wrapText="1"/>
    </xf>
    <xf numFmtId="0" fontId="6" fillId="0" borderId="6" xfId="3" applyFont="1" applyBorder="1" applyAlignment="1">
      <alignment horizontal="center" wrapText="1"/>
    </xf>
    <xf numFmtId="0" fontId="6" fillId="0" borderId="6" xfId="3" applyFont="1" applyBorder="1" applyAlignment="1">
      <alignment horizontal="left"/>
    </xf>
    <xf numFmtId="0" fontId="4" fillId="0" borderId="7" xfId="4" applyBorder="1"/>
    <xf numFmtId="0" fontId="0" fillId="3" borderId="0" xfId="5" applyFont="1" applyFill="1" applyBorder="1"/>
    <xf numFmtId="165" fontId="4" fillId="0" borderId="7" xfId="1" applyNumberFormat="1" applyFont="1" applyBorder="1" applyAlignment="1"/>
    <xf numFmtId="165" fontId="1" fillId="3" borderId="0" xfId="1" applyNumberFormat="1" applyFill="1" applyAlignment="1"/>
    <xf numFmtId="165" fontId="0" fillId="0" borderId="0" xfId="1" applyNumberFormat="1" applyFont="1" applyBorder="1" applyAlignment="1"/>
    <xf numFmtId="165" fontId="0" fillId="0" borderId="0" xfId="1" applyNumberFormat="1" applyFont="1" applyAlignment="1"/>
    <xf numFmtId="165" fontId="1" fillId="3" borderId="8" xfId="1" applyNumberFormat="1" applyFill="1" applyBorder="1" applyAlignment="1"/>
    <xf numFmtId="0" fontId="6" fillId="0" borderId="5" xfId="3" applyFont="1" applyBorder="1" applyAlignment="1">
      <alignment horizontal="center" wrapText="1"/>
    </xf>
    <xf numFmtId="0" fontId="5" fillId="0" borderId="4" xfId="2" applyFont="1" applyBorder="1" applyAlignment="1">
      <alignment horizontal="left" wrapText="1"/>
    </xf>
  </cellXfs>
  <cellStyles count="6">
    <cellStyle name="20% - Accent1" xfId="5" builtinId="30"/>
    <cellStyle name="Comma" xfId="1" builtinId="3"/>
    <cellStyle name="Heading 2" xfId="2" builtinId="17"/>
    <cellStyle name="Heading 3" xfId="3" builtinId="18"/>
    <cellStyle name="Normal" xfId="0" builtinId="0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76"/>
  <sheetViews>
    <sheetView tabSelected="1" zoomScale="90" zoomScaleNormal="90" workbookViewId="0">
      <selection activeCell="M13" sqref="M13"/>
    </sheetView>
  </sheetViews>
  <sheetFormatPr defaultRowHeight="15" x14ac:dyDescent="0.25"/>
  <cols>
    <col min="1" max="1" width="51.5703125" bestFit="1" customWidth="1"/>
    <col min="8" max="8" width="12.5703125" bestFit="1" customWidth="1"/>
    <col min="9" max="9" width="8.140625" bestFit="1" customWidth="1"/>
    <col min="10" max="10" width="5.7109375" bestFit="1" customWidth="1"/>
    <col min="11" max="11" width="7.28515625" bestFit="1" customWidth="1"/>
    <col min="12" max="12" width="2" customWidth="1"/>
    <col min="13" max="13" width="8.140625" bestFit="1" customWidth="1"/>
    <col min="14" max="14" width="5.7109375" bestFit="1" customWidth="1"/>
    <col min="15" max="15" width="7.28515625" bestFit="1" customWidth="1"/>
    <col min="16" max="16" width="2" customWidth="1"/>
    <col min="18" max="19" width="5.7109375" bestFit="1" customWidth="1"/>
    <col min="20" max="20" width="2" customWidth="1"/>
    <col min="21" max="21" width="8.140625" bestFit="1" customWidth="1"/>
    <col min="22" max="22" width="5.140625" bestFit="1" customWidth="1"/>
    <col min="23" max="23" width="4.5703125" bestFit="1" customWidth="1"/>
    <col min="24" max="24" width="2" customWidth="1"/>
    <col min="25" max="27" width="7.28515625" bestFit="1" customWidth="1"/>
  </cols>
  <sheetData>
    <row r="2" spans="1:27" ht="18" thickBot="1" x14ac:dyDescent="0.35">
      <c r="A2" t="s">
        <v>0</v>
      </c>
      <c r="H2" s="15" t="s">
        <v>113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31.5" customHeight="1" thickTop="1" thickBot="1" x14ac:dyDescent="0.3">
      <c r="H3" s="2"/>
      <c r="I3" s="14" t="s">
        <v>114</v>
      </c>
      <c r="J3" s="14"/>
      <c r="K3" s="14"/>
      <c r="L3" s="3"/>
      <c r="M3" s="14" t="s">
        <v>118</v>
      </c>
      <c r="N3" s="14"/>
      <c r="O3" s="14"/>
      <c r="P3" s="3"/>
      <c r="Q3" s="14" t="s">
        <v>119</v>
      </c>
      <c r="R3" s="14"/>
      <c r="S3" s="14"/>
      <c r="T3" s="3"/>
      <c r="U3" s="14" t="s">
        <v>120</v>
      </c>
      <c r="V3" s="14"/>
      <c r="W3" s="14"/>
    </row>
    <row r="4" spans="1:27" ht="16.5" thickTop="1" thickBot="1" x14ac:dyDescent="0.3">
      <c r="A4" t="s">
        <v>1</v>
      </c>
      <c r="D4" t="s">
        <v>94</v>
      </c>
      <c r="H4" s="6"/>
      <c r="I4" s="5" t="s">
        <v>115</v>
      </c>
      <c r="J4" s="5" t="s">
        <v>116</v>
      </c>
      <c r="K4" s="5" t="s">
        <v>117</v>
      </c>
      <c r="L4" s="3"/>
      <c r="M4" s="5" t="s">
        <v>115</v>
      </c>
      <c r="N4" s="5" t="s">
        <v>116</v>
      </c>
      <c r="O4" s="5" t="s">
        <v>117</v>
      </c>
      <c r="P4" s="3"/>
      <c r="Q4" s="5" t="s">
        <v>115</v>
      </c>
      <c r="R4" s="5" t="s">
        <v>116</v>
      </c>
      <c r="S4" s="5" t="s">
        <v>117</v>
      </c>
      <c r="T4" s="3"/>
      <c r="U4" s="5" t="s">
        <v>115</v>
      </c>
      <c r="V4" s="5" t="s">
        <v>116</v>
      </c>
      <c r="W4" s="5" t="s">
        <v>117</v>
      </c>
      <c r="Y4" s="4" t="s">
        <v>121</v>
      </c>
      <c r="Z4" s="4" t="s">
        <v>122</v>
      </c>
      <c r="AA4" s="4" t="s">
        <v>123</v>
      </c>
    </row>
    <row r="5" spans="1:27" x14ac:dyDescent="0.25">
      <c r="A5" t="s">
        <v>2</v>
      </c>
      <c r="D5" t="s">
        <v>95</v>
      </c>
      <c r="H5" s="8" t="s">
        <v>100</v>
      </c>
      <c r="I5" s="10">
        <f>D23</f>
        <v>60</v>
      </c>
      <c r="J5" s="10">
        <f>D38</f>
        <v>55</v>
      </c>
      <c r="K5" s="10">
        <f>D8</f>
        <v>115</v>
      </c>
      <c r="L5" s="11"/>
      <c r="M5" s="10">
        <f>D66</f>
        <v>86</v>
      </c>
      <c r="N5" s="10">
        <f>D80</f>
        <v>75</v>
      </c>
      <c r="O5" s="10">
        <f>D52</f>
        <v>161</v>
      </c>
      <c r="P5" s="11"/>
      <c r="Q5" s="10">
        <f>D110</f>
        <v>26</v>
      </c>
      <c r="R5" s="10">
        <f>D125</f>
        <v>20</v>
      </c>
      <c r="S5" s="10">
        <f>D95</f>
        <v>46</v>
      </c>
      <c r="T5" s="11"/>
      <c r="U5" s="10">
        <f>D155</f>
        <v>0</v>
      </c>
      <c r="V5" s="10">
        <f>D170</f>
        <v>0</v>
      </c>
      <c r="W5" s="10">
        <f>D140</f>
        <v>0</v>
      </c>
      <c r="X5" s="12"/>
      <c r="Y5" s="10">
        <f>E23</f>
        <v>209</v>
      </c>
      <c r="Z5" s="10">
        <f>E38</f>
        <v>160</v>
      </c>
      <c r="AA5" s="10">
        <f>E8</f>
        <v>369</v>
      </c>
    </row>
    <row r="6" spans="1:27" x14ac:dyDescent="0.25">
      <c r="A6" t="s">
        <v>3</v>
      </c>
      <c r="C6" t="s">
        <v>96</v>
      </c>
      <c r="D6" t="s">
        <v>97</v>
      </c>
      <c r="E6" t="s">
        <v>105</v>
      </c>
      <c r="H6" s="8" t="s">
        <v>101</v>
      </c>
      <c r="I6" s="10">
        <f t="shared" ref="I6:I9" si="0">D24</f>
        <v>98</v>
      </c>
      <c r="J6" s="10">
        <f t="shared" ref="J6:J9" si="1">D39</f>
        <v>99</v>
      </c>
      <c r="K6" s="10">
        <f t="shared" ref="K6:K9" si="2">D9</f>
        <v>197</v>
      </c>
      <c r="L6" s="11"/>
      <c r="M6" s="10">
        <f t="shared" ref="M6:M9" si="3">D67</f>
        <v>143</v>
      </c>
      <c r="N6" s="10">
        <f t="shared" ref="N6:N9" si="4">D81</f>
        <v>143</v>
      </c>
      <c r="O6" s="10">
        <f t="shared" ref="O6:O9" si="5">D53</f>
        <v>286</v>
      </c>
      <c r="P6" s="11"/>
      <c r="Q6" s="10">
        <f t="shared" ref="Q6:Q9" si="6">D111</f>
        <v>55</v>
      </c>
      <c r="R6" s="10">
        <f t="shared" ref="R6:R9" si="7">D126</f>
        <v>53</v>
      </c>
      <c r="S6" s="10">
        <f t="shared" ref="S6:S9" si="8">D96</f>
        <v>108</v>
      </c>
      <c r="T6" s="11"/>
      <c r="U6" s="10">
        <f t="shared" ref="U6:U9" si="9">D156</f>
        <v>10</v>
      </c>
      <c r="V6" s="10">
        <f t="shared" ref="V6:V9" si="10">D171</f>
        <v>9</v>
      </c>
      <c r="W6" s="10">
        <f t="shared" ref="W6:W8" si="11">D141</f>
        <v>19</v>
      </c>
      <c r="X6" s="12"/>
      <c r="Y6" s="10">
        <f t="shared" ref="Y6:Y9" si="12">E24</f>
        <v>394</v>
      </c>
      <c r="Z6" s="10">
        <f t="shared" ref="Z6:Z9" si="13">E39</f>
        <v>275</v>
      </c>
      <c r="AA6" s="10">
        <f t="shared" ref="AA6:AA9" si="14">E9</f>
        <v>669</v>
      </c>
    </row>
    <row r="7" spans="1:27" x14ac:dyDescent="0.25">
      <c r="A7" t="s">
        <v>4</v>
      </c>
      <c r="C7" t="s">
        <v>98</v>
      </c>
      <c r="D7" t="s">
        <v>108</v>
      </c>
      <c r="E7" t="s">
        <v>109</v>
      </c>
      <c r="H7" s="8" t="s">
        <v>102</v>
      </c>
      <c r="I7" s="10">
        <f t="shared" si="0"/>
        <v>242</v>
      </c>
      <c r="J7" s="10">
        <f t="shared" si="1"/>
        <v>230</v>
      </c>
      <c r="K7" s="10">
        <f t="shared" si="2"/>
        <v>472</v>
      </c>
      <c r="L7" s="11"/>
      <c r="M7" s="10">
        <f t="shared" si="3"/>
        <v>373</v>
      </c>
      <c r="N7" s="10">
        <f t="shared" si="4"/>
        <v>278</v>
      </c>
      <c r="O7" s="10">
        <f t="shared" si="5"/>
        <v>651</v>
      </c>
      <c r="P7" s="11"/>
      <c r="Q7" s="10">
        <f t="shared" si="6"/>
        <v>136</v>
      </c>
      <c r="R7" s="10">
        <f t="shared" si="7"/>
        <v>51</v>
      </c>
      <c r="S7" s="10">
        <f t="shared" si="8"/>
        <v>187</v>
      </c>
      <c r="T7" s="11"/>
      <c r="U7" s="10">
        <f t="shared" si="9"/>
        <v>5</v>
      </c>
      <c r="V7" s="10">
        <f t="shared" si="10"/>
        <v>3</v>
      </c>
      <c r="W7" s="10">
        <f t="shared" si="11"/>
        <v>8</v>
      </c>
      <c r="X7" s="12"/>
      <c r="Y7" s="10">
        <f t="shared" si="12"/>
        <v>464</v>
      </c>
      <c r="Z7" s="10">
        <f t="shared" si="13"/>
        <v>350</v>
      </c>
      <c r="AA7" s="10">
        <f t="shared" si="14"/>
        <v>814</v>
      </c>
    </row>
    <row r="8" spans="1:27" x14ac:dyDescent="0.25">
      <c r="A8" t="s">
        <v>5</v>
      </c>
      <c r="C8" t="s">
        <v>100</v>
      </c>
      <c r="D8">
        <v>115</v>
      </c>
      <c r="E8">
        <v>369</v>
      </c>
      <c r="H8" s="8" t="s">
        <v>103</v>
      </c>
      <c r="I8" s="10">
        <f t="shared" si="0"/>
        <v>47</v>
      </c>
      <c r="J8" s="10">
        <f t="shared" si="1"/>
        <v>78</v>
      </c>
      <c r="K8" s="10">
        <f t="shared" si="2"/>
        <v>125</v>
      </c>
      <c r="L8" s="11"/>
      <c r="M8" s="10">
        <f t="shared" si="3"/>
        <v>64</v>
      </c>
      <c r="N8" s="10">
        <f t="shared" si="4"/>
        <v>80</v>
      </c>
      <c r="O8" s="10">
        <f t="shared" si="5"/>
        <v>144</v>
      </c>
      <c r="P8" s="11"/>
      <c r="Q8" s="10">
        <f t="shared" si="6"/>
        <v>24</v>
      </c>
      <c r="R8" s="10">
        <f t="shared" si="7"/>
        <v>18</v>
      </c>
      <c r="S8" s="10">
        <f t="shared" si="8"/>
        <v>42</v>
      </c>
      <c r="T8" s="11"/>
      <c r="U8" s="10">
        <f t="shared" si="9"/>
        <v>7</v>
      </c>
      <c r="V8" s="10">
        <f t="shared" si="10"/>
        <v>16</v>
      </c>
      <c r="W8" s="10">
        <f t="shared" si="11"/>
        <v>23</v>
      </c>
      <c r="X8" s="12"/>
      <c r="Y8" s="10">
        <f t="shared" si="12"/>
        <v>158</v>
      </c>
      <c r="Z8" s="10">
        <f t="shared" si="13"/>
        <v>167</v>
      </c>
      <c r="AA8" s="10">
        <f t="shared" si="14"/>
        <v>325</v>
      </c>
    </row>
    <row r="9" spans="1:27" x14ac:dyDescent="0.25">
      <c r="A9" t="s">
        <v>6</v>
      </c>
      <c r="C9" t="s">
        <v>101</v>
      </c>
      <c r="D9">
        <v>197</v>
      </c>
      <c r="E9">
        <v>669</v>
      </c>
      <c r="H9" s="8" t="s">
        <v>104</v>
      </c>
      <c r="I9" s="13">
        <f t="shared" si="0"/>
        <v>125</v>
      </c>
      <c r="J9" s="13">
        <f t="shared" si="1"/>
        <v>99</v>
      </c>
      <c r="K9" s="13">
        <f t="shared" si="2"/>
        <v>224</v>
      </c>
      <c r="L9" s="11"/>
      <c r="M9" s="13">
        <f t="shared" si="3"/>
        <v>170</v>
      </c>
      <c r="N9" s="13">
        <f t="shared" si="4"/>
        <v>137</v>
      </c>
      <c r="O9" s="13">
        <f t="shared" si="5"/>
        <v>307</v>
      </c>
      <c r="P9" s="11"/>
      <c r="Q9" s="13">
        <f t="shared" si="6"/>
        <v>63</v>
      </c>
      <c r="R9" s="13">
        <f t="shared" si="7"/>
        <v>51</v>
      </c>
      <c r="S9" s="13">
        <f t="shared" si="8"/>
        <v>114</v>
      </c>
      <c r="T9" s="11"/>
      <c r="U9" s="13">
        <f t="shared" si="9"/>
        <v>18</v>
      </c>
      <c r="V9" s="13">
        <f t="shared" si="10"/>
        <v>13</v>
      </c>
      <c r="W9" s="13">
        <f>D144</f>
        <v>31</v>
      </c>
      <c r="X9" s="12"/>
      <c r="Y9" s="13">
        <f t="shared" si="12"/>
        <v>496</v>
      </c>
      <c r="Z9" s="13">
        <f t="shared" si="13"/>
        <v>401</v>
      </c>
      <c r="AA9" s="13">
        <f t="shared" si="14"/>
        <v>897</v>
      </c>
    </row>
    <row r="10" spans="1:27" ht="15.75" thickBot="1" x14ac:dyDescent="0.3">
      <c r="A10" t="s">
        <v>7</v>
      </c>
      <c r="C10" t="s">
        <v>102</v>
      </c>
      <c r="D10">
        <v>472</v>
      </c>
      <c r="E10">
        <v>814</v>
      </c>
      <c r="H10" s="7" t="s">
        <v>105</v>
      </c>
      <c r="I10" s="9">
        <f>D29</f>
        <v>572</v>
      </c>
      <c r="J10" s="9">
        <f>D44</f>
        <v>561</v>
      </c>
      <c r="K10" s="9">
        <f>D14</f>
        <v>1133</v>
      </c>
      <c r="L10" s="9"/>
      <c r="M10" s="9">
        <f>D72</f>
        <v>836</v>
      </c>
      <c r="N10" s="9">
        <f>D86</f>
        <v>713</v>
      </c>
      <c r="O10" s="9">
        <f>D58</f>
        <v>1549</v>
      </c>
      <c r="P10" s="9"/>
      <c r="Q10" s="9">
        <f>D116</f>
        <v>304</v>
      </c>
      <c r="R10" s="9">
        <f>D131</f>
        <v>193</v>
      </c>
      <c r="S10" s="9">
        <f>D101</f>
        <v>497</v>
      </c>
      <c r="T10" s="9"/>
      <c r="U10" s="9">
        <f>D161</f>
        <v>40</v>
      </c>
      <c r="V10" s="9">
        <f>D176</f>
        <v>41</v>
      </c>
      <c r="W10" s="9">
        <f>D146</f>
        <v>81</v>
      </c>
      <c r="X10" s="9"/>
      <c r="Y10" s="9">
        <f>E29</f>
        <v>1721</v>
      </c>
      <c r="Z10" s="9">
        <f>E44</f>
        <v>1353</v>
      </c>
      <c r="AA10" s="9">
        <f>E14</f>
        <v>3074</v>
      </c>
    </row>
    <row r="11" spans="1:27" ht="15.75" thickTop="1" x14ac:dyDescent="0.25">
      <c r="A11" t="s">
        <v>8</v>
      </c>
      <c r="C11" t="s">
        <v>103</v>
      </c>
      <c r="D11">
        <v>125</v>
      </c>
      <c r="E11">
        <v>325</v>
      </c>
    </row>
    <row r="12" spans="1:27" x14ac:dyDescent="0.25">
      <c r="A12" t="s">
        <v>9</v>
      </c>
      <c r="C12" t="s">
        <v>104</v>
      </c>
      <c r="D12">
        <v>224</v>
      </c>
      <c r="E12">
        <v>897</v>
      </c>
    </row>
    <row r="13" spans="1:27" x14ac:dyDescent="0.25">
      <c r="A13" t="s">
        <v>4</v>
      </c>
      <c r="C13" t="s">
        <v>98</v>
      </c>
      <c r="D13" t="s">
        <v>108</v>
      </c>
      <c r="E13" t="s">
        <v>109</v>
      </c>
    </row>
    <row r="14" spans="1:27" x14ac:dyDescent="0.25">
      <c r="A14" t="s">
        <v>10</v>
      </c>
      <c r="C14" t="s">
        <v>105</v>
      </c>
      <c r="D14" s="1">
        <v>1133</v>
      </c>
      <c r="E14" s="1">
        <v>3074</v>
      </c>
    </row>
    <row r="17" spans="1:5" x14ac:dyDescent="0.25">
      <c r="A17" t="s">
        <v>11</v>
      </c>
    </row>
    <row r="19" spans="1:5" x14ac:dyDescent="0.25">
      <c r="A19" t="s">
        <v>1</v>
      </c>
      <c r="D19" t="s">
        <v>94</v>
      </c>
    </row>
    <row r="20" spans="1:5" x14ac:dyDescent="0.25">
      <c r="A20" t="s">
        <v>2</v>
      </c>
      <c r="D20" t="s">
        <v>95</v>
      </c>
    </row>
    <row r="21" spans="1:5" x14ac:dyDescent="0.25">
      <c r="A21" t="s">
        <v>3</v>
      </c>
      <c r="C21" t="s">
        <v>96</v>
      </c>
      <c r="D21" t="s">
        <v>97</v>
      </c>
      <c r="E21" t="s">
        <v>105</v>
      </c>
    </row>
    <row r="22" spans="1:5" x14ac:dyDescent="0.25">
      <c r="A22" t="s">
        <v>4</v>
      </c>
      <c r="C22" t="s">
        <v>98</v>
      </c>
      <c r="D22" t="s">
        <v>108</v>
      </c>
      <c r="E22" t="s">
        <v>109</v>
      </c>
    </row>
    <row r="23" spans="1:5" x14ac:dyDescent="0.25">
      <c r="A23" t="s">
        <v>12</v>
      </c>
      <c r="C23" t="s">
        <v>100</v>
      </c>
      <c r="D23">
        <v>60</v>
      </c>
      <c r="E23">
        <v>209</v>
      </c>
    </row>
    <row r="24" spans="1:5" x14ac:dyDescent="0.25">
      <c r="A24" t="s">
        <v>13</v>
      </c>
      <c r="C24" t="s">
        <v>101</v>
      </c>
      <c r="D24">
        <v>98</v>
      </c>
      <c r="E24">
        <v>394</v>
      </c>
    </row>
    <row r="25" spans="1:5" x14ac:dyDescent="0.25">
      <c r="A25" t="s">
        <v>14</v>
      </c>
      <c r="C25" t="s">
        <v>102</v>
      </c>
      <c r="D25">
        <v>242</v>
      </c>
      <c r="E25">
        <v>464</v>
      </c>
    </row>
    <row r="26" spans="1:5" x14ac:dyDescent="0.25">
      <c r="A26" t="s">
        <v>15</v>
      </c>
      <c r="C26" t="s">
        <v>103</v>
      </c>
      <c r="D26">
        <v>47</v>
      </c>
      <c r="E26">
        <v>158</v>
      </c>
    </row>
    <row r="27" spans="1:5" x14ac:dyDescent="0.25">
      <c r="A27" t="s">
        <v>16</v>
      </c>
      <c r="C27" t="s">
        <v>104</v>
      </c>
      <c r="D27">
        <v>125</v>
      </c>
      <c r="E27">
        <v>496</v>
      </c>
    </row>
    <row r="28" spans="1:5" x14ac:dyDescent="0.25">
      <c r="A28" t="s">
        <v>4</v>
      </c>
      <c r="C28" t="s">
        <v>98</v>
      </c>
      <c r="D28" t="s">
        <v>108</v>
      </c>
      <c r="E28" t="s">
        <v>109</v>
      </c>
    </row>
    <row r="29" spans="1:5" x14ac:dyDescent="0.25">
      <c r="A29" t="s">
        <v>17</v>
      </c>
      <c r="C29" t="s">
        <v>105</v>
      </c>
      <c r="D29">
        <v>572</v>
      </c>
      <c r="E29" s="1">
        <v>1721</v>
      </c>
    </row>
    <row r="32" spans="1:5" x14ac:dyDescent="0.25">
      <c r="A32" t="s">
        <v>18</v>
      </c>
    </row>
    <row r="34" spans="1:5" x14ac:dyDescent="0.25">
      <c r="A34" t="s">
        <v>1</v>
      </c>
      <c r="D34" t="s">
        <v>94</v>
      </c>
    </row>
    <row r="35" spans="1:5" x14ac:dyDescent="0.25">
      <c r="A35" t="s">
        <v>2</v>
      </c>
      <c r="D35" t="s">
        <v>95</v>
      </c>
    </row>
    <row r="36" spans="1:5" x14ac:dyDescent="0.25">
      <c r="A36" t="s">
        <v>3</v>
      </c>
      <c r="C36" t="s">
        <v>96</v>
      </c>
      <c r="D36" t="s">
        <v>97</v>
      </c>
      <c r="E36" t="s">
        <v>105</v>
      </c>
    </row>
    <row r="37" spans="1:5" x14ac:dyDescent="0.25">
      <c r="A37" t="s">
        <v>4</v>
      </c>
      <c r="C37" t="s">
        <v>98</v>
      </c>
      <c r="D37" t="s">
        <v>108</v>
      </c>
      <c r="E37" t="s">
        <v>109</v>
      </c>
    </row>
    <row r="38" spans="1:5" x14ac:dyDescent="0.25">
      <c r="A38" t="s">
        <v>19</v>
      </c>
      <c r="C38" t="s">
        <v>100</v>
      </c>
      <c r="D38">
        <v>55</v>
      </c>
      <c r="E38">
        <v>160</v>
      </c>
    </row>
    <row r="39" spans="1:5" x14ac:dyDescent="0.25">
      <c r="A39" t="s">
        <v>20</v>
      </c>
      <c r="C39" t="s">
        <v>101</v>
      </c>
      <c r="D39">
        <v>99</v>
      </c>
      <c r="E39">
        <v>275</v>
      </c>
    </row>
    <row r="40" spans="1:5" x14ac:dyDescent="0.25">
      <c r="A40" t="s">
        <v>21</v>
      </c>
      <c r="C40" t="s">
        <v>102</v>
      </c>
      <c r="D40">
        <v>230</v>
      </c>
      <c r="E40">
        <v>350</v>
      </c>
    </row>
    <row r="41" spans="1:5" x14ac:dyDescent="0.25">
      <c r="A41" t="s">
        <v>22</v>
      </c>
      <c r="C41" t="s">
        <v>103</v>
      </c>
      <c r="D41">
        <v>78</v>
      </c>
      <c r="E41">
        <v>167</v>
      </c>
    </row>
    <row r="42" spans="1:5" x14ac:dyDescent="0.25">
      <c r="A42" t="s">
        <v>23</v>
      </c>
      <c r="C42" t="s">
        <v>104</v>
      </c>
      <c r="D42">
        <v>99</v>
      </c>
      <c r="E42">
        <v>401</v>
      </c>
    </row>
    <row r="43" spans="1:5" x14ac:dyDescent="0.25">
      <c r="A43" t="s">
        <v>4</v>
      </c>
      <c r="C43" t="s">
        <v>98</v>
      </c>
      <c r="D43" t="s">
        <v>108</v>
      </c>
      <c r="E43" t="s">
        <v>109</v>
      </c>
    </row>
    <row r="44" spans="1:5" x14ac:dyDescent="0.25">
      <c r="A44" t="s">
        <v>24</v>
      </c>
      <c r="C44" t="s">
        <v>105</v>
      </c>
      <c r="D44">
        <v>561</v>
      </c>
      <c r="E44" s="1">
        <v>1353</v>
      </c>
    </row>
    <row r="47" spans="1:5" x14ac:dyDescent="0.25">
      <c r="A47" t="s">
        <v>25</v>
      </c>
    </row>
    <row r="49" spans="1:5" x14ac:dyDescent="0.25">
      <c r="A49" t="s">
        <v>26</v>
      </c>
      <c r="D49" t="s">
        <v>110</v>
      </c>
    </row>
    <row r="50" spans="1:5" x14ac:dyDescent="0.25">
      <c r="A50" t="s">
        <v>3</v>
      </c>
      <c r="C50" t="s">
        <v>96</v>
      </c>
      <c r="D50" t="s">
        <v>97</v>
      </c>
      <c r="E50" t="s">
        <v>105</v>
      </c>
    </row>
    <row r="51" spans="1:5" x14ac:dyDescent="0.25">
      <c r="A51" t="s">
        <v>4</v>
      </c>
      <c r="C51" t="s">
        <v>98</v>
      </c>
      <c r="D51" t="s">
        <v>108</v>
      </c>
      <c r="E51" t="s">
        <v>109</v>
      </c>
    </row>
    <row r="52" spans="1:5" x14ac:dyDescent="0.25">
      <c r="A52" t="s">
        <v>27</v>
      </c>
      <c r="C52" t="s">
        <v>100</v>
      </c>
      <c r="D52">
        <v>161</v>
      </c>
      <c r="E52">
        <v>369</v>
      </c>
    </row>
    <row r="53" spans="1:5" x14ac:dyDescent="0.25">
      <c r="A53" t="s">
        <v>28</v>
      </c>
      <c r="C53" t="s">
        <v>101</v>
      </c>
      <c r="D53">
        <v>286</v>
      </c>
      <c r="E53">
        <v>669</v>
      </c>
    </row>
    <row r="54" spans="1:5" x14ac:dyDescent="0.25">
      <c r="A54" t="s">
        <v>29</v>
      </c>
      <c r="C54" t="s">
        <v>102</v>
      </c>
      <c r="D54">
        <v>651</v>
      </c>
      <c r="E54">
        <v>814</v>
      </c>
    </row>
    <row r="55" spans="1:5" x14ac:dyDescent="0.25">
      <c r="A55" t="s">
        <v>30</v>
      </c>
      <c r="C55" t="s">
        <v>103</v>
      </c>
      <c r="D55">
        <v>144</v>
      </c>
      <c r="E55">
        <v>325</v>
      </c>
    </row>
    <row r="56" spans="1:5" x14ac:dyDescent="0.25">
      <c r="A56" t="s">
        <v>31</v>
      </c>
      <c r="C56" t="s">
        <v>104</v>
      </c>
      <c r="D56">
        <v>307</v>
      </c>
      <c r="E56">
        <v>897</v>
      </c>
    </row>
    <row r="57" spans="1:5" x14ac:dyDescent="0.25">
      <c r="A57" t="s">
        <v>4</v>
      </c>
      <c r="C57" t="s">
        <v>98</v>
      </c>
      <c r="D57" t="s">
        <v>108</v>
      </c>
      <c r="E57" t="s">
        <v>109</v>
      </c>
    </row>
    <row r="58" spans="1:5" x14ac:dyDescent="0.25">
      <c r="A58" t="s">
        <v>32</v>
      </c>
      <c r="C58" t="s">
        <v>105</v>
      </c>
      <c r="D58" s="1">
        <v>1549</v>
      </c>
      <c r="E58" s="1">
        <v>3074</v>
      </c>
    </row>
    <row r="61" spans="1:5" x14ac:dyDescent="0.25">
      <c r="A61" t="s">
        <v>33</v>
      </c>
    </row>
    <row r="63" spans="1:5" x14ac:dyDescent="0.25">
      <c r="A63" t="s">
        <v>26</v>
      </c>
      <c r="D63" t="s">
        <v>110</v>
      </c>
    </row>
    <row r="64" spans="1:5" x14ac:dyDescent="0.25">
      <c r="A64" t="s">
        <v>3</v>
      </c>
      <c r="C64" t="s">
        <v>96</v>
      </c>
      <c r="D64" t="s">
        <v>97</v>
      </c>
      <c r="E64" t="s">
        <v>105</v>
      </c>
    </row>
    <row r="65" spans="1:5" x14ac:dyDescent="0.25">
      <c r="A65" t="s">
        <v>4</v>
      </c>
      <c r="C65" t="s">
        <v>98</v>
      </c>
      <c r="D65" t="s">
        <v>108</v>
      </c>
      <c r="E65" t="s">
        <v>109</v>
      </c>
    </row>
    <row r="66" spans="1:5" x14ac:dyDescent="0.25">
      <c r="A66" t="s">
        <v>34</v>
      </c>
      <c r="C66" t="s">
        <v>100</v>
      </c>
      <c r="D66">
        <v>86</v>
      </c>
      <c r="E66">
        <v>209</v>
      </c>
    </row>
    <row r="67" spans="1:5" x14ac:dyDescent="0.25">
      <c r="A67" t="s">
        <v>35</v>
      </c>
      <c r="C67" t="s">
        <v>101</v>
      </c>
      <c r="D67">
        <v>143</v>
      </c>
      <c r="E67">
        <v>394</v>
      </c>
    </row>
    <row r="68" spans="1:5" x14ac:dyDescent="0.25">
      <c r="A68" t="s">
        <v>36</v>
      </c>
      <c r="C68" t="s">
        <v>102</v>
      </c>
      <c r="D68">
        <v>373</v>
      </c>
      <c r="E68">
        <v>464</v>
      </c>
    </row>
    <row r="69" spans="1:5" x14ac:dyDescent="0.25">
      <c r="A69" t="s">
        <v>37</v>
      </c>
      <c r="C69" t="s">
        <v>103</v>
      </c>
      <c r="D69">
        <v>64</v>
      </c>
      <c r="E69">
        <v>158</v>
      </c>
    </row>
    <row r="70" spans="1:5" x14ac:dyDescent="0.25">
      <c r="A70" t="s">
        <v>38</v>
      </c>
      <c r="C70" t="s">
        <v>104</v>
      </c>
      <c r="D70">
        <v>170</v>
      </c>
      <c r="E70">
        <v>496</v>
      </c>
    </row>
    <row r="71" spans="1:5" x14ac:dyDescent="0.25">
      <c r="A71" t="s">
        <v>4</v>
      </c>
      <c r="C71" t="s">
        <v>98</v>
      </c>
      <c r="D71" t="s">
        <v>108</v>
      </c>
      <c r="E71" t="s">
        <v>109</v>
      </c>
    </row>
    <row r="72" spans="1:5" x14ac:dyDescent="0.25">
      <c r="A72" t="s">
        <v>39</v>
      </c>
      <c r="C72" t="s">
        <v>105</v>
      </c>
      <c r="D72">
        <v>836</v>
      </c>
      <c r="E72" s="1">
        <v>1721</v>
      </c>
    </row>
    <row r="75" spans="1:5" x14ac:dyDescent="0.25">
      <c r="A75" t="s">
        <v>40</v>
      </c>
    </row>
    <row r="77" spans="1:5" x14ac:dyDescent="0.25">
      <c r="A77" t="s">
        <v>26</v>
      </c>
      <c r="D77" t="s">
        <v>110</v>
      </c>
    </row>
    <row r="78" spans="1:5" x14ac:dyDescent="0.25">
      <c r="A78" t="s">
        <v>3</v>
      </c>
      <c r="C78" t="s">
        <v>96</v>
      </c>
      <c r="D78" t="s">
        <v>97</v>
      </c>
      <c r="E78" t="s">
        <v>105</v>
      </c>
    </row>
    <row r="79" spans="1:5" x14ac:dyDescent="0.25">
      <c r="A79" t="s">
        <v>4</v>
      </c>
      <c r="C79" t="s">
        <v>98</v>
      </c>
      <c r="D79" t="s">
        <v>108</v>
      </c>
      <c r="E79" t="s">
        <v>109</v>
      </c>
    </row>
    <row r="80" spans="1:5" x14ac:dyDescent="0.25">
      <c r="A80" t="s">
        <v>41</v>
      </c>
      <c r="C80" t="s">
        <v>100</v>
      </c>
      <c r="D80">
        <v>75</v>
      </c>
      <c r="E80">
        <v>160</v>
      </c>
    </row>
    <row r="81" spans="1:5" x14ac:dyDescent="0.25">
      <c r="A81" t="s">
        <v>42</v>
      </c>
      <c r="C81" t="s">
        <v>101</v>
      </c>
      <c r="D81">
        <v>143</v>
      </c>
      <c r="E81">
        <v>275</v>
      </c>
    </row>
    <row r="82" spans="1:5" x14ac:dyDescent="0.25">
      <c r="A82" t="s">
        <v>43</v>
      </c>
      <c r="C82" t="s">
        <v>102</v>
      </c>
      <c r="D82">
        <v>278</v>
      </c>
      <c r="E82">
        <v>350</v>
      </c>
    </row>
    <row r="83" spans="1:5" x14ac:dyDescent="0.25">
      <c r="A83" t="s">
        <v>44</v>
      </c>
      <c r="C83" t="s">
        <v>103</v>
      </c>
      <c r="D83">
        <v>80</v>
      </c>
      <c r="E83">
        <v>167</v>
      </c>
    </row>
    <row r="84" spans="1:5" x14ac:dyDescent="0.25">
      <c r="A84" t="s">
        <v>45</v>
      </c>
      <c r="C84" t="s">
        <v>104</v>
      </c>
      <c r="D84">
        <v>137</v>
      </c>
      <c r="E84">
        <v>401</v>
      </c>
    </row>
    <row r="85" spans="1:5" x14ac:dyDescent="0.25">
      <c r="A85" t="s">
        <v>4</v>
      </c>
      <c r="C85" t="s">
        <v>98</v>
      </c>
      <c r="D85" t="s">
        <v>108</v>
      </c>
      <c r="E85" t="s">
        <v>109</v>
      </c>
    </row>
    <row r="86" spans="1:5" x14ac:dyDescent="0.25">
      <c r="A86" t="s">
        <v>46</v>
      </c>
      <c r="C86" t="s">
        <v>105</v>
      </c>
      <c r="D86">
        <v>713</v>
      </c>
      <c r="E86" s="1">
        <v>1353</v>
      </c>
    </row>
    <row r="89" spans="1:5" x14ac:dyDescent="0.25">
      <c r="A89" t="s">
        <v>47</v>
      </c>
    </row>
    <row r="91" spans="1:5" x14ac:dyDescent="0.25">
      <c r="A91" t="s">
        <v>48</v>
      </c>
      <c r="D91" t="s">
        <v>111</v>
      </c>
    </row>
    <row r="92" spans="1:5" x14ac:dyDescent="0.25">
      <c r="A92" t="s">
        <v>49</v>
      </c>
      <c r="D92" t="s">
        <v>106</v>
      </c>
    </row>
    <row r="93" spans="1:5" x14ac:dyDescent="0.25">
      <c r="A93" t="s">
        <v>50</v>
      </c>
      <c r="C93" t="s">
        <v>96</v>
      </c>
      <c r="D93">
        <v>1</v>
      </c>
      <c r="E93" t="s">
        <v>105</v>
      </c>
    </row>
    <row r="94" spans="1:5" x14ac:dyDescent="0.25">
      <c r="A94" t="s">
        <v>4</v>
      </c>
      <c r="C94" t="s">
        <v>98</v>
      </c>
      <c r="D94" t="s">
        <v>108</v>
      </c>
      <c r="E94" t="s">
        <v>109</v>
      </c>
    </row>
    <row r="95" spans="1:5" x14ac:dyDescent="0.25">
      <c r="A95" t="s">
        <v>51</v>
      </c>
      <c r="C95" t="s">
        <v>100</v>
      </c>
      <c r="D95">
        <v>46</v>
      </c>
      <c r="E95">
        <v>369</v>
      </c>
    </row>
    <row r="96" spans="1:5" x14ac:dyDescent="0.25">
      <c r="A96" t="s">
        <v>52</v>
      </c>
      <c r="C96" t="s">
        <v>101</v>
      </c>
      <c r="D96">
        <v>108</v>
      </c>
      <c r="E96">
        <v>669</v>
      </c>
    </row>
    <row r="97" spans="1:5" x14ac:dyDescent="0.25">
      <c r="A97" t="s">
        <v>53</v>
      </c>
      <c r="C97" t="s">
        <v>102</v>
      </c>
      <c r="D97">
        <v>187</v>
      </c>
      <c r="E97">
        <v>814</v>
      </c>
    </row>
    <row r="98" spans="1:5" x14ac:dyDescent="0.25">
      <c r="A98" t="s">
        <v>54</v>
      </c>
      <c r="C98" t="s">
        <v>103</v>
      </c>
      <c r="D98">
        <v>42</v>
      </c>
      <c r="E98">
        <v>325</v>
      </c>
    </row>
    <row r="99" spans="1:5" x14ac:dyDescent="0.25">
      <c r="A99" t="s">
        <v>55</v>
      </c>
      <c r="C99" t="s">
        <v>104</v>
      </c>
      <c r="D99">
        <v>114</v>
      </c>
      <c r="E99">
        <v>897</v>
      </c>
    </row>
    <row r="100" spans="1:5" x14ac:dyDescent="0.25">
      <c r="A100" t="s">
        <v>4</v>
      </c>
      <c r="C100" t="s">
        <v>98</v>
      </c>
      <c r="D100" t="s">
        <v>108</v>
      </c>
      <c r="E100" t="s">
        <v>109</v>
      </c>
    </row>
    <row r="101" spans="1:5" x14ac:dyDescent="0.25">
      <c r="A101" t="s">
        <v>56</v>
      </c>
      <c r="C101" t="s">
        <v>105</v>
      </c>
      <c r="D101">
        <v>497</v>
      </c>
      <c r="E101" s="1">
        <v>3074</v>
      </c>
    </row>
    <row r="104" spans="1:5" x14ac:dyDescent="0.25">
      <c r="A104" t="s">
        <v>57</v>
      </c>
    </row>
    <row r="106" spans="1:5" x14ac:dyDescent="0.25">
      <c r="A106" t="s">
        <v>48</v>
      </c>
      <c r="D106" t="s">
        <v>111</v>
      </c>
    </row>
    <row r="107" spans="1:5" x14ac:dyDescent="0.25">
      <c r="A107" t="s">
        <v>49</v>
      </c>
      <c r="D107" t="s">
        <v>106</v>
      </c>
    </row>
    <row r="108" spans="1:5" x14ac:dyDescent="0.25">
      <c r="A108" t="s">
        <v>50</v>
      </c>
      <c r="C108" t="s">
        <v>96</v>
      </c>
      <c r="D108">
        <v>1</v>
      </c>
      <c r="E108" t="s">
        <v>105</v>
      </c>
    </row>
    <row r="109" spans="1:5" x14ac:dyDescent="0.25">
      <c r="A109" t="s">
        <v>4</v>
      </c>
      <c r="C109" t="s">
        <v>98</v>
      </c>
      <c r="D109" t="s">
        <v>108</v>
      </c>
      <c r="E109" t="s">
        <v>109</v>
      </c>
    </row>
    <row r="110" spans="1:5" x14ac:dyDescent="0.25">
      <c r="A110" t="s">
        <v>58</v>
      </c>
      <c r="C110" t="s">
        <v>100</v>
      </c>
      <c r="D110">
        <v>26</v>
      </c>
      <c r="E110">
        <v>209</v>
      </c>
    </row>
    <row r="111" spans="1:5" x14ac:dyDescent="0.25">
      <c r="A111" t="s">
        <v>59</v>
      </c>
      <c r="C111" t="s">
        <v>101</v>
      </c>
      <c r="D111">
        <v>55</v>
      </c>
      <c r="E111">
        <v>394</v>
      </c>
    </row>
    <row r="112" spans="1:5" x14ac:dyDescent="0.25">
      <c r="A112" t="s">
        <v>60</v>
      </c>
      <c r="C112" t="s">
        <v>102</v>
      </c>
      <c r="D112">
        <v>136</v>
      </c>
      <c r="E112">
        <v>464</v>
      </c>
    </row>
    <row r="113" spans="1:5" x14ac:dyDescent="0.25">
      <c r="A113" t="s">
        <v>61</v>
      </c>
      <c r="C113" t="s">
        <v>103</v>
      </c>
      <c r="D113">
        <v>24</v>
      </c>
      <c r="E113">
        <v>158</v>
      </c>
    </row>
    <row r="114" spans="1:5" x14ac:dyDescent="0.25">
      <c r="A114" t="s">
        <v>62</v>
      </c>
      <c r="C114" t="s">
        <v>104</v>
      </c>
      <c r="D114">
        <v>63</v>
      </c>
      <c r="E114">
        <v>496</v>
      </c>
    </row>
    <row r="115" spans="1:5" x14ac:dyDescent="0.25">
      <c r="A115" t="s">
        <v>4</v>
      </c>
      <c r="C115" t="s">
        <v>98</v>
      </c>
      <c r="D115" t="s">
        <v>108</v>
      </c>
      <c r="E115" t="s">
        <v>109</v>
      </c>
    </row>
    <row r="116" spans="1:5" x14ac:dyDescent="0.25">
      <c r="A116" t="s">
        <v>63</v>
      </c>
      <c r="C116" t="s">
        <v>105</v>
      </c>
      <c r="D116">
        <v>304</v>
      </c>
      <c r="E116" s="1">
        <v>1721</v>
      </c>
    </row>
    <row r="119" spans="1:5" x14ac:dyDescent="0.25">
      <c r="A119" t="s">
        <v>64</v>
      </c>
    </row>
    <row r="121" spans="1:5" x14ac:dyDescent="0.25">
      <c r="A121" t="s">
        <v>48</v>
      </c>
      <c r="D121" t="s">
        <v>111</v>
      </c>
    </row>
    <row r="122" spans="1:5" x14ac:dyDescent="0.25">
      <c r="A122" t="s">
        <v>49</v>
      </c>
      <c r="D122" t="s">
        <v>106</v>
      </c>
    </row>
    <row r="123" spans="1:5" x14ac:dyDescent="0.25">
      <c r="A123" t="s">
        <v>50</v>
      </c>
      <c r="C123" t="s">
        <v>96</v>
      </c>
      <c r="D123">
        <v>1</v>
      </c>
      <c r="E123" t="s">
        <v>105</v>
      </c>
    </row>
    <row r="124" spans="1:5" x14ac:dyDescent="0.25">
      <c r="A124" t="s">
        <v>4</v>
      </c>
      <c r="C124" t="s">
        <v>98</v>
      </c>
      <c r="D124" t="s">
        <v>108</v>
      </c>
      <c r="E124" t="s">
        <v>109</v>
      </c>
    </row>
    <row r="125" spans="1:5" x14ac:dyDescent="0.25">
      <c r="A125" t="s">
        <v>65</v>
      </c>
      <c r="C125" t="s">
        <v>100</v>
      </c>
      <c r="D125">
        <v>20</v>
      </c>
      <c r="E125">
        <v>160</v>
      </c>
    </row>
    <row r="126" spans="1:5" x14ac:dyDescent="0.25">
      <c r="A126" t="s">
        <v>66</v>
      </c>
      <c r="C126" t="s">
        <v>101</v>
      </c>
      <c r="D126">
        <v>53</v>
      </c>
      <c r="E126">
        <v>275</v>
      </c>
    </row>
    <row r="127" spans="1:5" x14ac:dyDescent="0.25">
      <c r="A127" t="s">
        <v>67</v>
      </c>
      <c r="C127" t="s">
        <v>102</v>
      </c>
      <c r="D127">
        <v>51</v>
      </c>
      <c r="E127">
        <v>350</v>
      </c>
    </row>
    <row r="128" spans="1:5" x14ac:dyDescent="0.25">
      <c r="A128" t="s">
        <v>68</v>
      </c>
      <c r="C128" t="s">
        <v>103</v>
      </c>
      <c r="D128">
        <v>18</v>
      </c>
      <c r="E128">
        <v>167</v>
      </c>
    </row>
    <row r="129" spans="1:5" x14ac:dyDescent="0.25">
      <c r="A129" t="s">
        <v>69</v>
      </c>
      <c r="C129" t="s">
        <v>104</v>
      </c>
      <c r="D129">
        <v>51</v>
      </c>
      <c r="E129">
        <v>401</v>
      </c>
    </row>
    <row r="130" spans="1:5" x14ac:dyDescent="0.25">
      <c r="A130" t="s">
        <v>4</v>
      </c>
      <c r="C130" t="s">
        <v>98</v>
      </c>
      <c r="D130" t="s">
        <v>108</v>
      </c>
      <c r="E130" t="s">
        <v>109</v>
      </c>
    </row>
    <row r="131" spans="1:5" x14ac:dyDescent="0.25">
      <c r="A131" t="s">
        <v>70</v>
      </c>
      <c r="C131" t="s">
        <v>105</v>
      </c>
      <c r="D131">
        <v>193</v>
      </c>
      <c r="E131" s="1">
        <v>1353</v>
      </c>
    </row>
    <row r="134" spans="1:5" x14ac:dyDescent="0.25">
      <c r="A134" t="s">
        <v>71</v>
      </c>
    </row>
    <row r="136" spans="1:5" x14ac:dyDescent="0.25">
      <c r="A136" t="s">
        <v>72</v>
      </c>
      <c r="D136" t="s">
        <v>112</v>
      </c>
    </row>
    <row r="137" spans="1:5" x14ac:dyDescent="0.25">
      <c r="A137" t="s">
        <v>73</v>
      </c>
      <c r="D137" t="s">
        <v>107</v>
      </c>
    </row>
    <row r="138" spans="1:5" x14ac:dyDescent="0.25">
      <c r="A138" t="s">
        <v>50</v>
      </c>
      <c r="C138" t="s">
        <v>96</v>
      </c>
      <c r="D138">
        <v>1</v>
      </c>
      <c r="E138" t="s">
        <v>105</v>
      </c>
    </row>
    <row r="139" spans="1:5" x14ac:dyDescent="0.25">
      <c r="A139" t="s">
        <v>4</v>
      </c>
      <c r="C139" t="s">
        <v>98</v>
      </c>
      <c r="D139" t="s">
        <v>108</v>
      </c>
      <c r="E139" t="s">
        <v>109</v>
      </c>
    </row>
    <row r="140" spans="1:5" x14ac:dyDescent="0.25">
      <c r="A140" t="s">
        <v>74</v>
      </c>
      <c r="C140" t="s">
        <v>100</v>
      </c>
      <c r="D140">
        <v>0</v>
      </c>
      <c r="E140">
        <v>369</v>
      </c>
    </row>
    <row r="141" spans="1:5" x14ac:dyDescent="0.25">
      <c r="A141" t="s">
        <v>75</v>
      </c>
      <c r="C141" t="s">
        <v>101</v>
      </c>
      <c r="D141">
        <v>19</v>
      </c>
      <c r="E141">
        <v>669</v>
      </c>
    </row>
    <row r="142" spans="1:5" x14ac:dyDescent="0.25">
      <c r="A142" t="s">
        <v>76</v>
      </c>
      <c r="C142" t="s">
        <v>102</v>
      </c>
      <c r="D142">
        <v>8</v>
      </c>
      <c r="E142">
        <v>814</v>
      </c>
    </row>
    <row r="143" spans="1:5" x14ac:dyDescent="0.25">
      <c r="A143" t="s">
        <v>77</v>
      </c>
      <c r="C143" t="s">
        <v>103</v>
      </c>
      <c r="D143">
        <v>23</v>
      </c>
      <c r="E143">
        <v>325</v>
      </c>
    </row>
    <row r="144" spans="1:5" x14ac:dyDescent="0.25">
      <c r="A144" t="s">
        <v>78</v>
      </c>
      <c r="C144" t="s">
        <v>104</v>
      </c>
      <c r="D144">
        <v>31</v>
      </c>
      <c r="E144">
        <v>897</v>
      </c>
    </row>
    <row r="145" spans="1:5" x14ac:dyDescent="0.25">
      <c r="A145" t="s">
        <v>4</v>
      </c>
      <c r="C145" t="s">
        <v>98</v>
      </c>
      <c r="D145" t="s">
        <v>108</v>
      </c>
      <c r="E145" t="s">
        <v>109</v>
      </c>
    </row>
    <row r="146" spans="1:5" x14ac:dyDescent="0.25">
      <c r="A146" t="s">
        <v>79</v>
      </c>
      <c r="C146" t="s">
        <v>105</v>
      </c>
      <c r="D146">
        <v>81</v>
      </c>
      <c r="E146" s="1">
        <v>3074</v>
      </c>
    </row>
    <row r="149" spans="1:5" x14ac:dyDescent="0.25">
      <c r="A149" t="s">
        <v>80</v>
      </c>
    </row>
    <row r="151" spans="1:5" x14ac:dyDescent="0.25">
      <c r="A151" t="s">
        <v>72</v>
      </c>
      <c r="D151" t="s">
        <v>112</v>
      </c>
    </row>
    <row r="152" spans="1:5" x14ac:dyDescent="0.25">
      <c r="A152" t="s">
        <v>73</v>
      </c>
      <c r="D152" t="s">
        <v>107</v>
      </c>
    </row>
    <row r="153" spans="1:5" x14ac:dyDescent="0.25">
      <c r="A153" t="s">
        <v>50</v>
      </c>
      <c r="C153" t="s">
        <v>96</v>
      </c>
      <c r="D153">
        <v>1</v>
      </c>
      <c r="E153" t="s">
        <v>105</v>
      </c>
    </row>
    <row r="154" spans="1:5" x14ac:dyDescent="0.25">
      <c r="A154" t="s">
        <v>4</v>
      </c>
      <c r="C154" t="s">
        <v>98</v>
      </c>
      <c r="D154" t="s">
        <v>108</v>
      </c>
      <c r="E154" t="s">
        <v>109</v>
      </c>
    </row>
    <row r="155" spans="1:5" x14ac:dyDescent="0.25">
      <c r="A155" t="s">
        <v>81</v>
      </c>
      <c r="C155" t="s">
        <v>100</v>
      </c>
      <c r="D155">
        <v>0</v>
      </c>
      <c r="E155">
        <v>209</v>
      </c>
    </row>
    <row r="156" spans="1:5" x14ac:dyDescent="0.25">
      <c r="A156" t="s">
        <v>82</v>
      </c>
      <c r="C156" t="s">
        <v>101</v>
      </c>
      <c r="D156">
        <v>10</v>
      </c>
      <c r="E156">
        <v>394</v>
      </c>
    </row>
    <row r="157" spans="1:5" x14ac:dyDescent="0.25">
      <c r="A157" t="s">
        <v>83</v>
      </c>
      <c r="C157" t="s">
        <v>102</v>
      </c>
      <c r="D157">
        <v>5</v>
      </c>
      <c r="E157">
        <v>464</v>
      </c>
    </row>
    <row r="158" spans="1:5" x14ac:dyDescent="0.25">
      <c r="A158" t="s">
        <v>84</v>
      </c>
      <c r="C158" t="s">
        <v>103</v>
      </c>
      <c r="D158">
        <v>7</v>
      </c>
      <c r="E158">
        <v>158</v>
      </c>
    </row>
    <row r="159" spans="1:5" x14ac:dyDescent="0.25">
      <c r="A159" t="s">
        <v>85</v>
      </c>
      <c r="C159" t="s">
        <v>104</v>
      </c>
      <c r="D159">
        <v>18</v>
      </c>
      <c r="E159">
        <v>496</v>
      </c>
    </row>
    <row r="160" spans="1:5" x14ac:dyDescent="0.25">
      <c r="A160" t="s">
        <v>4</v>
      </c>
      <c r="C160" t="s">
        <v>98</v>
      </c>
      <c r="D160" t="s">
        <v>108</v>
      </c>
      <c r="E160" t="s">
        <v>109</v>
      </c>
    </row>
    <row r="161" spans="1:5" x14ac:dyDescent="0.25">
      <c r="A161" t="s">
        <v>86</v>
      </c>
      <c r="C161" t="s">
        <v>105</v>
      </c>
      <c r="D161">
        <v>40</v>
      </c>
      <c r="E161" s="1">
        <v>1721</v>
      </c>
    </row>
    <row r="164" spans="1:5" x14ac:dyDescent="0.25">
      <c r="A164" t="s">
        <v>87</v>
      </c>
    </row>
    <row r="166" spans="1:5" x14ac:dyDescent="0.25">
      <c r="A166" t="s">
        <v>72</v>
      </c>
      <c r="D166" t="s">
        <v>112</v>
      </c>
    </row>
    <row r="167" spans="1:5" x14ac:dyDescent="0.25">
      <c r="A167" t="s">
        <v>73</v>
      </c>
      <c r="D167" t="s">
        <v>107</v>
      </c>
    </row>
    <row r="168" spans="1:5" x14ac:dyDescent="0.25">
      <c r="A168" t="s">
        <v>50</v>
      </c>
      <c r="C168" t="s">
        <v>96</v>
      </c>
      <c r="D168">
        <v>1</v>
      </c>
      <c r="E168" t="s">
        <v>105</v>
      </c>
    </row>
    <row r="169" spans="1:5" x14ac:dyDescent="0.25">
      <c r="A169" t="s">
        <v>4</v>
      </c>
      <c r="C169" t="s">
        <v>98</v>
      </c>
      <c r="D169" t="s">
        <v>108</v>
      </c>
      <c r="E169" t="s">
        <v>109</v>
      </c>
    </row>
    <row r="170" spans="1:5" x14ac:dyDescent="0.25">
      <c r="A170" t="s">
        <v>88</v>
      </c>
      <c r="C170" t="s">
        <v>100</v>
      </c>
      <c r="D170">
        <v>0</v>
      </c>
      <c r="E170">
        <v>160</v>
      </c>
    </row>
    <row r="171" spans="1:5" x14ac:dyDescent="0.25">
      <c r="A171" t="s">
        <v>89</v>
      </c>
      <c r="C171" t="s">
        <v>101</v>
      </c>
      <c r="D171">
        <v>9</v>
      </c>
      <c r="E171">
        <v>275</v>
      </c>
    </row>
    <row r="172" spans="1:5" x14ac:dyDescent="0.25">
      <c r="A172" t="s">
        <v>90</v>
      </c>
      <c r="C172" t="s">
        <v>102</v>
      </c>
      <c r="D172">
        <v>3</v>
      </c>
      <c r="E172">
        <v>350</v>
      </c>
    </row>
    <row r="173" spans="1:5" x14ac:dyDescent="0.25">
      <c r="A173" t="s">
        <v>91</v>
      </c>
      <c r="C173" t="s">
        <v>103</v>
      </c>
      <c r="D173">
        <v>16</v>
      </c>
      <c r="E173">
        <v>167</v>
      </c>
    </row>
    <row r="174" spans="1:5" x14ac:dyDescent="0.25">
      <c r="A174" t="s">
        <v>92</v>
      </c>
      <c r="C174" t="s">
        <v>104</v>
      </c>
      <c r="D174">
        <v>13</v>
      </c>
      <c r="E174">
        <v>401</v>
      </c>
    </row>
    <row r="175" spans="1:5" x14ac:dyDescent="0.25">
      <c r="A175" t="s">
        <v>4</v>
      </c>
      <c r="C175" t="s">
        <v>98</v>
      </c>
      <c r="D175" t="s">
        <v>108</v>
      </c>
      <c r="E175" t="s">
        <v>109</v>
      </c>
    </row>
    <row r="176" spans="1:5" x14ac:dyDescent="0.25">
      <c r="A176" t="s">
        <v>93</v>
      </c>
      <c r="C176" t="s">
        <v>105</v>
      </c>
      <c r="D176">
        <v>41</v>
      </c>
      <c r="E176" s="1">
        <v>1353</v>
      </c>
    </row>
  </sheetData>
  <mergeCells count="8">
    <mergeCell ref="I3:K3"/>
    <mergeCell ref="M3:O3"/>
    <mergeCell ref="Q3:S3"/>
    <mergeCell ref="U3:W3"/>
    <mergeCell ref="H2:L2"/>
    <mergeCell ref="M2:Q2"/>
    <mergeCell ref="R2:V2"/>
    <mergeCell ref="W2:A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79"/>
  <sheetViews>
    <sheetView zoomScale="80" zoomScaleNormal="80" workbookViewId="0"/>
  </sheetViews>
  <sheetFormatPr defaultRowHeight="15" x14ac:dyDescent="0.25"/>
  <cols>
    <col min="1" max="1" width="51.5703125" bestFit="1" customWidth="1"/>
    <col min="8" max="8" width="12.5703125" bestFit="1" customWidth="1"/>
    <col min="9" max="9" width="8.140625" bestFit="1" customWidth="1"/>
    <col min="10" max="11" width="5.85546875" bestFit="1" customWidth="1"/>
    <col min="12" max="12" width="2" customWidth="1"/>
    <col min="13" max="13" width="8.5703125" customWidth="1"/>
    <col min="14" max="15" width="5.85546875" bestFit="1" customWidth="1"/>
    <col min="16" max="16" width="2" customWidth="1"/>
    <col min="17" max="17" width="8.140625" bestFit="1" customWidth="1"/>
    <col min="18" max="19" width="5.85546875" bestFit="1" customWidth="1"/>
    <col min="20" max="20" width="2" customWidth="1"/>
    <col min="21" max="21" width="8.140625" bestFit="1" customWidth="1"/>
    <col min="22" max="22" width="5.140625" bestFit="1" customWidth="1"/>
    <col min="23" max="23" width="4.85546875" bestFit="1" customWidth="1"/>
    <col min="24" max="24" width="2" customWidth="1"/>
    <col min="25" max="27" width="7.42578125" bestFit="1" customWidth="1"/>
  </cols>
  <sheetData>
    <row r="2" spans="1:27" ht="18" thickBot="1" x14ac:dyDescent="0.35">
      <c r="A2" t="s">
        <v>177</v>
      </c>
      <c r="H2" s="15" t="s">
        <v>124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30.75" customHeight="1" thickTop="1" thickBot="1" x14ac:dyDescent="0.3">
      <c r="H3" s="2"/>
      <c r="I3" s="14" t="s">
        <v>114</v>
      </c>
      <c r="J3" s="14"/>
      <c r="K3" s="14"/>
      <c r="L3" s="3"/>
      <c r="M3" s="14" t="s">
        <v>118</v>
      </c>
      <c r="N3" s="14"/>
      <c r="O3" s="14"/>
      <c r="P3" s="3"/>
      <c r="Q3" s="14" t="s">
        <v>119</v>
      </c>
      <c r="R3" s="14"/>
      <c r="S3" s="14"/>
      <c r="T3" s="3"/>
      <c r="U3" s="14" t="s">
        <v>120</v>
      </c>
      <c r="V3" s="14"/>
      <c r="W3" s="14"/>
    </row>
    <row r="4" spans="1:27" ht="16.5" thickTop="1" thickBot="1" x14ac:dyDescent="0.3">
      <c r="A4" t="s">
        <v>178</v>
      </c>
      <c r="D4" t="s">
        <v>268</v>
      </c>
      <c r="H4" s="6"/>
      <c r="I4" s="5" t="s">
        <v>115</v>
      </c>
      <c r="J4" s="5" t="s">
        <v>116</v>
      </c>
      <c r="K4" s="5" t="s">
        <v>117</v>
      </c>
      <c r="L4" s="3"/>
      <c r="M4" s="5" t="s">
        <v>115</v>
      </c>
      <c r="N4" s="5" t="s">
        <v>116</v>
      </c>
      <c r="O4" s="5" t="s">
        <v>117</v>
      </c>
      <c r="P4" s="3"/>
      <c r="Q4" s="5" t="s">
        <v>115</v>
      </c>
      <c r="R4" s="5" t="s">
        <v>116</v>
      </c>
      <c r="S4" s="5" t="s">
        <v>117</v>
      </c>
      <c r="T4" s="3"/>
      <c r="U4" s="5" t="s">
        <v>115</v>
      </c>
      <c r="V4" s="5" t="s">
        <v>116</v>
      </c>
      <c r="W4" s="5" t="s">
        <v>117</v>
      </c>
      <c r="Y4" s="4" t="s">
        <v>121</v>
      </c>
      <c r="Z4" s="4" t="s">
        <v>122</v>
      </c>
      <c r="AA4" s="4" t="s">
        <v>123</v>
      </c>
    </row>
    <row r="5" spans="1:27" x14ac:dyDescent="0.25">
      <c r="A5" t="s">
        <v>179</v>
      </c>
      <c r="D5" t="s">
        <v>269</v>
      </c>
      <c r="H5" s="8" t="s">
        <v>100</v>
      </c>
      <c r="I5" s="10">
        <f>D23</f>
        <v>28</v>
      </c>
      <c r="J5" s="10">
        <f>D38</f>
        <v>37</v>
      </c>
      <c r="K5" s="10">
        <f>D8</f>
        <v>65</v>
      </c>
      <c r="L5" s="11"/>
      <c r="M5" s="10">
        <f>D68</f>
        <v>57</v>
      </c>
      <c r="N5" s="10">
        <f>D83</f>
        <v>52</v>
      </c>
      <c r="O5" s="10">
        <f>D53</f>
        <v>109</v>
      </c>
      <c r="P5" s="11"/>
      <c r="Q5" s="10">
        <f>D113</f>
        <v>33</v>
      </c>
      <c r="R5" s="10">
        <f>D128</f>
        <v>19</v>
      </c>
      <c r="S5" s="10">
        <f>D98</f>
        <v>52</v>
      </c>
      <c r="T5" s="11"/>
      <c r="U5" s="10">
        <f>D158</f>
        <v>4</v>
      </c>
      <c r="V5" s="10">
        <f>D173</f>
        <v>4</v>
      </c>
      <c r="W5" s="10">
        <f>D143</f>
        <v>8</v>
      </c>
      <c r="X5" s="12"/>
      <c r="Y5" s="10">
        <f>E23</f>
        <v>209</v>
      </c>
      <c r="Z5" s="10">
        <f>E38</f>
        <v>160</v>
      </c>
      <c r="AA5" s="10">
        <f>E8</f>
        <v>369</v>
      </c>
    </row>
    <row r="6" spans="1:27" x14ac:dyDescent="0.25">
      <c r="A6" t="s">
        <v>3</v>
      </c>
      <c r="C6" t="s">
        <v>96</v>
      </c>
      <c r="D6" t="s">
        <v>97</v>
      </c>
      <c r="E6" t="s">
        <v>105</v>
      </c>
      <c r="H6" s="8" t="s">
        <v>101</v>
      </c>
      <c r="I6" s="10">
        <f t="shared" ref="I6:I9" si="0">D24</f>
        <v>56</v>
      </c>
      <c r="J6" s="10">
        <f t="shared" ref="J6:J9" si="1">D39</f>
        <v>42</v>
      </c>
      <c r="K6" s="10">
        <f t="shared" ref="K6:K9" si="2">D9</f>
        <v>98</v>
      </c>
      <c r="L6" s="11"/>
      <c r="M6" s="10">
        <f t="shared" ref="M6:M9" si="3">D69</f>
        <v>80</v>
      </c>
      <c r="N6" s="10">
        <f t="shared" ref="N6:N9" si="4">D84</f>
        <v>70</v>
      </c>
      <c r="O6" s="10">
        <f t="shared" ref="O6:O9" si="5">D54</f>
        <v>150</v>
      </c>
      <c r="P6" s="11"/>
      <c r="Q6" s="10">
        <f t="shared" ref="Q6:Q9" si="6">D114</f>
        <v>35</v>
      </c>
      <c r="R6" s="10">
        <f t="shared" ref="R6:R9" si="7">D129</f>
        <v>34</v>
      </c>
      <c r="S6" s="10">
        <f t="shared" ref="S6:S9" si="8">D99</f>
        <v>69</v>
      </c>
      <c r="T6" s="11"/>
      <c r="U6" s="10">
        <f t="shared" ref="U6:U9" si="9">D159</f>
        <v>11</v>
      </c>
      <c r="V6" s="10">
        <f t="shared" ref="V6:V9" si="10">D174</f>
        <v>6</v>
      </c>
      <c r="W6" s="10">
        <f t="shared" ref="W6:W8" si="11">D144</f>
        <v>17</v>
      </c>
      <c r="X6" s="12"/>
      <c r="Y6" s="10">
        <f t="shared" ref="Y6:Y9" si="12">E24</f>
        <v>394</v>
      </c>
      <c r="Z6" s="10">
        <f t="shared" ref="Z6:Z9" si="13">E39</f>
        <v>275</v>
      </c>
      <c r="AA6" s="10">
        <f t="shared" ref="AA6:AA9" si="14">E9</f>
        <v>669</v>
      </c>
    </row>
    <row r="7" spans="1:27" x14ac:dyDescent="0.25">
      <c r="A7" t="s">
        <v>4</v>
      </c>
      <c r="C7" t="s">
        <v>98</v>
      </c>
      <c r="D7" t="s">
        <v>99</v>
      </c>
      <c r="E7" t="s">
        <v>109</v>
      </c>
      <c r="H7" s="8" t="s">
        <v>102</v>
      </c>
      <c r="I7" s="10">
        <f t="shared" si="0"/>
        <v>43</v>
      </c>
      <c r="J7" s="10">
        <f t="shared" si="1"/>
        <v>21</v>
      </c>
      <c r="K7" s="10">
        <f t="shared" si="2"/>
        <v>64</v>
      </c>
      <c r="L7" s="11"/>
      <c r="M7" s="10">
        <f t="shared" si="3"/>
        <v>59</v>
      </c>
      <c r="N7" s="10">
        <f t="shared" si="4"/>
        <v>26</v>
      </c>
      <c r="O7" s="10">
        <f t="shared" si="5"/>
        <v>85</v>
      </c>
      <c r="P7" s="11"/>
      <c r="Q7" s="10">
        <f t="shared" si="6"/>
        <v>20</v>
      </c>
      <c r="R7" s="10">
        <f t="shared" si="7"/>
        <v>11</v>
      </c>
      <c r="S7" s="10">
        <f t="shared" si="8"/>
        <v>31</v>
      </c>
      <c r="T7" s="11"/>
      <c r="U7" s="10">
        <f t="shared" si="9"/>
        <v>4</v>
      </c>
      <c r="V7" s="10">
        <f t="shared" si="10"/>
        <v>6</v>
      </c>
      <c r="W7" s="10">
        <f t="shared" si="11"/>
        <v>10</v>
      </c>
      <c r="X7" s="12"/>
      <c r="Y7" s="10">
        <f t="shared" si="12"/>
        <v>464</v>
      </c>
      <c r="Z7" s="10">
        <f t="shared" si="13"/>
        <v>350</v>
      </c>
      <c r="AA7" s="10">
        <f t="shared" si="14"/>
        <v>814</v>
      </c>
    </row>
    <row r="8" spans="1:27" x14ac:dyDescent="0.25">
      <c r="A8" t="s">
        <v>180</v>
      </c>
      <c r="C8" t="s">
        <v>100</v>
      </c>
      <c r="D8">
        <v>65</v>
      </c>
      <c r="E8">
        <v>369</v>
      </c>
      <c r="H8" s="8" t="s">
        <v>103</v>
      </c>
      <c r="I8" s="10">
        <f t="shared" si="0"/>
        <v>33</v>
      </c>
      <c r="J8" s="10">
        <f t="shared" si="1"/>
        <v>51</v>
      </c>
      <c r="K8" s="10">
        <f t="shared" si="2"/>
        <v>84</v>
      </c>
      <c r="L8" s="11"/>
      <c r="M8" s="10">
        <f t="shared" si="3"/>
        <v>35</v>
      </c>
      <c r="N8" s="10">
        <f t="shared" si="4"/>
        <v>64</v>
      </c>
      <c r="O8" s="10">
        <f t="shared" si="5"/>
        <v>99</v>
      </c>
      <c r="P8" s="11"/>
      <c r="Q8" s="10">
        <f t="shared" si="6"/>
        <v>12</v>
      </c>
      <c r="R8" s="10">
        <f t="shared" si="7"/>
        <v>27</v>
      </c>
      <c r="S8" s="10">
        <f t="shared" si="8"/>
        <v>39</v>
      </c>
      <c r="T8" s="11"/>
      <c r="U8" s="10">
        <f t="shared" si="9"/>
        <v>10</v>
      </c>
      <c r="V8" s="10">
        <f t="shared" si="10"/>
        <v>14</v>
      </c>
      <c r="W8" s="10">
        <f t="shared" si="11"/>
        <v>24</v>
      </c>
      <c r="X8" s="12"/>
      <c r="Y8" s="10">
        <f t="shared" si="12"/>
        <v>158</v>
      </c>
      <c r="Z8" s="10">
        <f t="shared" si="13"/>
        <v>167</v>
      </c>
      <c r="AA8" s="10">
        <f t="shared" si="14"/>
        <v>325</v>
      </c>
    </row>
    <row r="9" spans="1:27" x14ac:dyDescent="0.25">
      <c r="A9" t="s">
        <v>181</v>
      </c>
      <c r="C9" t="s">
        <v>101</v>
      </c>
      <c r="D9">
        <v>98</v>
      </c>
      <c r="E9">
        <v>669</v>
      </c>
      <c r="H9" s="8" t="s">
        <v>104</v>
      </c>
      <c r="I9" s="13">
        <f t="shared" si="0"/>
        <v>29</v>
      </c>
      <c r="J9" s="13">
        <f t="shared" si="1"/>
        <v>11</v>
      </c>
      <c r="K9" s="13">
        <f t="shared" si="2"/>
        <v>40</v>
      </c>
      <c r="L9" s="11"/>
      <c r="M9" s="13">
        <f t="shared" si="3"/>
        <v>43</v>
      </c>
      <c r="N9" s="13">
        <f t="shared" si="4"/>
        <v>26</v>
      </c>
      <c r="O9" s="13">
        <f t="shared" si="5"/>
        <v>69</v>
      </c>
      <c r="P9" s="11"/>
      <c r="Q9" s="13">
        <f t="shared" si="6"/>
        <v>24</v>
      </c>
      <c r="R9" s="13">
        <f t="shared" si="7"/>
        <v>18</v>
      </c>
      <c r="S9" s="13">
        <f t="shared" si="8"/>
        <v>42</v>
      </c>
      <c r="T9" s="11"/>
      <c r="U9" s="13">
        <f t="shared" si="9"/>
        <v>10</v>
      </c>
      <c r="V9" s="13">
        <f t="shared" si="10"/>
        <v>3</v>
      </c>
      <c r="W9" s="13">
        <f>D147</f>
        <v>13</v>
      </c>
      <c r="X9" s="12"/>
      <c r="Y9" s="13">
        <f t="shared" si="12"/>
        <v>496</v>
      </c>
      <c r="Z9" s="13">
        <f t="shared" si="13"/>
        <v>401</v>
      </c>
      <c r="AA9" s="13">
        <f t="shared" si="14"/>
        <v>897</v>
      </c>
    </row>
    <row r="10" spans="1:27" ht="15.75" thickBot="1" x14ac:dyDescent="0.3">
      <c r="A10" t="s">
        <v>182</v>
      </c>
      <c r="C10" t="s">
        <v>102</v>
      </c>
      <c r="D10">
        <v>64</v>
      </c>
      <c r="E10">
        <v>814</v>
      </c>
      <c r="H10" s="7" t="s">
        <v>105</v>
      </c>
      <c r="I10" s="9">
        <f>D29</f>
        <v>189</v>
      </c>
      <c r="J10" s="9">
        <f>D44</f>
        <v>162</v>
      </c>
      <c r="K10" s="9">
        <f>D14</f>
        <v>351</v>
      </c>
      <c r="L10" s="9"/>
      <c r="M10" s="9">
        <f>D74</f>
        <v>274</v>
      </c>
      <c r="N10" s="9">
        <f>D89</f>
        <v>238</v>
      </c>
      <c r="O10" s="9">
        <f>D59</f>
        <v>512</v>
      </c>
      <c r="P10" s="9"/>
      <c r="Q10" s="9">
        <f>D119</f>
        <v>124</v>
      </c>
      <c r="R10" s="9">
        <f>D134</f>
        <v>109</v>
      </c>
      <c r="S10" s="9">
        <f>D104</f>
        <v>233</v>
      </c>
      <c r="T10" s="9"/>
      <c r="U10" s="9">
        <f>D164</f>
        <v>39</v>
      </c>
      <c r="V10" s="9">
        <f>D179</f>
        <v>33</v>
      </c>
      <c r="W10" s="9">
        <f>D149</f>
        <v>72</v>
      </c>
      <c r="X10" s="9"/>
      <c r="Y10" s="9">
        <f>E29</f>
        <v>1721</v>
      </c>
      <c r="Z10" s="9">
        <f>E44</f>
        <v>1353</v>
      </c>
      <c r="AA10" s="9">
        <f>E14</f>
        <v>3074</v>
      </c>
    </row>
    <row r="11" spans="1:27" ht="15.75" thickTop="1" x14ac:dyDescent="0.25">
      <c r="A11" t="s">
        <v>183</v>
      </c>
      <c r="C11" t="s">
        <v>103</v>
      </c>
      <c r="D11">
        <v>84</v>
      </c>
      <c r="E11">
        <v>325</v>
      </c>
    </row>
    <row r="12" spans="1:27" x14ac:dyDescent="0.25">
      <c r="A12" t="s">
        <v>184</v>
      </c>
      <c r="C12" t="s">
        <v>104</v>
      </c>
      <c r="D12">
        <v>40</v>
      </c>
      <c r="E12">
        <v>897</v>
      </c>
    </row>
    <row r="13" spans="1:27" x14ac:dyDescent="0.25">
      <c r="A13" t="s">
        <v>4</v>
      </c>
      <c r="C13" t="s">
        <v>98</v>
      </c>
      <c r="D13" t="s">
        <v>99</v>
      </c>
      <c r="E13" t="s">
        <v>109</v>
      </c>
    </row>
    <row r="14" spans="1:27" x14ac:dyDescent="0.25">
      <c r="A14" t="s">
        <v>185</v>
      </c>
      <c r="C14" t="s">
        <v>105</v>
      </c>
      <c r="D14" s="1">
        <v>351</v>
      </c>
      <c r="E14" s="1">
        <v>3074</v>
      </c>
    </row>
    <row r="17" spans="1:5" x14ac:dyDescent="0.25">
      <c r="A17" t="s">
        <v>186</v>
      </c>
    </row>
    <row r="19" spans="1:5" x14ac:dyDescent="0.25">
      <c r="A19" t="s">
        <v>178</v>
      </c>
      <c r="D19" t="s">
        <v>268</v>
      </c>
    </row>
    <row r="20" spans="1:5" x14ac:dyDescent="0.25">
      <c r="A20" t="s">
        <v>179</v>
      </c>
      <c r="D20" t="s">
        <v>269</v>
      </c>
    </row>
    <row r="21" spans="1:5" x14ac:dyDescent="0.25">
      <c r="A21" t="s">
        <v>3</v>
      </c>
      <c r="C21" t="s">
        <v>96</v>
      </c>
      <c r="D21" t="s">
        <v>97</v>
      </c>
      <c r="E21" t="s">
        <v>105</v>
      </c>
    </row>
    <row r="22" spans="1:5" x14ac:dyDescent="0.25">
      <c r="A22" t="s">
        <v>4</v>
      </c>
      <c r="C22" t="s">
        <v>98</v>
      </c>
      <c r="D22" t="s">
        <v>99</v>
      </c>
      <c r="E22" t="s">
        <v>109</v>
      </c>
    </row>
    <row r="23" spans="1:5" x14ac:dyDescent="0.25">
      <c r="A23" t="s">
        <v>187</v>
      </c>
      <c r="C23" t="s">
        <v>100</v>
      </c>
      <c r="D23">
        <v>28</v>
      </c>
      <c r="E23">
        <v>209</v>
      </c>
    </row>
    <row r="24" spans="1:5" x14ac:dyDescent="0.25">
      <c r="A24" t="s">
        <v>188</v>
      </c>
      <c r="C24" t="s">
        <v>101</v>
      </c>
      <c r="D24">
        <v>56</v>
      </c>
      <c r="E24">
        <v>394</v>
      </c>
    </row>
    <row r="25" spans="1:5" x14ac:dyDescent="0.25">
      <c r="A25" t="s">
        <v>189</v>
      </c>
      <c r="C25" t="s">
        <v>102</v>
      </c>
      <c r="D25">
        <v>43</v>
      </c>
      <c r="E25">
        <v>464</v>
      </c>
    </row>
    <row r="26" spans="1:5" x14ac:dyDescent="0.25">
      <c r="A26" t="s">
        <v>190</v>
      </c>
      <c r="C26" t="s">
        <v>103</v>
      </c>
      <c r="D26">
        <v>33</v>
      </c>
      <c r="E26">
        <v>158</v>
      </c>
    </row>
    <row r="27" spans="1:5" x14ac:dyDescent="0.25">
      <c r="A27" t="s">
        <v>191</v>
      </c>
      <c r="C27" t="s">
        <v>104</v>
      </c>
      <c r="D27">
        <v>29</v>
      </c>
      <c r="E27">
        <v>496</v>
      </c>
    </row>
    <row r="28" spans="1:5" x14ac:dyDescent="0.25">
      <c r="A28" t="s">
        <v>4</v>
      </c>
      <c r="C28" t="s">
        <v>98</v>
      </c>
      <c r="D28" t="s">
        <v>99</v>
      </c>
      <c r="E28" t="s">
        <v>109</v>
      </c>
    </row>
    <row r="29" spans="1:5" x14ac:dyDescent="0.25">
      <c r="A29" t="s">
        <v>192</v>
      </c>
      <c r="C29" t="s">
        <v>105</v>
      </c>
      <c r="D29">
        <v>189</v>
      </c>
      <c r="E29" s="1">
        <v>1721</v>
      </c>
    </row>
    <row r="32" spans="1:5" x14ac:dyDescent="0.25">
      <c r="A32" t="s">
        <v>193</v>
      </c>
    </row>
    <row r="34" spans="1:5" x14ac:dyDescent="0.25">
      <c r="A34" t="s">
        <v>178</v>
      </c>
      <c r="D34" t="s">
        <v>268</v>
      </c>
    </row>
    <row r="35" spans="1:5" x14ac:dyDescent="0.25">
      <c r="A35" t="s">
        <v>179</v>
      </c>
      <c r="D35" t="s">
        <v>269</v>
      </c>
    </row>
    <row r="36" spans="1:5" x14ac:dyDescent="0.25">
      <c r="A36" t="s">
        <v>3</v>
      </c>
      <c r="C36" t="s">
        <v>96</v>
      </c>
      <c r="D36" t="s">
        <v>97</v>
      </c>
      <c r="E36" t="s">
        <v>105</v>
      </c>
    </row>
    <row r="37" spans="1:5" x14ac:dyDescent="0.25">
      <c r="A37" t="s">
        <v>4</v>
      </c>
      <c r="C37" t="s">
        <v>98</v>
      </c>
      <c r="D37" t="s">
        <v>99</v>
      </c>
      <c r="E37" t="s">
        <v>109</v>
      </c>
    </row>
    <row r="38" spans="1:5" x14ac:dyDescent="0.25">
      <c r="A38" t="s">
        <v>194</v>
      </c>
      <c r="C38" t="s">
        <v>100</v>
      </c>
      <c r="D38">
        <v>37</v>
      </c>
      <c r="E38">
        <v>160</v>
      </c>
    </row>
    <row r="39" spans="1:5" x14ac:dyDescent="0.25">
      <c r="A39" t="s">
        <v>195</v>
      </c>
      <c r="C39" t="s">
        <v>101</v>
      </c>
      <c r="D39">
        <v>42</v>
      </c>
      <c r="E39">
        <v>275</v>
      </c>
    </row>
    <row r="40" spans="1:5" x14ac:dyDescent="0.25">
      <c r="A40" t="s">
        <v>196</v>
      </c>
      <c r="C40" t="s">
        <v>102</v>
      </c>
      <c r="D40">
        <v>21</v>
      </c>
      <c r="E40">
        <v>350</v>
      </c>
    </row>
    <row r="41" spans="1:5" x14ac:dyDescent="0.25">
      <c r="A41" t="s">
        <v>197</v>
      </c>
      <c r="C41" t="s">
        <v>103</v>
      </c>
      <c r="D41">
        <v>51</v>
      </c>
      <c r="E41">
        <v>167</v>
      </c>
    </row>
    <row r="42" spans="1:5" x14ac:dyDescent="0.25">
      <c r="A42" t="s">
        <v>198</v>
      </c>
      <c r="C42" t="s">
        <v>104</v>
      </c>
      <c r="D42">
        <v>11</v>
      </c>
      <c r="E42">
        <v>401</v>
      </c>
    </row>
    <row r="43" spans="1:5" x14ac:dyDescent="0.25">
      <c r="A43" t="s">
        <v>4</v>
      </c>
      <c r="C43" t="s">
        <v>98</v>
      </c>
      <c r="D43" t="s">
        <v>99</v>
      </c>
      <c r="E43" t="s">
        <v>109</v>
      </c>
    </row>
    <row r="44" spans="1:5" x14ac:dyDescent="0.25">
      <c r="A44" t="s">
        <v>199</v>
      </c>
      <c r="C44" t="s">
        <v>105</v>
      </c>
      <c r="D44">
        <v>162</v>
      </c>
      <c r="E44" s="1">
        <v>1353</v>
      </c>
    </row>
    <row r="47" spans="1:5" x14ac:dyDescent="0.25">
      <c r="A47" t="s">
        <v>200</v>
      </c>
    </row>
    <row r="49" spans="1:5" x14ac:dyDescent="0.25">
      <c r="A49" t="s">
        <v>178</v>
      </c>
      <c r="D49" t="s">
        <v>268</v>
      </c>
    </row>
    <row r="50" spans="1:5" x14ac:dyDescent="0.25">
      <c r="A50" t="s">
        <v>201</v>
      </c>
      <c r="D50" t="s">
        <v>270</v>
      </c>
    </row>
    <row r="51" spans="1:5" x14ac:dyDescent="0.25">
      <c r="A51" t="s">
        <v>3</v>
      </c>
      <c r="C51" t="s">
        <v>96</v>
      </c>
      <c r="D51" t="s">
        <v>97</v>
      </c>
      <c r="E51" t="s">
        <v>105</v>
      </c>
    </row>
    <row r="52" spans="1:5" x14ac:dyDescent="0.25">
      <c r="A52" t="s">
        <v>4</v>
      </c>
      <c r="C52" t="s">
        <v>98</v>
      </c>
      <c r="D52" t="s">
        <v>99</v>
      </c>
      <c r="E52" t="s">
        <v>109</v>
      </c>
    </row>
    <row r="53" spans="1:5" x14ac:dyDescent="0.25">
      <c r="A53" t="s">
        <v>202</v>
      </c>
      <c r="C53" t="s">
        <v>100</v>
      </c>
      <c r="D53">
        <v>109</v>
      </c>
      <c r="E53">
        <v>369</v>
      </c>
    </row>
    <row r="54" spans="1:5" x14ac:dyDescent="0.25">
      <c r="A54" t="s">
        <v>203</v>
      </c>
      <c r="C54" t="s">
        <v>101</v>
      </c>
      <c r="D54">
        <v>150</v>
      </c>
      <c r="E54">
        <v>669</v>
      </c>
    </row>
    <row r="55" spans="1:5" x14ac:dyDescent="0.25">
      <c r="A55" t="s">
        <v>204</v>
      </c>
      <c r="C55" t="s">
        <v>102</v>
      </c>
      <c r="D55">
        <v>85</v>
      </c>
      <c r="E55">
        <v>814</v>
      </c>
    </row>
    <row r="56" spans="1:5" x14ac:dyDescent="0.25">
      <c r="A56" t="s">
        <v>205</v>
      </c>
      <c r="C56" t="s">
        <v>103</v>
      </c>
      <c r="D56">
        <v>99</v>
      </c>
      <c r="E56">
        <v>325</v>
      </c>
    </row>
    <row r="57" spans="1:5" x14ac:dyDescent="0.25">
      <c r="A57" t="s">
        <v>206</v>
      </c>
      <c r="C57" t="s">
        <v>104</v>
      </c>
      <c r="D57">
        <v>69</v>
      </c>
      <c r="E57">
        <v>897</v>
      </c>
    </row>
    <row r="58" spans="1:5" x14ac:dyDescent="0.25">
      <c r="A58" t="s">
        <v>4</v>
      </c>
      <c r="C58" t="s">
        <v>98</v>
      </c>
      <c r="D58" t="s">
        <v>99</v>
      </c>
      <c r="E58" t="s">
        <v>109</v>
      </c>
    </row>
    <row r="59" spans="1:5" x14ac:dyDescent="0.25">
      <c r="A59" t="s">
        <v>207</v>
      </c>
      <c r="C59" t="s">
        <v>105</v>
      </c>
      <c r="D59" s="1">
        <v>512</v>
      </c>
      <c r="E59" s="1">
        <v>3074</v>
      </c>
    </row>
    <row r="62" spans="1:5" x14ac:dyDescent="0.25">
      <c r="A62" t="s">
        <v>208</v>
      </c>
    </row>
    <row r="64" spans="1:5" x14ac:dyDescent="0.25">
      <c r="A64" t="s">
        <v>178</v>
      </c>
      <c r="D64" t="s">
        <v>268</v>
      </c>
    </row>
    <row r="65" spans="1:5" x14ac:dyDescent="0.25">
      <c r="A65" t="s">
        <v>201</v>
      </c>
      <c r="D65" t="s">
        <v>270</v>
      </c>
    </row>
    <row r="66" spans="1:5" x14ac:dyDescent="0.25">
      <c r="A66" t="s">
        <v>3</v>
      </c>
      <c r="C66" t="s">
        <v>96</v>
      </c>
      <c r="D66" t="s">
        <v>97</v>
      </c>
      <c r="E66" t="s">
        <v>105</v>
      </c>
    </row>
    <row r="67" spans="1:5" x14ac:dyDescent="0.25">
      <c r="A67" t="s">
        <v>4</v>
      </c>
      <c r="C67" t="s">
        <v>98</v>
      </c>
      <c r="D67" t="s">
        <v>99</v>
      </c>
      <c r="E67" t="s">
        <v>109</v>
      </c>
    </row>
    <row r="68" spans="1:5" x14ac:dyDescent="0.25">
      <c r="A68" t="s">
        <v>209</v>
      </c>
      <c r="C68" t="s">
        <v>100</v>
      </c>
      <c r="D68">
        <v>57</v>
      </c>
      <c r="E68">
        <v>209</v>
      </c>
    </row>
    <row r="69" spans="1:5" x14ac:dyDescent="0.25">
      <c r="A69" t="s">
        <v>210</v>
      </c>
      <c r="C69" t="s">
        <v>101</v>
      </c>
      <c r="D69">
        <v>80</v>
      </c>
      <c r="E69">
        <v>394</v>
      </c>
    </row>
    <row r="70" spans="1:5" x14ac:dyDescent="0.25">
      <c r="A70" t="s">
        <v>211</v>
      </c>
      <c r="C70" t="s">
        <v>102</v>
      </c>
      <c r="D70">
        <v>59</v>
      </c>
      <c r="E70">
        <v>464</v>
      </c>
    </row>
    <row r="71" spans="1:5" x14ac:dyDescent="0.25">
      <c r="A71" t="s">
        <v>212</v>
      </c>
      <c r="C71" t="s">
        <v>103</v>
      </c>
      <c r="D71">
        <v>35</v>
      </c>
      <c r="E71">
        <v>158</v>
      </c>
    </row>
    <row r="72" spans="1:5" x14ac:dyDescent="0.25">
      <c r="A72" t="s">
        <v>213</v>
      </c>
      <c r="C72" t="s">
        <v>104</v>
      </c>
      <c r="D72">
        <v>43</v>
      </c>
      <c r="E72">
        <v>496</v>
      </c>
    </row>
    <row r="73" spans="1:5" x14ac:dyDescent="0.25">
      <c r="A73" t="s">
        <v>4</v>
      </c>
      <c r="C73" t="s">
        <v>98</v>
      </c>
      <c r="D73" t="s">
        <v>99</v>
      </c>
      <c r="E73" t="s">
        <v>109</v>
      </c>
    </row>
    <row r="74" spans="1:5" x14ac:dyDescent="0.25">
      <c r="A74" t="s">
        <v>214</v>
      </c>
      <c r="C74" t="s">
        <v>105</v>
      </c>
      <c r="D74">
        <v>274</v>
      </c>
      <c r="E74" s="1">
        <v>1721</v>
      </c>
    </row>
    <row r="77" spans="1:5" x14ac:dyDescent="0.25">
      <c r="A77" t="s">
        <v>215</v>
      </c>
    </row>
    <row r="79" spans="1:5" x14ac:dyDescent="0.25">
      <c r="A79" t="s">
        <v>178</v>
      </c>
      <c r="D79" t="s">
        <v>268</v>
      </c>
    </row>
    <row r="80" spans="1:5" x14ac:dyDescent="0.25">
      <c r="A80" t="s">
        <v>201</v>
      </c>
      <c r="D80" t="s">
        <v>270</v>
      </c>
    </row>
    <row r="81" spans="1:5" x14ac:dyDescent="0.25">
      <c r="A81" t="s">
        <v>3</v>
      </c>
      <c r="C81" t="s">
        <v>96</v>
      </c>
      <c r="D81" t="s">
        <v>97</v>
      </c>
      <c r="E81" t="s">
        <v>105</v>
      </c>
    </row>
    <row r="82" spans="1:5" x14ac:dyDescent="0.25">
      <c r="A82" t="s">
        <v>4</v>
      </c>
      <c r="C82" t="s">
        <v>98</v>
      </c>
      <c r="D82" t="s">
        <v>99</v>
      </c>
      <c r="E82" t="s">
        <v>109</v>
      </c>
    </row>
    <row r="83" spans="1:5" x14ac:dyDescent="0.25">
      <c r="A83" t="s">
        <v>216</v>
      </c>
      <c r="C83" t="s">
        <v>100</v>
      </c>
      <c r="D83">
        <v>52</v>
      </c>
      <c r="E83">
        <v>160</v>
      </c>
    </row>
    <row r="84" spans="1:5" x14ac:dyDescent="0.25">
      <c r="A84" t="s">
        <v>217</v>
      </c>
      <c r="C84" t="s">
        <v>101</v>
      </c>
      <c r="D84">
        <v>70</v>
      </c>
      <c r="E84">
        <v>275</v>
      </c>
    </row>
    <row r="85" spans="1:5" x14ac:dyDescent="0.25">
      <c r="A85" t="s">
        <v>218</v>
      </c>
      <c r="C85" t="s">
        <v>102</v>
      </c>
      <c r="D85">
        <v>26</v>
      </c>
      <c r="E85">
        <v>350</v>
      </c>
    </row>
    <row r="86" spans="1:5" x14ac:dyDescent="0.25">
      <c r="A86" t="s">
        <v>219</v>
      </c>
      <c r="C86" t="s">
        <v>103</v>
      </c>
      <c r="D86">
        <v>64</v>
      </c>
      <c r="E86">
        <v>167</v>
      </c>
    </row>
    <row r="87" spans="1:5" x14ac:dyDescent="0.25">
      <c r="A87" t="s">
        <v>220</v>
      </c>
      <c r="C87" t="s">
        <v>104</v>
      </c>
      <c r="D87">
        <v>26</v>
      </c>
      <c r="E87">
        <v>401</v>
      </c>
    </row>
    <row r="88" spans="1:5" x14ac:dyDescent="0.25">
      <c r="A88" t="s">
        <v>4</v>
      </c>
      <c r="C88" t="s">
        <v>98</v>
      </c>
      <c r="D88" t="s">
        <v>99</v>
      </c>
      <c r="E88" t="s">
        <v>109</v>
      </c>
    </row>
    <row r="89" spans="1:5" x14ac:dyDescent="0.25">
      <c r="A89" t="s">
        <v>221</v>
      </c>
      <c r="C89" t="s">
        <v>105</v>
      </c>
      <c r="D89">
        <v>238</v>
      </c>
      <c r="E89" s="1">
        <v>1353</v>
      </c>
    </row>
    <row r="92" spans="1:5" x14ac:dyDescent="0.25">
      <c r="A92" t="s">
        <v>222</v>
      </c>
    </row>
    <row r="94" spans="1:5" x14ac:dyDescent="0.25">
      <c r="A94" t="s">
        <v>223</v>
      </c>
      <c r="D94" t="s">
        <v>271</v>
      </c>
    </row>
    <row r="95" spans="1:5" x14ac:dyDescent="0.25">
      <c r="A95" t="s">
        <v>224</v>
      </c>
      <c r="D95" t="s">
        <v>272</v>
      </c>
    </row>
    <row r="96" spans="1:5" x14ac:dyDescent="0.25">
      <c r="A96" t="s">
        <v>50</v>
      </c>
      <c r="C96" t="s">
        <v>96</v>
      </c>
      <c r="D96">
        <v>1</v>
      </c>
      <c r="E96" t="s">
        <v>105</v>
      </c>
    </row>
    <row r="97" spans="1:5" x14ac:dyDescent="0.25">
      <c r="A97" t="s">
        <v>4</v>
      </c>
      <c r="C97" t="s">
        <v>98</v>
      </c>
      <c r="D97" t="s">
        <v>99</v>
      </c>
      <c r="E97" t="s">
        <v>109</v>
      </c>
    </row>
    <row r="98" spans="1:5" x14ac:dyDescent="0.25">
      <c r="A98" t="s">
        <v>225</v>
      </c>
      <c r="C98" t="s">
        <v>100</v>
      </c>
      <c r="D98">
        <v>52</v>
      </c>
      <c r="E98">
        <v>369</v>
      </c>
    </row>
    <row r="99" spans="1:5" x14ac:dyDescent="0.25">
      <c r="A99" t="s">
        <v>226</v>
      </c>
      <c r="C99" t="s">
        <v>101</v>
      </c>
      <c r="D99">
        <v>69</v>
      </c>
      <c r="E99">
        <v>669</v>
      </c>
    </row>
    <row r="100" spans="1:5" x14ac:dyDescent="0.25">
      <c r="A100" t="s">
        <v>227</v>
      </c>
      <c r="C100" t="s">
        <v>102</v>
      </c>
      <c r="D100">
        <v>31</v>
      </c>
      <c r="E100">
        <v>814</v>
      </c>
    </row>
    <row r="101" spans="1:5" x14ac:dyDescent="0.25">
      <c r="A101" t="s">
        <v>228</v>
      </c>
      <c r="C101" t="s">
        <v>103</v>
      </c>
      <c r="D101">
        <v>39</v>
      </c>
      <c r="E101">
        <v>325</v>
      </c>
    </row>
    <row r="102" spans="1:5" x14ac:dyDescent="0.25">
      <c r="A102" t="s">
        <v>229</v>
      </c>
      <c r="C102" t="s">
        <v>104</v>
      </c>
      <c r="D102">
        <v>42</v>
      </c>
      <c r="E102">
        <v>897</v>
      </c>
    </row>
    <row r="103" spans="1:5" x14ac:dyDescent="0.25">
      <c r="A103" t="s">
        <v>4</v>
      </c>
      <c r="C103" t="s">
        <v>98</v>
      </c>
      <c r="D103" t="s">
        <v>99</v>
      </c>
      <c r="E103" t="s">
        <v>109</v>
      </c>
    </row>
    <row r="104" spans="1:5" x14ac:dyDescent="0.25">
      <c r="A104" t="s">
        <v>230</v>
      </c>
      <c r="C104" t="s">
        <v>105</v>
      </c>
      <c r="D104">
        <v>233</v>
      </c>
      <c r="E104" s="1">
        <v>3074</v>
      </c>
    </row>
    <row r="107" spans="1:5" x14ac:dyDescent="0.25">
      <c r="A107" t="s">
        <v>231</v>
      </c>
    </row>
    <row r="109" spans="1:5" x14ac:dyDescent="0.25">
      <c r="A109" t="s">
        <v>223</v>
      </c>
      <c r="D109" t="s">
        <v>271</v>
      </c>
    </row>
    <row r="110" spans="1:5" x14ac:dyDescent="0.25">
      <c r="A110" t="s">
        <v>224</v>
      </c>
      <c r="D110" t="s">
        <v>272</v>
      </c>
    </row>
    <row r="111" spans="1:5" x14ac:dyDescent="0.25">
      <c r="A111" t="s">
        <v>50</v>
      </c>
      <c r="C111" t="s">
        <v>96</v>
      </c>
      <c r="D111">
        <v>1</v>
      </c>
      <c r="E111" t="s">
        <v>105</v>
      </c>
    </row>
    <row r="112" spans="1:5" x14ac:dyDescent="0.25">
      <c r="A112" t="s">
        <v>4</v>
      </c>
      <c r="C112" t="s">
        <v>98</v>
      </c>
      <c r="D112" t="s">
        <v>99</v>
      </c>
      <c r="E112" t="s">
        <v>109</v>
      </c>
    </row>
    <row r="113" spans="1:5" x14ac:dyDescent="0.25">
      <c r="A113" t="s">
        <v>232</v>
      </c>
      <c r="C113" t="s">
        <v>100</v>
      </c>
      <c r="D113">
        <v>33</v>
      </c>
      <c r="E113">
        <v>209</v>
      </c>
    </row>
    <row r="114" spans="1:5" x14ac:dyDescent="0.25">
      <c r="A114" t="s">
        <v>233</v>
      </c>
      <c r="C114" t="s">
        <v>101</v>
      </c>
      <c r="D114">
        <v>35</v>
      </c>
      <c r="E114">
        <v>394</v>
      </c>
    </row>
    <row r="115" spans="1:5" x14ac:dyDescent="0.25">
      <c r="A115" t="s">
        <v>234</v>
      </c>
      <c r="C115" t="s">
        <v>102</v>
      </c>
      <c r="D115">
        <v>20</v>
      </c>
      <c r="E115">
        <v>464</v>
      </c>
    </row>
    <row r="116" spans="1:5" x14ac:dyDescent="0.25">
      <c r="A116" t="s">
        <v>235</v>
      </c>
      <c r="C116" t="s">
        <v>103</v>
      </c>
      <c r="D116">
        <v>12</v>
      </c>
      <c r="E116">
        <v>158</v>
      </c>
    </row>
    <row r="117" spans="1:5" x14ac:dyDescent="0.25">
      <c r="A117" t="s">
        <v>236</v>
      </c>
      <c r="C117" t="s">
        <v>104</v>
      </c>
      <c r="D117">
        <v>24</v>
      </c>
      <c r="E117">
        <v>496</v>
      </c>
    </row>
    <row r="118" spans="1:5" x14ac:dyDescent="0.25">
      <c r="A118" t="s">
        <v>4</v>
      </c>
      <c r="C118" t="s">
        <v>98</v>
      </c>
      <c r="D118" t="s">
        <v>99</v>
      </c>
      <c r="E118" t="s">
        <v>109</v>
      </c>
    </row>
    <row r="119" spans="1:5" x14ac:dyDescent="0.25">
      <c r="A119" t="s">
        <v>237</v>
      </c>
      <c r="C119" t="s">
        <v>105</v>
      </c>
      <c r="D119">
        <v>124</v>
      </c>
      <c r="E119" s="1">
        <v>1721</v>
      </c>
    </row>
    <row r="122" spans="1:5" x14ac:dyDescent="0.25">
      <c r="A122" t="s">
        <v>238</v>
      </c>
    </row>
    <row r="124" spans="1:5" x14ac:dyDescent="0.25">
      <c r="A124" t="s">
        <v>223</v>
      </c>
      <c r="D124" t="s">
        <v>271</v>
      </c>
    </row>
    <row r="125" spans="1:5" x14ac:dyDescent="0.25">
      <c r="A125" t="s">
        <v>224</v>
      </c>
      <c r="D125" t="s">
        <v>272</v>
      </c>
    </row>
    <row r="126" spans="1:5" x14ac:dyDescent="0.25">
      <c r="A126" t="s">
        <v>50</v>
      </c>
      <c r="C126" t="s">
        <v>96</v>
      </c>
      <c r="D126">
        <v>1</v>
      </c>
      <c r="E126" t="s">
        <v>105</v>
      </c>
    </row>
    <row r="127" spans="1:5" x14ac:dyDescent="0.25">
      <c r="A127" t="s">
        <v>4</v>
      </c>
      <c r="C127" t="s">
        <v>98</v>
      </c>
      <c r="D127" t="s">
        <v>99</v>
      </c>
      <c r="E127" t="s">
        <v>109</v>
      </c>
    </row>
    <row r="128" spans="1:5" x14ac:dyDescent="0.25">
      <c r="A128" t="s">
        <v>239</v>
      </c>
      <c r="C128" t="s">
        <v>100</v>
      </c>
      <c r="D128">
        <v>19</v>
      </c>
      <c r="E128">
        <v>160</v>
      </c>
    </row>
    <row r="129" spans="1:5" x14ac:dyDescent="0.25">
      <c r="A129" t="s">
        <v>240</v>
      </c>
      <c r="C129" t="s">
        <v>101</v>
      </c>
      <c r="D129">
        <v>34</v>
      </c>
      <c r="E129">
        <v>275</v>
      </c>
    </row>
    <row r="130" spans="1:5" x14ac:dyDescent="0.25">
      <c r="A130" t="s">
        <v>241</v>
      </c>
      <c r="C130" t="s">
        <v>102</v>
      </c>
      <c r="D130">
        <v>11</v>
      </c>
      <c r="E130">
        <v>350</v>
      </c>
    </row>
    <row r="131" spans="1:5" x14ac:dyDescent="0.25">
      <c r="A131" t="s">
        <v>242</v>
      </c>
      <c r="C131" t="s">
        <v>103</v>
      </c>
      <c r="D131">
        <v>27</v>
      </c>
      <c r="E131">
        <v>167</v>
      </c>
    </row>
    <row r="132" spans="1:5" x14ac:dyDescent="0.25">
      <c r="A132" t="s">
        <v>243</v>
      </c>
      <c r="C132" t="s">
        <v>104</v>
      </c>
      <c r="D132">
        <v>18</v>
      </c>
      <c r="E132">
        <v>401</v>
      </c>
    </row>
    <row r="133" spans="1:5" x14ac:dyDescent="0.25">
      <c r="A133" t="s">
        <v>4</v>
      </c>
      <c r="C133" t="s">
        <v>98</v>
      </c>
      <c r="D133" t="s">
        <v>99</v>
      </c>
      <c r="E133" t="s">
        <v>109</v>
      </c>
    </row>
    <row r="134" spans="1:5" x14ac:dyDescent="0.25">
      <c r="A134" t="s">
        <v>244</v>
      </c>
      <c r="C134" t="s">
        <v>105</v>
      </c>
      <c r="D134">
        <v>109</v>
      </c>
      <c r="E134" s="1">
        <v>1353</v>
      </c>
    </row>
    <row r="137" spans="1:5" x14ac:dyDescent="0.25">
      <c r="A137" t="s">
        <v>245</v>
      </c>
    </row>
    <row r="139" spans="1:5" x14ac:dyDescent="0.25">
      <c r="A139" t="s">
        <v>246</v>
      </c>
      <c r="D139" t="s">
        <v>273</v>
      </c>
    </row>
    <row r="140" spans="1:5" x14ac:dyDescent="0.25">
      <c r="A140" t="s">
        <v>247</v>
      </c>
      <c r="D140" t="s">
        <v>274</v>
      </c>
    </row>
    <row r="141" spans="1:5" x14ac:dyDescent="0.25">
      <c r="A141" t="s">
        <v>50</v>
      </c>
      <c r="C141" t="s">
        <v>96</v>
      </c>
      <c r="D141">
        <v>1</v>
      </c>
      <c r="E141" t="s">
        <v>105</v>
      </c>
    </row>
    <row r="142" spans="1:5" x14ac:dyDescent="0.25">
      <c r="A142" t="s">
        <v>4</v>
      </c>
      <c r="C142" t="s">
        <v>98</v>
      </c>
      <c r="D142" t="s">
        <v>99</v>
      </c>
      <c r="E142" t="s">
        <v>109</v>
      </c>
    </row>
    <row r="143" spans="1:5" x14ac:dyDescent="0.25">
      <c r="A143" t="s">
        <v>248</v>
      </c>
      <c r="C143" t="s">
        <v>100</v>
      </c>
      <c r="D143">
        <v>8</v>
      </c>
      <c r="E143">
        <v>369</v>
      </c>
    </row>
    <row r="144" spans="1:5" x14ac:dyDescent="0.25">
      <c r="A144" t="s">
        <v>249</v>
      </c>
      <c r="C144" t="s">
        <v>101</v>
      </c>
      <c r="D144">
        <v>17</v>
      </c>
      <c r="E144">
        <v>669</v>
      </c>
    </row>
    <row r="145" spans="1:5" x14ac:dyDescent="0.25">
      <c r="A145" t="s">
        <v>250</v>
      </c>
      <c r="C145" t="s">
        <v>102</v>
      </c>
      <c r="D145">
        <v>10</v>
      </c>
      <c r="E145">
        <v>814</v>
      </c>
    </row>
    <row r="146" spans="1:5" x14ac:dyDescent="0.25">
      <c r="A146" t="s">
        <v>251</v>
      </c>
      <c r="C146" t="s">
        <v>103</v>
      </c>
      <c r="D146">
        <v>24</v>
      </c>
      <c r="E146">
        <v>325</v>
      </c>
    </row>
    <row r="147" spans="1:5" x14ac:dyDescent="0.25">
      <c r="A147" t="s">
        <v>252</v>
      </c>
      <c r="C147" t="s">
        <v>104</v>
      </c>
      <c r="D147">
        <v>13</v>
      </c>
      <c r="E147">
        <v>897</v>
      </c>
    </row>
    <row r="148" spans="1:5" x14ac:dyDescent="0.25">
      <c r="A148" t="s">
        <v>4</v>
      </c>
      <c r="C148" t="s">
        <v>98</v>
      </c>
      <c r="D148" t="s">
        <v>99</v>
      </c>
      <c r="E148" t="s">
        <v>109</v>
      </c>
    </row>
    <row r="149" spans="1:5" x14ac:dyDescent="0.25">
      <c r="A149" t="s">
        <v>253</v>
      </c>
      <c r="C149" t="s">
        <v>105</v>
      </c>
      <c r="D149">
        <v>72</v>
      </c>
      <c r="E149" s="1">
        <v>3074</v>
      </c>
    </row>
    <row r="152" spans="1:5" x14ac:dyDescent="0.25">
      <c r="A152" t="s">
        <v>254</v>
      </c>
    </row>
    <row r="154" spans="1:5" x14ac:dyDescent="0.25">
      <c r="A154" t="s">
        <v>246</v>
      </c>
      <c r="D154" t="s">
        <v>273</v>
      </c>
    </row>
    <row r="155" spans="1:5" x14ac:dyDescent="0.25">
      <c r="A155" t="s">
        <v>247</v>
      </c>
      <c r="D155" t="s">
        <v>274</v>
      </c>
    </row>
    <row r="156" spans="1:5" x14ac:dyDescent="0.25">
      <c r="A156" t="s">
        <v>50</v>
      </c>
      <c r="C156" t="s">
        <v>96</v>
      </c>
      <c r="D156">
        <v>1</v>
      </c>
      <c r="E156" t="s">
        <v>105</v>
      </c>
    </row>
    <row r="157" spans="1:5" x14ac:dyDescent="0.25">
      <c r="A157" t="s">
        <v>4</v>
      </c>
      <c r="C157" t="s">
        <v>98</v>
      </c>
      <c r="D157" t="s">
        <v>99</v>
      </c>
      <c r="E157" t="s">
        <v>109</v>
      </c>
    </row>
    <row r="158" spans="1:5" x14ac:dyDescent="0.25">
      <c r="A158" t="s">
        <v>255</v>
      </c>
      <c r="C158" t="s">
        <v>100</v>
      </c>
      <c r="D158">
        <v>4</v>
      </c>
      <c r="E158">
        <v>209</v>
      </c>
    </row>
    <row r="159" spans="1:5" x14ac:dyDescent="0.25">
      <c r="A159" t="s">
        <v>256</v>
      </c>
      <c r="C159" t="s">
        <v>101</v>
      </c>
      <c r="D159">
        <v>11</v>
      </c>
      <c r="E159">
        <v>394</v>
      </c>
    </row>
    <row r="160" spans="1:5" x14ac:dyDescent="0.25">
      <c r="A160" t="s">
        <v>257</v>
      </c>
      <c r="C160" t="s">
        <v>102</v>
      </c>
      <c r="D160">
        <v>4</v>
      </c>
      <c r="E160">
        <v>464</v>
      </c>
    </row>
    <row r="161" spans="1:5" x14ac:dyDescent="0.25">
      <c r="A161" t="s">
        <v>258</v>
      </c>
      <c r="C161" t="s">
        <v>103</v>
      </c>
      <c r="D161">
        <v>10</v>
      </c>
      <c r="E161">
        <v>158</v>
      </c>
    </row>
    <row r="162" spans="1:5" x14ac:dyDescent="0.25">
      <c r="A162" t="s">
        <v>259</v>
      </c>
      <c r="C162" t="s">
        <v>104</v>
      </c>
      <c r="D162">
        <v>10</v>
      </c>
      <c r="E162">
        <v>496</v>
      </c>
    </row>
    <row r="163" spans="1:5" x14ac:dyDescent="0.25">
      <c r="A163" t="s">
        <v>4</v>
      </c>
      <c r="C163" t="s">
        <v>98</v>
      </c>
      <c r="D163" t="s">
        <v>99</v>
      </c>
      <c r="E163" t="s">
        <v>109</v>
      </c>
    </row>
    <row r="164" spans="1:5" x14ac:dyDescent="0.25">
      <c r="A164" t="s">
        <v>260</v>
      </c>
      <c r="C164" t="s">
        <v>105</v>
      </c>
      <c r="D164">
        <v>39</v>
      </c>
      <c r="E164" s="1">
        <v>1721</v>
      </c>
    </row>
    <row r="167" spans="1:5" x14ac:dyDescent="0.25">
      <c r="A167" t="s">
        <v>261</v>
      </c>
    </row>
    <row r="169" spans="1:5" x14ac:dyDescent="0.25">
      <c r="A169" t="s">
        <v>246</v>
      </c>
      <c r="D169" t="s">
        <v>273</v>
      </c>
    </row>
    <row r="170" spans="1:5" x14ac:dyDescent="0.25">
      <c r="A170" t="s">
        <v>247</v>
      </c>
      <c r="D170" t="s">
        <v>274</v>
      </c>
    </row>
    <row r="171" spans="1:5" x14ac:dyDescent="0.25">
      <c r="A171" t="s">
        <v>50</v>
      </c>
      <c r="C171" t="s">
        <v>96</v>
      </c>
      <c r="D171">
        <v>1</v>
      </c>
      <c r="E171" t="s">
        <v>105</v>
      </c>
    </row>
    <row r="172" spans="1:5" x14ac:dyDescent="0.25">
      <c r="A172" t="s">
        <v>4</v>
      </c>
      <c r="C172" t="s">
        <v>98</v>
      </c>
      <c r="D172" t="s">
        <v>99</v>
      </c>
      <c r="E172" t="s">
        <v>109</v>
      </c>
    </row>
    <row r="173" spans="1:5" x14ac:dyDescent="0.25">
      <c r="A173" t="s">
        <v>262</v>
      </c>
      <c r="C173" t="s">
        <v>100</v>
      </c>
      <c r="D173">
        <v>4</v>
      </c>
      <c r="E173">
        <v>160</v>
      </c>
    </row>
    <row r="174" spans="1:5" x14ac:dyDescent="0.25">
      <c r="A174" t="s">
        <v>263</v>
      </c>
      <c r="C174" t="s">
        <v>101</v>
      </c>
      <c r="D174">
        <v>6</v>
      </c>
      <c r="E174">
        <v>275</v>
      </c>
    </row>
    <row r="175" spans="1:5" x14ac:dyDescent="0.25">
      <c r="A175" t="s">
        <v>264</v>
      </c>
      <c r="C175" t="s">
        <v>102</v>
      </c>
      <c r="D175">
        <v>6</v>
      </c>
      <c r="E175">
        <v>350</v>
      </c>
    </row>
    <row r="176" spans="1:5" x14ac:dyDescent="0.25">
      <c r="A176" t="s">
        <v>265</v>
      </c>
      <c r="C176" t="s">
        <v>103</v>
      </c>
      <c r="D176">
        <v>14</v>
      </c>
      <c r="E176">
        <v>167</v>
      </c>
    </row>
    <row r="177" spans="1:5" x14ac:dyDescent="0.25">
      <c r="A177" t="s">
        <v>266</v>
      </c>
      <c r="C177" t="s">
        <v>104</v>
      </c>
      <c r="D177">
        <v>3</v>
      </c>
      <c r="E177">
        <v>401</v>
      </c>
    </row>
    <row r="178" spans="1:5" x14ac:dyDescent="0.25">
      <c r="A178" t="s">
        <v>4</v>
      </c>
      <c r="C178" t="s">
        <v>98</v>
      </c>
      <c r="D178" t="s">
        <v>99</v>
      </c>
      <c r="E178" t="s">
        <v>109</v>
      </c>
    </row>
    <row r="179" spans="1:5" x14ac:dyDescent="0.25">
      <c r="A179" t="s">
        <v>267</v>
      </c>
      <c r="C179" t="s">
        <v>105</v>
      </c>
      <c r="D179">
        <v>33</v>
      </c>
      <c r="E179" s="1">
        <v>1353</v>
      </c>
    </row>
  </sheetData>
  <mergeCells count="8">
    <mergeCell ref="I3:K3"/>
    <mergeCell ref="M3:O3"/>
    <mergeCell ref="Q3:S3"/>
    <mergeCell ref="U3:W3"/>
    <mergeCell ref="H2:L2"/>
    <mergeCell ref="M2:Q2"/>
    <mergeCell ref="R2:V2"/>
    <mergeCell ref="W2:A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6"/>
  <sheetViews>
    <sheetView zoomScale="90" zoomScaleNormal="90" workbookViewId="0">
      <selection activeCell="M12" sqref="M12"/>
    </sheetView>
  </sheetViews>
  <sheetFormatPr defaultRowHeight="15" x14ac:dyDescent="0.25"/>
  <cols>
    <col min="1" max="1" width="51.5703125" bestFit="1" customWidth="1"/>
    <col min="8" max="8" width="12.5703125" bestFit="1" customWidth="1"/>
    <col min="9" max="9" width="8.5703125" customWidth="1"/>
    <col min="10" max="10" width="5.7109375" bestFit="1" customWidth="1"/>
    <col min="11" max="11" width="7.28515625" bestFit="1" customWidth="1"/>
    <col min="12" max="12" width="2" customWidth="1"/>
    <col min="13" max="13" width="8.140625" bestFit="1" customWidth="1"/>
    <col min="14" max="14" width="5.7109375" bestFit="1" customWidth="1"/>
    <col min="15" max="15" width="7.28515625" bestFit="1" customWidth="1"/>
    <col min="16" max="16" width="2" customWidth="1"/>
    <col min="17" max="17" width="7.28515625" bestFit="1" customWidth="1"/>
    <col min="18" max="18" width="6" bestFit="1" customWidth="1"/>
    <col min="19" max="19" width="7.28515625" bestFit="1" customWidth="1"/>
  </cols>
  <sheetData>
    <row r="2" spans="1:19" ht="18" thickBot="1" x14ac:dyDescent="0.35">
      <c r="H2" s="15" t="s">
        <v>170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31.5" customHeight="1" thickTop="1" thickBot="1" x14ac:dyDescent="0.3">
      <c r="A3" t="s">
        <v>125</v>
      </c>
      <c r="H3" s="2"/>
      <c r="I3" s="14" t="s">
        <v>171</v>
      </c>
      <c r="J3" s="14"/>
      <c r="K3" s="14"/>
      <c r="L3" s="3"/>
      <c r="M3" s="14" t="s">
        <v>172</v>
      </c>
      <c r="N3" s="14"/>
      <c r="O3" s="14"/>
      <c r="P3" s="3"/>
      <c r="Q3" s="14"/>
      <c r="R3" s="14"/>
      <c r="S3" s="14"/>
    </row>
    <row r="4" spans="1:19" ht="15.75" thickBot="1" x14ac:dyDescent="0.3">
      <c r="H4" s="6"/>
      <c r="I4" s="5" t="s">
        <v>115</v>
      </c>
      <c r="J4" s="5" t="s">
        <v>116</v>
      </c>
      <c r="K4" s="5" t="s">
        <v>117</v>
      </c>
      <c r="L4" s="3"/>
      <c r="M4" s="5" t="s">
        <v>115</v>
      </c>
      <c r="N4" s="5" t="s">
        <v>116</v>
      </c>
      <c r="O4" s="5" t="s">
        <v>117</v>
      </c>
      <c r="P4" s="3"/>
      <c r="Q4" s="5" t="s">
        <v>121</v>
      </c>
      <c r="R4" s="5" t="s">
        <v>122</v>
      </c>
      <c r="S4" s="5" t="s">
        <v>123</v>
      </c>
    </row>
    <row r="5" spans="1:19" x14ac:dyDescent="0.25">
      <c r="A5" t="s">
        <v>126</v>
      </c>
      <c r="D5" t="s">
        <v>173</v>
      </c>
      <c r="H5" s="8" t="s">
        <v>100</v>
      </c>
      <c r="I5" s="10">
        <f>D23</f>
        <v>76</v>
      </c>
      <c r="J5" s="10">
        <f>D38</f>
        <v>77</v>
      </c>
      <c r="K5" s="10">
        <f>D8</f>
        <v>153</v>
      </c>
      <c r="L5" s="11"/>
      <c r="M5" s="10">
        <f>D66</f>
        <v>55</v>
      </c>
      <c r="N5" s="10">
        <f>D80</f>
        <v>60</v>
      </c>
      <c r="O5" s="10">
        <f>D52</f>
        <v>115</v>
      </c>
      <c r="P5" s="11"/>
      <c r="Q5" s="10">
        <f>E23</f>
        <v>76</v>
      </c>
      <c r="R5" s="10">
        <f>E38</f>
        <v>77</v>
      </c>
      <c r="S5" s="10">
        <f>E8</f>
        <v>153</v>
      </c>
    </row>
    <row r="6" spans="1:19" x14ac:dyDescent="0.25">
      <c r="A6" t="s">
        <v>3</v>
      </c>
      <c r="C6" t="s">
        <v>96</v>
      </c>
      <c r="D6" t="s">
        <v>97</v>
      </c>
      <c r="E6" t="s">
        <v>105</v>
      </c>
      <c r="H6" s="8" t="s">
        <v>101</v>
      </c>
      <c r="I6" s="10">
        <f t="shared" ref="I6:I9" si="0">D24</f>
        <v>234</v>
      </c>
      <c r="J6" s="10">
        <f t="shared" ref="J6:J9" si="1">D39</f>
        <v>201</v>
      </c>
      <c r="K6" s="10">
        <f t="shared" ref="K6:K9" si="2">D9</f>
        <v>435</v>
      </c>
      <c r="L6" s="11"/>
      <c r="M6" s="10">
        <f t="shared" ref="M6:M9" si="3">D67</f>
        <v>111</v>
      </c>
      <c r="N6" s="10">
        <f t="shared" ref="N6:N9" si="4">D81</f>
        <v>85</v>
      </c>
      <c r="O6" s="10">
        <f t="shared" ref="O6:O9" si="5">D53</f>
        <v>196</v>
      </c>
      <c r="P6" s="11"/>
      <c r="Q6" s="10">
        <f t="shared" ref="Q6:Q9" si="6">E24</f>
        <v>252</v>
      </c>
      <c r="R6" s="10">
        <f t="shared" ref="R6:R9" si="7">E39</f>
        <v>212</v>
      </c>
      <c r="S6" s="10">
        <f t="shared" ref="S6:S9" si="8">E9</f>
        <v>464</v>
      </c>
    </row>
    <row r="7" spans="1:19" x14ac:dyDescent="0.25">
      <c r="A7" t="s">
        <v>4</v>
      </c>
      <c r="C7" t="s">
        <v>98</v>
      </c>
      <c r="D7" t="s">
        <v>99</v>
      </c>
      <c r="E7" t="s">
        <v>174</v>
      </c>
      <c r="H7" s="8" t="s">
        <v>102</v>
      </c>
      <c r="I7" s="10">
        <f t="shared" si="0"/>
        <v>291</v>
      </c>
      <c r="J7" s="10">
        <f t="shared" si="1"/>
        <v>270</v>
      </c>
      <c r="K7" s="10">
        <f t="shared" si="2"/>
        <v>561</v>
      </c>
      <c r="L7" s="11"/>
      <c r="M7" s="10">
        <f t="shared" si="3"/>
        <v>391</v>
      </c>
      <c r="N7" s="10">
        <f t="shared" si="4"/>
        <v>287</v>
      </c>
      <c r="O7" s="10">
        <f t="shared" si="5"/>
        <v>678</v>
      </c>
      <c r="P7" s="11"/>
      <c r="Q7" s="10">
        <f t="shared" si="6"/>
        <v>419</v>
      </c>
      <c r="R7" s="10">
        <f t="shared" si="7"/>
        <v>332</v>
      </c>
      <c r="S7" s="10">
        <f t="shared" si="8"/>
        <v>751</v>
      </c>
    </row>
    <row r="8" spans="1:19" x14ac:dyDescent="0.25">
      <c r="A8" t="s">
        <v>127</v>
      </c>
      <c r="C8" t="s">
        <v>100</v>
      </c>
      <c r="D8">
        <v>153</v>
      </c>
      <c r="E8">
        <v>153</v>
      </c>
      <c r="H8" s="8" t="s">
        <v>103</v>
      </c>
      <c r="I8" s="10">
        <f t="shared" si="0"/>
        <v>42</v>
      </c>
      <c r="J8" s="10">
        <f t="shared" si="1"/>
        <v>37</v>
      </c>
      <c r="K8" s="10">
        <f t="shared" si="2"/>
        <v>79</v>
      </c>
      <c r="L8" s="11"/>
      <c r="M8" s="10">
        <f t="shared" si="3"/>
        <v>35</v>
      </c>
      <c r="N8" s="10">
        <f t="shared" si="4"/>
        <v>52</v>
      </c>
      <c r="O8" s="10">
        <f t="shared" si="5"/>
        <v>87</v>
      </c>
      <c r="P8" s="11"/>
      <c r="Q8" s="10">
        <f t="shared" si="6"/>
        <v>58</v>
      </c>
      <c r="R8" s="10">
        <f t="shared" si="7"/>
        <v>65</v>
      </c>
      <c r="S8" s="10">
        <f t="shared" si="8"/>
        <v>123</v>
      </c>
    </row>
    <row r="9" spans="1:19" x14ac:dyDescent="0.25">
      <c r="A9" t="s">
        <v>128</v>
      </c>
      <c r="C9" t="s">
        <v>101</v>
      </c>
      <c r="D9">
        <v>435</v>
      </c>
      <c r="E9">
        <v>464</v>
      </c>
      <c r="H9" s="8" t="s">
        <v>104</v>
      </c>
      <c r="I9" s="13">
        <f t="shared" si="0"/>
        <v>252</v>
      </c>
      <c r="J9" s="13">
        <f t="shared" si="1"/>
        <v>218</v>
      </c>
      <c r="K9" s="13">
        <f t="shared" si="2"/>
        <v>470</v>
      </c>
      <c r="L9" s="11"/>
      <c r="M9" s="13">
        <f t="shared" si="3"/>
        <v>217</v>
      </c>
      <c r="N9" s="13">
        <f t="shared" si="4"/>
        <v>172</v>
      </c>
      <c r="O9" s="13">
        <f t="shared" si="5"/>
        <v>389</v>
      </c>
      <c r="P9" s="11"/>
      <c r="Q9" s="13">
        <f t="shared" si="6"/>
        <v>319</v>
      </c>
      <c r="R9" s="13">
        <f t="shared" si="7"/>
        <v>270</v>
      </c>
      <c r="S9" s="13">
        <f t="shared" si="8"/>
        <v>589</v>
      </c>
    </row>
    <row r="10" spans="1:19" ht="15.75" thickBot="1" x14ac:dyDescent="0.3">
      <c r="A10" t="s">
        <v>129</v>
      </c>
      <c r="C10" t="s">
        <v>102</v>
      </c>
      <c r="D10">
        <v>561</v>
      </c>
      <c r="E10">
        <v>751</v>
      </c>
      <c r="H10" s="7" t="s">
        <v>105</v>
      </c>
      <c r="I10" s="9">
        <f>D29</f>
        <v>895</v>
      </c>
      <c r="J10" s="9">
        <f>D44</f>
        <v>803</v>
      </c>
      <c r="K10" s="9">
        <f>D14</f>
        <v>1698</v>
      </c>
      <c r="L10" s="9"/>
      <c r="M10" s="9">
        <f>D72</f>
        <v>809</v>
      </c>
      <c r="N10" s="9">
        <f>D86</f>
        <v>656</v>
      </c>
      <c r="O10" s="9">
        <f>D58</f>
        <v>1465</v>
      </c>
      <c r="P10" s="9"/>
      <c r="Q10" s="9">
        <f>E29</f>
        <v>1124</v>
      </c>
      <c r="R10" s="9">
        <f>E44</f>
        <v>956</v>
      </c>
      <c r="S10" s="9">
        <f>E14</f>
        <v>2080</v>
      </c>
    </row>
    <row r="11" spans="1:19" ht="15.75" thickTop="1" x14ac:dyDescent="0.25">
      <c r="A11" t="s">
        <v>130</v>
      </c>
      <c r="C11" t="s">
        <v>103</v>
      </c>
      <c r="D11">
        <v>79</v>
      </c>
      <c r="E11">
        <v>123</v>
      </c>
    </row>
    <row r="12" spans="1:19" x14ac:dyDescent="0.25">
      <c r="A12" t="s">
        <v>131</v>
      </c>
      <c r="C12" t="s">
        <v>104</v>
      </c>
      <c r="D12">
        <v>470</v>
      </c>
      <c r="E12">
        <v>589</v>
      </c>
    </row>
    <row r="13" spans="1:19" x14ac:dyDescent="0.25">
      <c r="A13" t="s">
        <v>4</v>
      </c>
      <c r="C13" t="s">
        <v>98</v>
      </c>
      <c r="D13" t="s">
        <v>99</v>
      </c>
      <c r="E13" t="s">
        <v>174</v>
      </c>
    </row>
    <row r="14" spans="1:19" x14ac:dyDescent="0.25">
      <c r="A14" t="s">
        <v>132</v>
      </c>
      <c r="C14" t="s">
        <v>105</v>
      </c>
      <c r="D14" s="1">
        <v>1698</v>
      </c>
      <c r="E14" s="1">
        <v>2080</v>
      </c>
    </row>
    <row r="18" spans="1:5" x14ac:dyDescent="0.25">
      <c r="A18" t="s">
        <v>133</v>
      </c>
    </row>
    <row r="20" spans="1:5" x14ac:dyDescent="0.25">
      <c r="A20" t="s">
        <v>126</v>
      </c>
      <c r="D20" t="s">
        <v>173</v>
      </c>
    </row>
    <row r="21" spans="1:5" x14ac:dyDescent="0.25">
      <c r="A21" t="s">
        <v>3</v>
      </c>
      <c r="C21" t="s">
        <v>96</v>
      </c>
      <c r="D21" t="s">
        <v>97</v>
      </c>
      <c r="E21" t="s">
        <v>105</v>
      </c>
    </row>
    <row r="22" spans="1:5" x14ac:dyDescent="0.25">
      <c r="A22" t="s">
        <v>4</v>
      </c>
      <c r="C22" t="s">
        <v>98</v>
      </c>
      <c r="D22" t="s">
        <v>99</v>
      </c>
      <c r="E22" t="s">
        <v>174</v>
      </c>
    </row>
    <row r="23" spans="1:5" x14ac:dyDescent="0.25">
      <c r="A23" t="s">
        <v>134</v>
      </c>
      <c r="C23" t="s">
        <v>100</v>
      </c>
      <c r="D23">
        <v>76</v>
      </c>
      <c r="E23">
        <v>76</v>
      </c>
    </row>
    <row r="24" spans="1:5" x14ac:dyDescent="0.25">
      <c r="A24" t="s">
        <v>135</v>
      </c>
      <c r="C24" t="s">
        <v>101</v>
      </c>
      <c r="D24">
        <v>234</v>
      </c>
      <c r="E24">
        <v>252</v>
      </c>
    </row>
    <row r="25" spans="1:5" x14ac:dyDescent="0.25">
      <c r="A25" t="s">
        <v>136</v>
      </c>
      <c r="C25" t="s">
        <v>102</v>
      </c>
      <c r="D25">
        <v>291</v>
      </c>
      <c r="E25">
        <v>419</v>
      </c>
    </row>
    <row r="26" spans="1:5" x14ac:dyDescent="0.25">
      <c r="A26" t="s">
        <v>137</v>
      </c>
      <c r="C26" t="s">
        <v>103</v>
      </c>
      <c r="D26">
        <v>42</v>
      </c>
      <c r="E26">
        <v>58</v>
      </c>
    </row>
    <row r="27" spans="1:5" x14ac:dyDescent="0.25">
      <c r="A27" t="s">
        <v>138</v>
      </c>
      <c r="C27" t="s">
        <v>104</v>
      </c>
      <c r="D27">
        <v>252</v>
      </c>
      <c r="E27">
        <v>319</v>
      </c>
    </row>
    <row r="28" spans="1:5" x14ac:dyDescent="0.25">
      <c r="A28" t="s">
        <v>4</v>
      </c>
      <c r="C28" t="s">
        <v>98</v>
      </c>
      <c r="D28" t="s">
        <v>99</v>
      </c>
      <c r="E28" t="s">
        <v>174</v>
      </c>
    </row>
    <row r="29" spans="1:5" x14ac:dyDescent="0.25">
      <c r="A29" t="s">
        <v>139</v>
      </c>
      <c r="C29" t="s">
        <v>105</v>
      </c>
      <c r="D29">
        <v>895</v>
      </c>
      <c r="E29" s="1">
        <v>1124</v>
      </c>
    </row>
    <row r="33" spans="1:5" x14ac:dyDescent="0.25">
      <c r="A33" t="s">
        <v>140</v>
      </c>
    </row>
    <row r="35" spans="1:5" x14ac:dyDescent="0.25">
      <c r="A35" t="s">
        <v>126</v>
      </c>
      <c r="D35" t="s">
        <v>173</v>
      </c>
    </row>
    <row r="36" spans="1:5" x14ac:dyDescent="0.25">
      <c r="A36" t="s">
        <v>3</v>
      </c>
      <c r="C36" t="s">
        <v>96</v>
      </c>
      <c r="D36" t="s">
        <v>97</v>
      </c>
      <c r="E36" t="s">
        <v>105</v>
      </c>
    </row>
    <row r="37" spans="1:5" x14ac:dyDescent="0.25">
      <c r="A37" t="s">
        <v>4</v>
      </c>
      <c r="C37" t="s">
        <v>98</v>
      </c>
      <c r="D37" t="s">
        <v>99</v>
      </c>
      <c r="E37" t="s">
        <v>174</v>
      </c>
    </row>
    <row r="38" spans="1:5" x14ac:dyDescent="0.25">
      <c r="A38" t="s">
        <v>141</v>
      </c>
      <c r="C38" t="s">
        <v>100</v>
      </c>
      <c r="D38">
        <v>77</v>
      </c>
      <c r="E38">
        <v>77</v>
      </c>
    </row>
    <row r="39" spans="1:5" x14ac:dyDescent="0.25">
      <c r="A39" t="s">
        <v>142</v>
      </c>
      <c r="C39" t="s">
        <v>101</v>
      </c>
      <c r="D39">
        <v>201</v>
      </c>
      <c r="E39">
        <v>212</v>
      </c>
    </row>
    <row r="40" spans="1:5" x14ac:dyDescent="0.25">
      <c r="A40" t="s">
        <v>143</v>
      </c>
      <c r="C40" t="s">
        <v>102</v>
      </c>
      <c r="D40">
        <v>270</v>
      </c>
      <c r="E40">
        <v>332</v>
      </c>
    </row>
    <row r="41" spans="1:5" x14ac:dyDescent="0.25">
      <c r="A41" t="s">
        <v>144</v>
      </c>
      <c r="C41" t="s">
        <v>103</v>
      </c>
      <c r="D41">
        <v>37</v>
      </c>
      <c r="E41">
        <v>65</v>
      </c>
    </row>
    <row r="42" spans="1:5" x14ac:dyDescent="0.25">
      <c r="A42" t="s">
        <v>145</v>
      </c>
      <c r="C42" t="s">
        <v>104</v>
      </c>
      <c r="D42">
        <v>218</v>
      </c>
      <c r="E42">
        <v>270</v>
      </c>
    </row>
    <row r="43" spans="1:5" x14ac:dyDescent="0.25">
      <c r="A43" t="s">
        <v>4</v>
      </c>
      <c r="C43" t="s">
        <v>98</v>
      </c>
      <c r="D43" t="s">
        <v>99</v>
      </c>
      <c r="E43" t="s">
        <v>174</v>
      </c>
    </row>
    <row r="44" spans="1:5" x14ac:dyDescent="0.25">
      <c r="A44" t="s">
        <v>146</v>
      </c>
      <c r="C44" t="s">
        <v>105</v>
      </c>
      <c r="D44">
        <v>803</v>
      </c>
      <c r="E44" s="1">
        <v>956</v>
      </c>
    </row>
    <row r="46" spans="1:5" x14ac:dyDescent="0.25">
      <c r="A46" t="s">
        <v>147</v>
      </c>
    </row>
    <row r="48" spans="1:5" x14ac:dyDescent="0.25">
      <c r="A48" t="s">
        <v>148</v>
      </c>
      <c r="D48" t="s">
        <v>175</v>
      </c>
    </row>
    <row r="49" spans="1:5" x14ac:dyDescent="0.25">
      <c r="A49" t="s">
        <v>149</v>
      </c>
      <c r="D49" t="s">
        <v>176</v>
      </c>
    </row>
    <row r="50" spans="1:5" x14ac:dyDescent="0.25">
      <c r="A50" t="s">
        <v>3</v>
      </c>
      <c r="C50" t="s">
        <v>96</v>
      </c>
      <c r="D50" t="s">
        <v>97</v>
      </c>
      <c r="E50" t="s">
        <v>105</v>
      </c>
    </row>
    <row r="51" spans="1:5" x14ac:dyDescent="0.25">
      <c r="A51" t="s">
        <v>4</v>
      </c>
      <c r="C51" t="s">
        <v>98</v>
      </c>
      <c r="D51" t="s">
        <v>99</v>
      </c>
      <c r="E51" t="s">
        <v>174</v>
      </c>
    </row>
    <row r="52" spans="1:5" x14ac:dyDescent="0.25">
      <c r="A52" t="s">
        <v>150</v>
      </c>
      <c r="C52" t="s">
        <v>100</v>
      </c>
      <c r="D52">
        <v>115</v>
      </c>
      <c r="E52">
        <v>153</v>
      </c>
    </row>
    <row r="53" spans="1:5" x14ac:dyDescent="0.25">
      <c r="A53" t="s">
        <v>151</v>
      </c>
      <c r="C53" t="s">
        <v>101</v>
      </c>
      <c r="D53">
        <v>196</v>
      </c>
      <c r="E53">
        <v>464</v>
      </c>
    </row>
    <row r="54" spans="1:5" x14ac:dyDescent="0.25">
      <c r="A54" t="s">
        <v>152</v>
      </c>
      <c r="C54" t="s">
        <v>102</v>
      </c>
      <c r="D54">
        <v>678</v>
      </c>
      <c r="E54">
        <v>751</v>
      </c>
    </row>
    <row r="55" spans="1:5" x14ac:dyDescent="0.25">
      <c r="A55" t="s">
        <v>153</v>
      </c>
      <c r="C55" t="s">
        <v>103</v>
      </c>
      <c r="D55">
        <v>87</v>
      </c>
      <c r="E55">
        <v>123</v>
      </c>
    </row>
    <row r="56" spans="1:5" x14ac:dyDescent="0.25">
      <c r="A56" t="s">
        <v>154</v>
      </c>
      <c r="C56" t="s">
        <v>104</v>
      </c>
      <c r="D56">
        <v>389</v>
      </c>
      <c r="E56">
        <v>589</v>
      </c>
    </row>
    <row r="57" spans="1:5" x14ac:dyDescent="0.25">
      <c r="A57" t="s">
        <v>4</v>
      </c>
      <c r="C57" t="s">
        <v>98</v>
      </c>
      <c r="D57" t="s">
        <v>99</v>
      </c>
      <c r="E57" t="s">
        <v>174</v>
      </c>
    </row>
    <row r="58" spans="1:5" x14ac:dyDescent="0.25">
      <c r="A58" t="s">
        <v>155</v>
      </c>
      <c r="C58" t="s">
        <v>105</v>
      </c>
      <c r="D58" s="1">
        <v>1465</v>
      </c>
      <c r="E58" s="1">
        <v>2080</v>
      </c>
    </row>
    <row r="60" spans="1:5" x14ac:dyDescent="0.25">
      <c r="A60" t="s">
        <v>156</v>
      </c>
    </row>
    <row r="62" spans="1:5" x14ac:dyDescent="0.25">
      <c r="A62" t="s">
        <v>148</v>
      </c>
      <c r="D62" t="s">
        <v>175</v>
      </c>
    </row>
    <row r="63" spans="1:5" x14ac:dyDescent="0.25">
      <c r="A63" t="s">
        <v>149</v>
      </c>
      <c r="D63" t="s">
        <v>176</v>
      </c>
    </row>
    <row r="64" spans="1:5" x14ac:dyDescent="0.25">
      <c r="A64" t="s">
        <v>3</v>
      </c>
      <c r="C64" t="s">
        <v>96</v>
      </c>
      <c r="D64" t="s">
        <v>97</v>
      </c>
      <c r="E64" t="s">
        <v>105</v>
      </c>
    </row>
    <row r="65" spans="1:5" x14ac:dyDescent="0.25">
      <c r="A65" t="s">
        <v>4</v>
      </c>
      <c r="C65" t="s">
        <v>98</v>
      </c>
      <c r="D65" t="s">
        <v>99</v>
      </c>
      <c r="E65" t="s">
        <v>174</v>
      </c>
    </row>
    <row r="66" spans="1:5" x14ac:dyDescent="0.25">
      <c r="A66" t="s">
        <v>157</v>
      </c>
      <c r="C66" t="s">
        <v>100</v>
      </c>
      <c r="D66">
        <v>55</v>
      </c>
      <c r="E66">
        <v>76</v>
      </c>
    </row>
    <row r="67" spans="1:5" x14ac:dyDescent="0.25">
      <c r="A67" t="s">
        <v>158</v>
      </c>
      <c r="C67" t="s">
        <v>101</v>
      </c>
      <c r="D67">
        <v>111</v>
      </c>
      <c r="E67">
        <v>252</v>
      </c>
    </row>
    <row r="68" spans="1:5" x14ac:dyDescent="0.25">
      <c r="A68" t="s">
        <v>159</v>
      </c>
      <c r="C68" t="s">
        <v>102</v>
      </c>
      <c r="D68">
        <v>391</v>
      </c>
      <c r="E68">
        <v>419</v>
      </c>
    </row>
    <row r="69" spans="1:5" x14ac:dyDescent="0.25">
      <c r="A69" t="s">
        <v>160</v>
      </c>
      <c r="C69" t="s">
        <v>103</v>
      </c>
      <c r="D69">
        <v>35</v>
      </c>
      <c r="E69">
        <v>58</v>
      </c>
    </row>
    <row r="70" spans="1:5" x14ac:dyDescent="0.25">
      <c r="A70" t="s">
        <v>161</v>
      </c>
      <c r="C70" t="s">
        <v>104</v>
      </c>
      <c r="D70">
        <v>217</v>
      </c>
      <c r="E70">
        <v>319</v>
      </c>
    </row>
    <row r="71" spans="1:5" x14ac:dyDescent="0.25">
      <c r="A71" t="s">
        <v>4</v>
      </c>
      <c r="C71" t="s">
        <v>98</v>
      </c>
      <c r="D71" t="s">
        <v>99</v>
      </c>
      <c r="E71" t="s">
        <v>174</v>
      </c>
    </row>
    <row r="72" spans="1:5" x14ac:dyDescent="0.25">
      <c r="A72" t="s">
        <v>162</v>
      </c>
      <c r="C72" t="s">
        <v>105</v>
      </c>
      <c r="D72">
        <v>809</v>
      </c>
      <c r="E72" s="1">
        <v>1124</v>
      </c>
    </row>
    <row r="74" spans="1:5" x14ac:dyDescent="0.25">
      <c r="A74" t="s">
        <v>163</v>
      </c>
    </row>
    <row r="76" spans="1:5" x14ac:dyDescent="0.25">
      <c r="A76" t="s">
        <v>148</v>
      </c>
      <c r="D76" t="s">
        <v>175</v>
      </c>
    </row>
    <row r="77" spans="1:5" x14ac:dyDescent="0.25">
      <c r="A77" t="s">
        <v>149</v>
      </c>
      <c r="D77" t="s">
        <v>176</v>
      </c>
    </row>
    <row r="78" spans="1:5" x14ac:dyDescent="0.25">
      <c r="A78" t="s">
        <v>3</v>
      </c>
      <c r="C78" t="s">
        <v>96</v>
      </c>
      <c r="D78" t="s">
        <v>97</v>
      </c>
      <c r="E78" t="s">
        <v>105</v>
      </c>
    </row>
    <row r="79" spans="1:5" x14ac:dyDescent="0.25">
      <c r="A79" t="s">
        <v>4</v>
      </c>
      <c r="C79" t="s">
        <v>98</v>
      </c>
      <c r="D79" t="s">
        <v>99</v>
      </c>
      <c r="E79" t="s">
        <v>174</v>
      </c>
    </row>
    <row r="80" spans="1:5" x14ac:dyDescent="0.25">
      <c r="A80" t="s">
        <v>164</v>
      </c>
      <c r="C80" t="s">
        <v>100</v>
      </c>
      <c r="D80">
        <v>60</v>
      </c>
      <c r="E80">
        <v>77</v>
      </c>
    </row>
    <row r="81" spans="1:5" x14ac:dyDescent="0.25">
      <c r="A81" t="s">
        <v>165</v>
      </c>
      <c r="C81" t="s">
        <v>101</v>
      </c>
      <c r="D81">
        <v>85</v>
      </c>
      <c r="E81">
        <v>212</v>
      </c>
    </row>
    <row r="82" spans="1:5" x14ac:dyDescent="0.25">
      <c r="A82" t="s">
        <v>166</v>
      </c>
      <c r="C82" t="s">
        <v>102</v>
      </c>
      <c r="D82">
        <v>287</v>
      </c>
      <c r="E82">
        <v>332</v>
      </c>
    </row>
    <row r="83" spans="1:5" x14ac:dyDescent="0.25">
      <c r="A83" t="s">
        <v>167</v>
      </c>
      <c r="C83" t="s">
        <v>103</v>
      </c>
      <c r="D83">
        <v>52</v>
      </c>
      <c r="E83">
        <v>65</v>
      </c>
    </row>
    <row r="84" spans="1:5" x14ac:dyDescent="0.25">
      <c r="A84" t="s">
        <v>168</v>
      </c>
      <c r="C84" t="s">
        <v>104</v>
      </c>
      <c r="D84">
        <v>172</v>
      </c>
      <c r="E84">
        <v>270</v>
      </c>
    </row>
    <row r="85" spans="1:5" x14ac:dyDescent="0.25">
      <c r="A85" t="s">
        <v>4</v>
      </c>
      <c r="C85" t="s">
        <v>98</v>
      </c>
      <c r="D85" t="s">
        <v>99</v>
      </c>
      <c r="E85" t="s">
        <v>174</v>
      </c>
    </row>
    <row r="86" spans="1:5" x14ac:dyDescent="0.25">
      <c r="A86" t="s">
        <v>169</v>
      </c>
      <c r="C86" t="s">
        <v>105</v>
      </c>
      <c r="D86">
        <v>656</v>
      </c>
      <c r="E86" s="1">
        <v>956</v>
      </c>
    </row>
    <row r="101" spans="5:5" x14ac:dyDescent="0.25">
      <c r="E101" s="1"/>
    </row>
    <row r="116" spans="5:5" x14ac:dyDescent="0.25">
      <c r="E116" s="1"/>
    </row>
    <row r="131" spans="5:5" x14ac:dyDescent="0.25">
      <c r="E131" s="1"/>
    </row>
    <row r="146" spans="5:5" x14ac:dyDescent="0.25">
      <c r="E146" s="1"/>
    </row>
    <row r="161" spans="5:5" x14ac:dyDescent="0.25">
      <c r="E161" s="1"/>
    </row>
    <row r="176" spans="5:5" x14ac:dyDescent="0.25">
      <c r="E176" s="1"/>
    </row>
  </sheetData>
  <mergeCells count="6">
    <mergeCell ref="R2:S2"/>
    <mergeCell ref="I3:K3"/>
    <mergeCell ref="M3:O3"/>
    <mergeCell ref="Q3:S3"/>
    <mergeCell ref="H2:L2"/>
    <mergeCell ref="M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of livestock</vt:lpstr>
      <vt:lpstr>Sales of livestock products</vt:lpstr>
      <vt:lpstr>Own livestock</vt:lpstr>
      <vt:lpstr>Sheet2</vt:lpstr>
      <vt:lpstr>Sheet3</vt:lpstr>
    </vt:vector>
  </TitlesOfParts>
  <Company>University of Prince Edward Island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Brown</dc:creator>
  <cp:lastModifiedBy>Michael Wagg</cp:lastModifiedBy>
  <dcterms:created xsi:type="dcterms:W3CDTF">2018-01-29T16:51:14Z</dcterms:created>
  <dcterms:modified xsi:type="dcterms:W3CDTF">2018-02-01T20:06:30Z</dcterms:modified>
</cp:coreProperties>
</file>