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"/>
    </mc:Choice>
  </mc:AlternateContent>
  <bookViews>
    <workbookView xWindow="0" yWindow="0" windowWidth="28800" windowHeight="12000"/>
  </bookViews>
  <sheets>
    <sheet name="Country" sheetId="1" r:id="rId1"/>
    <sheet name="Partner" sheetId="2" r:id="rId2"/>
    <sheet name="CA" sheetId="3" r:id="rId3"/>
    <sheet name="FDS and animals" sheetId="4" r:id="rId4"/>
  </sheets>
  <calcPr calcId="162913"/>
</workbook>
</file>

<file path=xl/calcChain.xml><?xml version="1.0" encoding="utf-8"?>
<calcChain xmlns="http://schemas.openxmlformats.org/spreadsheetml/2006/main">
  <c r="AJ62" i="2" l="1"/>
  <c r="AJ61" i="2"/>
  <c r="AF62" i="2"/>
  <c r="AF61" i="2"/>
  <c r="AB62" i="2"/>
  <c r="AB61" i="2"/>
  <c r="AK55" i="1"/>
  <c r="AK54" i="1"/>
  <c r="AG55" i="1"/>
  <c r="AG54" i="1"/>
  <c r="AC54" i="1"/>
  <c r="AC55" i="1"/>
  <c r="X66" i="4" l="1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7" i="4"/>
  <c r="X26" i="4"/>
  <c r="X25" i="4"/>
  <c r="X24" i="4"/>
  <c r="X22" i="4"/>
  <c r="X20" i="4"/>
  <c r="X19" i="4"/>
  <c r="X18" i="4"/>
  <c r="X17" i="4"/>
  <c r="X16" i="4"/>
  <c r="X15" i="4"/>
  <c r="X14" i="4"/>
  <c r="X13" i="4"/>
  <c r="X6" i="4"/>
  <c r="X5" i="4"/>
  <c r="X4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1" i="4"/>
  <c r="T50" i="4"/>
  <c r="T49" i="4"/>
  <c r="T48" i="4"/>
  <c r="T47" i="4"/>
  <c r="T46" i="4"/>
  <c r="T45" i="4"/>
  <c r="T44" i="4"/>
  <c r="T43" i="4"/>
  <c r="T27" i="4"/>
  <c r="T26" i="4"/>
  <c r="T25" i="4"/>
  <c r="T24" i="4"/>
  <c r="T22" i="4"/>
  <c r="T20" i="4"/>
  <c r="T19" i="4"/>
  <c r="T18" i="4"/>
  <c r="T17" i="4"/>
  <c r="T16" i="4"/>
  <c r="T15" i="4"/>
  <c r="T14" i="4"/>
  <c r="T13" i="4"/>
  <c r="T6" i="4"/>
  <c r="T5" i="4"/>
  <c r="T4" i="4"/>
  <c r="P66" i="4"/>
  <c r="P65" i="4"/>
  <c r="P64" i="4"/>
  <c r="P63" i="4"/>
  <c r="P62" i="4"/>
  <c r="P61" i="4"/>
  <c r="P60" i="4"/>
  <c r="P59" i="4"/>
  <c r="P58" i="4"/>
  <c r="P57" i="4"/>
  <c r="P56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7" i="4"/>
  <c r="P26" i="4"/>
  <c r="P25" i="4"/>
  <c r="P24" i="4"/>
  <c r="P21" i="4"/>
  <c r="P20" i="4"/>
  <c r="P19" i="4"/>
  <c r="P18" i="4"/>
  <c r="P17" i="4"/>
  <c r="P16" i="4"/>
  <c r="P15" i="4"/>
  <c r="P14" i="4"/>
  <c r="P13" i="4"/>
  <c r="P6" i="4"/>
  <c r="P5" i="4"/>
  <c r="P4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7" i="4"/>
  <c r="L26" i="4"/>
  <c r="L25" i="4"/>
  <c r="L12" i="4"/>
  <c r="L11" i="4"/>
  <c r="L10" i="4"/>
  <c r="L9" i="4"/>
  <c r="L6" i="4"/>
  <c r="L5" i="4"/>
  <c r="L4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1" i="4"/>
  <c r="H50" i="4"/>
  <c r="H49" i="4"/>
  <c r="H48" i="4"/>
  <c r="H47" i="4"/>
  <c r="H46" i="4"/>
  <c r="H45" i="4"/>
  <c r="H44" i="4"/>
  <c r="H43" i="4"/>
  <c r="H27" i="4"/>
  <c r="H26" i="4"/>
  <c r="H25" i="4"/>
  <c r="H12" i="4"/>
  <c r="H11" i="4"/>
  <c r="H9" i="4"/>
  <c r="H8" i="4"/>
  <c r="H6" i="4"/>
  <c r="H5" i="4"/>
  <c r="H4" i="4"/>
  <c r="D5" i="4"/>
  <c r="D6" i="4"/>
  <c r="D9" i="4"/>
  <c r="D10" i="4"/>
  <c r="D11" i="4"/>
  <c r="D12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6" i="4"/>
  <c r="D57" i="4"/>
  <c r="D58" i="4"/>
  <c r="D59" i="4"/>
  <c r="D60" i="4"/>
  <c r="D61" i="4"/>
  <c r="D62" i="4"/>
  <c r="D63" i="4"/>
  <c r="D64" i="4"/>
  <c r="D65" i="4"/>
  <c r="D66" i="4"/>
  <c r="D4" i="4"/>
  <c r="AF48" i="3"/>
  <c r="AF47" i="3"/>
  <c r="AF46" i="3"/>
  <c r="AF45" i="3"/>
  <c r="AF44" i="3"/>
  <c r="AF43" i="3"/>
  <c r="AF42" i="3"/>
  <c r="AF41" i="3"/>
  <c r="AF40" i="3"/>
  <c r="AF39" i="3"/>
  <c r="AF38" i="3"/>
  <c r="AF36" i="3"/>
  <c r="AF27" i="3"/>
  <c r="AF26" i="3"/>
  <c r="AF25" i="3"/>
  <c r="AF24" i="3"/>
  <c r="AF20" i="3"/>
  <c r="AF19" i="3"/>
  <c r="AF16" i="3"/>
  <c r="AF15" i="3"/>
  <c r="AF14" i="3"/>
  <c r="AF13" i="3"/>
  <c r="AF6" i="3"/>
  <c r="AF5" i="3"/>
  <c r="AF4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27" i="3"/>
  <c r="AB26" i="3"/>
  <c r="AB25" i="3"/>
  <c r="AB24" i="3"/>
  <c r="AB20" i="3"/>
  <c r="AB19" i="3"/>
  <c r="AB16" i="3"/>
  <c r="AB15" i="3"/>
  <c r="AB14" i="3"/>
  <c r="AB13" i="3"/>
  <c r="AB6" i="3"/>
  <c r="AB5" i="3"/>
  <c r="AB4" i="3"/>
  <c r="X45" i="3"/>
  <c r="X44" i="3"/>
  <c r="X43" i="3"/>
  <c r="X42" i="3"/>
  <c r="X41" i="3"/>
  <c r="X40" i="3"/>
  <c r="X39" i="3"/>
  <c r="X38" i="3"/>
  <c r="X31" i="3"/>
  <c r="X30" i="3"/>
  <c r="X29" i="3"/>
  <c r="X27" i="3"/>
  <c r="X26" i="3"/>
  <c r="X25" i="3"/>
  <c r="X24" i="3"/>
  <c r="X20" i="3"/>
  <c r="X19" i="3"/>
  <c r="X16" i="3"/>
  <c r="X15" i="3"/>
  <c r="X14" i="3"/>
  <c r="X13" i="3"/>
  <c r="X6" i="3"/>
  <c r="X5" i="3"/>
  <c r="X4" i="3"/>
  <c r="L37" i="3"/>
  <c r="P36" i="3"/>
  <c r="T24" i="3"/>
  <c r="T20" i="3"/>
  <c r="T19" i="3"/>
  <c r="T16" i="3"/>
  <c r="T15" i="3"/>
  <c r="T14" i="3"/>
  <c r="T13" i="3"/>
  <c r="T48" i="3"/>
  <c r="T47" i="3"/>
  <c r="T46" i="3"/>
  <c r="T45" i="3"/>
  <c r="T44" i="3"/>
  <c r="T43" i="3"/>
  <c r="T42" i="3"/>
  <c r="T41" i="3"/>
  <c r="T40" i="3"/>
  <c r="T39" i="3"/>
  <c r="T38" i="3"/>
  <c r="T35" i="3"/>
  <c r="T34" i="3"/>
  <c r="T33" i="3"/>
  <c r="T32" i="3"/>
  <c r="T31" i="3"/>
  <c r="T30" i="3"/>
  <c r="T29" i="3"/>
  <c r="T27" i="3"/>
  <c r="T26" i="3"/>
  <c r="T25" i="3"/>
  <c r="T6" i="3"/>
  <c r="T5" i="3"/>
  <c r="T4" i="3"/>
  <c r="P48" i="3"/>
  <c r="P47" i="3"/>
  <c r="P46" i="3"/>
  <c r="P45" i="3"/>
  <c r="P44" i="3"/>
  <c r="P43" i="3"/>
  <c r="P42" i="3"/>
  <c r="P41" i="3"/>
  <c r="P40" i="3"/>
  <c r="P39" i="3"/>
  <c r="P38" i="3"/>
  <c r="P27" i="3"/>
  <c r="P26" i="3"/>
  <c r="P25" i="3"/>
  <c r="P11" i="3"/>
  <c r="P10" i="3"/>
  <c r="P9" i="3"/>
  <c r="P6" i="3"/>
  <c r="P5" i="3"/>
  <c r="P4" i="3"/>
  <c r="L48" i="3"/>
  <c r="L47" i="3"/>
  <c r="L46" i="3"/>
  <c r="L45" i="3"/>
  <c r="L44" i="3"/>
  <c r="L43" i="3"/>
  <c r="L42" i="3"/>
  <c r="L41" i="3"/>
  <c r="L40" i="3"/>
  <c r="L39" i="3"/>
  <c r="L38" i="3"/>
  <c r="L27" i="3"/>
  <c r="L26" i="3"/>
  <c r="L25" i="3"/>
  <c r="L11" i="3"/>
  <c r="L10" i="3"/>
  <c r="L9" i="3"/>
  <c r="L6" i="3"/>
  <c r="L5" i="3"/>
  <c r="L4" i="3"/>
  <c r="H48" i="3"/>
  <c r="H47" i="3"/>
  <c r="H46" i="3"/>
  <c r="H45" i="3"/>
  <c r="H44" i="3"/>
  <c r="H43" i="3"/>
  <c r="H42" i="3"/>
  <c r="H41" i="3"/>
  <c r="H40" i="3"/>
  <c r="H39" i="3"/>
  <c r="H38" i="3"/>
  <c r="H31" i="3"/>
  <c r="H30" i="3"/>
  <c r="H29" i="3"/>
  <c r="H27" i="3"/>
  <c r="H26" i="3"/>
  <c r="H25" i="3"/>
  <c r="H11" i="3"/>
  <c r="H10" i="3"/>
  <c r="H9" i="3"/>
  <c r="H6" i="3"/>
  <c r="H5" i="3"/>
  <c r="H4" i="3"/>
  <c r="D5" i="3"/>
  <c r="D6" i="3"/>
  <c r="D9" i="3"/>
  <c r="D10" i="3"/>
  <c r="D11" i="3"/>
  <c r="D25" i="3"/>
  <c r="D26" i="3"/>
  <c r="D27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4" i="3"/>
  <c r="D45" i="3"/>
  <c r="D46" i="3"/>
  <c r="D47" i="3"/>
  <c r="D48" i="3"/>
  <c r="D4" i="3"/>
  <c r="X16" i="2"/>
  <c r="AJ16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8" i="2"/>
  <c r="AJ17" i="2"/>
  <c r="AJ15" i="2"/>
  <c r="AJ14" i="2"/>
  <c r="AJ13" i="2"/>
  <c r="AJ12" i="2"/>
  <c r="AJ11" i="2"/>
  <c r="AJ10" i="2"/>
  <c r="AJ9" i="2"/>
  <c r="AJ8" i="2"/>
  <c r="AJ6" i="2"/>
  <c r="AJ5" i="2"/>
  <c r="AJ4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5" i="2"/>
  <c r="AF14" i="2"/>
  <c r="AF13" i="2"/>
  <c r="AF12" i="2"/>
  <c r="AF11" i="2"/>
  <c r="AF10" i="2"/>
  <c r="AF9" i="2"/>
  <c r="AF8" i="2"/>
  <c r="AF6" i="2"/>
  <c r="AF5" i="2"/>
  <c r="AF4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5" i="2"/>
  <c r="AB14" i="2"/>
  <c r="AB13" i="2"/>
  <c r="AB12" i="2"/>
  <c r="AB11" i="2"/>
  <c r="AB10" i="2"/>
  <c r="AB9" i="2"/>
  <c r="AB8" i="2"/>
  <c r="AB6" i="2"/>
  <c r="AB5" i="2"/>
  <c r="AB4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8" i="2"/>
  <c r="X17" i="2"/>
  <c r="X15" i="2"/>
  <c r="X14" i="2"/>
  <c r="X13" i="2"/>
  <c r="X12" i="2"/>
  <c r="X11" i="2"/>
  <c r="X10" i="2"/>
  <c r="X9" i="2"/>
  <c r="X8" i="2"/>
  <c r="X6" i="2"/>
  <c r="X5" i="2"/>
  <c r="X4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5" i="2"/>
  <c r="T14" i="2"/>
  <c r="T13" i="2"/>
  <c r="T12" i="2"/>
  <c r="T11" i="2"/>
  <c r="T10" i="2"/>
  <c r="T9" i="2"/>
  <c r="T8" i="2"/>
  <c r="T6" i="2"/>
  <c r="T5" i="2"/>
  <c r="T4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6" i="2"/>
  <c r="P5" i="2"/>
  <c r="P4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6" i="2"/>
  <c r="L5" i="2"/>
  <c r="L4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6" i="2"/>
  <c r="H5" i="2"/>
  <c r="H4" i="2"/>
  <c r="D5" i="2"/>
  <c r="D6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" i="2"/>
  <c r="AK8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1" i="1"/>
  <c r="AK10" i="1"/>
  <c r="AK9" i="1"/>
  <c r="AK6" i="1"/>
  <c r="AK5" i="1"/>
  <c r="AK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6" i="1"/>
  <c r="AG5" i="1"/>
  <c r="AG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6" i="1"/>
  <c r="AC5" i="1"/>
  <c r="AC4" i="1"/>
  <c r="X8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6" i="1"/>
  <c r="X5" i="1"/>
  <c r="X4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6" i="1"/>
  <c r="T5" i="1"/>
  <c r="T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6" i="1"/>
  <c r="P5" i="1"/>
  <c r="P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6" i="1"/>
  <c r="L5" i="1"/>
  <c r="L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D5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<sst xmlns="http://schemas.openxmlformats.org/spreadsheetml/2006/main" count="1852" uniqueCount="152">
  <si>
    <t>FoodFrequencyScore</t>
  </si>
  <si>
    <t>P&gt;|t|</t>
  </si>
  <si>
    <t>--------</t>
  </si>
  <si>
    <t>gender_n</t>
  </si>
  <si>
    <t>age_under_30</t>
  </si>
  <si>
    <t>age_30_49</t>
  </si>
  <si>
    <t>age_50_plus</t>
  </si>
  <si>
    <t>bangladesh</t>
  </si>
  <si>
    <t>honduras</t>
  </si>
  <si>
    <t>mali</t>
  </si>
  <si>
    <t>mozambique</t>
  </si>
  <si>
    <t>tanzania</t>
  </si>
  <si>
    <t>program_literacy_r</t>
  </si>
  <si>
    <t>program_vsl</t>
  </si>
  <si>
    <t>program_community_leadership</t>
  </si>
  <si>
    <t>program_agriculture</t>
  </si>
  <si>
    <t>Added_day_labour</t>
  </si>
  <si>
    <t>Added_farming_irrigation</t>
  </si>
  <si>
    <t>Added_farming_rain</t>
  </si>
  <si>
    <t>Added_fishing</t>
  </si>
  <si>
    <t>Added_honey</t>
  </si>
  <si>
    <t>Added_income_other</t>
  </si>
  <si>
    <t>Added_livestock_animals</t>
  </si>
  <si>
    <t>Added_livestock_products</t>
  </si>
  <si>
    <t>Added_other_business</t>
  </si>
  <si>
    <t>Added_outside_money</t>
  </si>
  <si>
    <t>Added_processing</t>
  </si>
  <si>
    <t>Stopped_day_labour</t>
  </si>
  <si>
    <t>Stopped_farming_irrigation</t>
  </si>
  <si>
    <t>Stopped_farming_rain</t>
  </si>
  <si>
    <t>Stopped_fishing</t>
  </si>
  <si>
    <t>Stopped_honey</t>
  </si>
  <si>
    <t>Stopped_income_other</t>
  </si>
  <si>
    <t>Stopped_livestock_animals</t>
  </si>
  <si>
    <t>Stopped_livestock_products</t>
  </si>
  <si>
    <t>Stopped_other_business</t>
  </si>
  <si>
    <t>Stopped_outside_money</t>
  </si>
  <si>
    <t>Stopped_processing</t>
  </si>
  <si>
    <t>Added_house</t>
  </si>
  <si>
    <t>Added_land</t>
  </si>
  <si>
    <t>Added_tools</t>
  </si>
  <si>
    <t>Added_mobile_phone</t>
  </si>
  <si>
    <t>Added_bicycle</t>
  </si>
  <si>
    <t>Added_livestock</t>
  </si>
  <si>
    <t>Added_savings</t>
  </si>
  <si>
    <t>Added_boat</t>
  </si>
  <si>
    <t>BusinessPlan2</t>
  </si>
  <si>
    <t>BusinessPlan3</t>
  </si>
  <si>
    <t>IGA_Mgt_Confidence2</t>
  </si>
  <si>
    <t>IGA_Mgt_Confidence3</t>
  </si>
  <si>
    <t>MoreDiverseIncome</t>
  </si>
  <si>
    <t>Income_increase_some</t>
  </si>
  <si>
    <t>Income_increase_significant</t>
  </si>
  <si>
    <t>_cons</t>
  </si>
  <si>
    <t>FoodDiversityScore</t>
  </si>
  <si>
    <t>FFS</t>
  </si>
  <si>
    <t>FDS</t>
  </si>
  <si>
    <t>NumHungryMonths</t>
  </si>
  <si>
    <t>SFSS</t>
  </si>
  <si>
    <t>NumCopingStrategiesUsed</t>
  </si>
  <si>
    <t>Income_increase</t>
  </si>
  <si>
    <t>P&gt;|z|</t>
  </si>
  <si>
    <t>/cut1</t>
  </si>
  <si>
    <t>/cut2</t>
  </si>
  <si>
    <t>CSI</t>
  </si>
  <si>
    <t>Number of obs</t>
  </si>
  <si>
    <t>LR chi2(48)</t>
  </si>
  <si>
    <t>Prob &gt; chi2</t>
  </si>
  <si>
    <t>Pseudo R2</t>
  </si>
  <si>
    <t>F( 50,  3023)</t>
  </si>
  <si>
    <t>Prob &gt; F</t>
  </si>
  <si>
    <t>R-squared</t>
  </si>
  <si>
    <t>Adj R-squared</t>
  </si>
  <si>
    <t>Root MSE</t>
  </si>
  <si>
    <t>LR chi2(46)</t>
  </si>
  <si>
    <t>F( 46,  3027)</t>
  </si>
  <si>
    <t>F( 48,  3025)</t>
  </si>
  <si>
    <t>geita</t>
  </si>
  <si>
    <t>mud</t>
  </si>
  <si>
    <t>alfalit</t>
  </si>
  <si>
    <t>dn</t>
  </si>
  <si>
    <t>harvest</t>
  </si>
  <si>
    <t>mcm</t>
  </si>
  <si>
    <t>aedm</t>
  </si>
  <si>
    <t>odes</t>
  </si>
  <si>
    <t>kurmari</t>
  </si>
  <si>
    <t>pari</t>
  </si>
  <si>
    <t>sathi</t>
  </si>
  <si>
    <t>diocese_niassa</t>
  </si>
  <si>
    <t>F( 55,  3018)</t>
  </si>
  <si>
    <t>F( 53,  3020)</t>
  </si>
  <si>
    <t>LR chi2(53)</t>
  </si>
  <si>
    <t>F( 57,  3016)</t>
  </si>
  <si>
    <t>LR chi2(55)</t>
  </si>
  <si>
    <t>CA_Principle_1</t>
  </si>
  <si>
    <t>CA_Principle_2</t>
  </si>
  <si>
    <t>CA_Principle_3</t>
  </si>
  <si>
    <t>ca_1_2</t>
  </si>
  <si>
    <t>ca_1_3</t>
  </si>
  <si>
    <t>ca_2_3</t>
  </si>
  <si>
    <t>ca_1_2_3</t>
  </si>
  <si>
    <t>GrowDiseaseResist</t>
  </si>
  <si>
    <t>UseImprovedStorage_3_4</t>
  </si>
  <si>
    <t>Increased_knowledge</t>
  </si>
  <si>
    <t>HasConfidence_seed_fert</t>
  </si>
  <si>
    <t>Secure_tenure</t>
  </si>
  <si>
    <t>PracticeAnimHusbandry2</t>
  </si>
  <si>
    <t>F( 27,  1466)</t>
  </si>
  <si>
    <t>F( 23,  1470)</t>
  </si>
  <si>
    <t>CA_full_practitioner</t>
  </si>
  <si>
    <t>F( 21,  1472)</t>
  </si>
  <si>
    <t>CA_practitioner</t>
  </si>
  <si>
    <t>F( 31,  1462)</t>
  </si>
  <si>
    <t>F( 24,  1469)</t>
  </si>
  <si>
    <t>F( 25,  1468)</t>
  </si>
  <si>
    <t>c8_bees_use</t>
  </si>
  <si>
    <t>c8_cattle_use</t>
  </si>
  <si>
    <t>c8_chickens_ducks_use</t>
  </si>
  <si>
    <t>c8_chickens_use</t>
  </si>
  <si>
    <t>c8_ducks_use</t>
  </si>
  <si>
    <t>c8_fish_use</t>
  </si>
  <si>
    <t>c8_goats_use</t>
  </si>
  <si>
    <t>c8_guinea_pigs_use</t>
  </si>
  <si>
    <t>c8_interfish_use</t>
  </si>
  <si>
    <t>c8_none_use</t>
  </si>
  <si>
    <t>c8_other_use</t>
  </si>
  <si>
    <t>c8_pigs_use</t>
  </si>
  <si>
    <t>c8_rabbits_use</t>
  </si>
  <si>
    <t>c8_snails_use</t>
  </si>
  <si>
    <t>F( 35,  1753)</t>
  </si>
  <si>
    <t>c9_disease_use</t>
  </si>
  <si>
    <t>c9_enclosures_use</t>
  </si>
  <si>
    <t>c9_feed_source_use</t>
  </si>
  <si>
    <t>c9_feed_use</t>
  </si>
  <si>
    <t>c9_flock_use</t>
  </si>
  <si>
    <t>c9_grazing_use</t>
  </si>
  <si>
    <t>c9_herd_mgmt_use</t>
  </si>
  <si>
    <t>c9_hygiene_use</t>
  </si>
  <si>
    <t>c9_other_practice_use</t>
  </si>
  <si>
    <t>c9_other_use</t>
  </si>
  <si>
    <t>c9_parasites_use</t>
  </si>
  <si>
    <t>c9_sanitary_slaughter_use</t>
  </si>
  <si>
    <t>c9_vaccinations_use</t>
  </si>
  <si>
    <t>F( 33,  1755)</t>
  </si>
  <si>
    <t>F( 47,  1741)</t>
  </si>
  <si>
    <t>F( 41,  1747)</t>
  </si>
  <si>
    <t>F( 39,  1749)</t>
  </si>
  <si>
    <t>F( 53,  1735)</t>
  </si>
  <si>
    <t>(*** indicates sample means are significantly different at 1%, ** at 5% and * at 10%)</t>
  </si>
  <si>
    <t>("-" indicates that there is no significant difference at any of the above levels)</t>
  </si>
  <si>
    <t>_constant</t>
  </si>
  <si>
    <t>Change in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</si>
</sst>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2" fillId="0" borderId="1" xfId="0" applyFont="1" applyBorder="1"/>
    <xf numFmtId="165" fontId="2" fillId="0" borderId="1" xfId="1" applyNumberFormat="1" applyFont="1" applyBorder="1"/>
    <xf numFmtId="0" fontId="0" fillId="0" borderId="0" xfId="0" quotePrefix="1"/>
    <xf numFmtId="0" fontId="0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Font="1"/>
    <xf numFmtId="0" fontId="0" fillId="0" borderId="0" xfId="0" applyBorder="1"/>
    <xf numFmtId="0" fontId="2" fillId="0" borderId="2" xfId="0" applyFont="1" applyBorder="1"/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 wrapText="1"/>
    </xf>
    <xf numFmtId="165" fontId="2" fillId="0" borderId="2" xfId="1" applyNumberFormat="1" applyFont="1" applyBorder="1"/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0" xfId="0" applyFont="1" applyBorder="1"/>
    <xf numFmtId="165" fontId="0" fillId="0" borderId="0" xfId="0" applyNumberFormat="1" applyFont="1" applyBorder="1"/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70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4" sqref="D24"/>
    </sheetView>
  </sheetViews>
  <sheetFormatPr defaultRowHeight="15" x14ac:dyDescent="0.25"/>
  <cols>
    <col min="1" max="1" width="33.5703125" bestFit="1" customWidth="1"/>
    <col min="2" max="2" width="9.140625" style="1"/>
    <col min="3" max="3" width="9.140625" style="1" hidden="1" customWidth="1"/>
    <col min="4" max="4" width="4.42578125" bestFit="1" customWidth="1"/>
    <col min="5" max="5" width="33.5703125" hidden="1" customWidth="1"/>
    <col min="6" max="6" width="9.140625" style="1"/>
    <col min="7" max="7" width="9.140625" style="1" hidden="1" customWidth="1"/>
    <col min="8" max="8" width="4.42578125" bestFit="1" customWidth="1"/>
    <col min="9" max="9" width="33.5703125" hidden="1" customWidth="1"/>
    <col min="10" max="10" width="9.140625" style="1"/>
    <col min="11" max="11" width="9.140625" style="1" hidden="1" customWidth="1"/>
    <col min="12" max="12" width="4.42578125" bestFit="1" customWidth="1"/>
    <col min="13" max="13" width="33.5703125" hidden="1" customWidth="1"/>
    <col min="14" max="14" width="9.140625" style="1"/>
    <col min="15" max="15" width="9.140625" style="1" hidden="1" customWidth="1"/>
    <col min="16" max="16" width="4.42578125" bestFit="1" customWidth="1"/>
    <col min="17" max="17" width="9.140625" hidden="1" customWidth="1"/>
    <col min="18" max="18" width="10.140625" style="1" hidden="1" customWidth="1"/>
    <col min="19" max="19" width="9.140625" style="1" hidden="1" customWidth="1"/>
    <col min="20" max="20" width="4.42578125" hidden="1" customWidth="1"/>
    <col min="21" max="21" width="9.140625" hidden="1" customWidth="1"/>
    <col min="22" max="22" width="10.7109375" style="1" customWidth="1"/>
    <col min="23" max="23" width="9.140625" style="1" hidden="1" customWidth="1"/>
    <col min="24" max="24" width="4.42578125" bestFit="1" customWidth="1"/>
    <col min="25" max="25" width="2.42578125" customWidth="1"/>
    <col min="26" max="26" width="19.140625" hidden="1" customWidth="1"/>
    <col min="27" max="27" width="10.140625" style="1" bestFit="1" customWidth="1"/>
    <col min="28" max="28" width="9.140625" style="1" hidden="1" customWidth="1"/>
    <col min="29" max="29" width="4.42578125" bestFit="1" customWidth="1"/>
    <col min="30" max="30" width="9.140625" hidden="1" customWidth="1"/>
    <col min="31" max="31" width="10.140625" style="1" bestFit="1" customWidth="1"/>
    <col min="32" max="32" width="9.140625" style="1" hidden="1" customWidth="1"/>
    <col min="33" max="33" width="4.42578125" bestFit="1" customWidth="1"/>
    <col min="34" max="34" width="9.140625" hidden="1" customWidth="1"/>
    <col min="35" max="35" width="10.7109375" style="1" customWidth="1"/>
    <col min="36" max="36" width="9.140625" style="1" hidden="1" customWidth="1"/>
    <col min="37" max="37" width="4.42578125" bestFit="1" customWidth="1"/>
  </cols>
  <sheetData>
    <row r="2" spans="1:37" ht="30" x14ac:dyDescent="0.25">
      <c r="A2" s="15"/>
      <c r="B2" s="16" t="s">
        <v>55</v>
      </c>
      <c r="C2" s="16" t="s">
        <v>1</v>
      </c>
      <c r="D2" s="17"/>
      <c r="E2" s="17" t="s">
        <v>54</v>
      </c>
      <c r="F2" s="16" t="s">
        <v>56</v>
      </c>
      <c r="G2" s="16" t="s">
        <v>1</v>
      </c>
      <c r="H2" s="17"/>
      <c r="I2" s="17" t="s">
        <v>57</v>
      </c>
      <c r="J2" s="16" t="s">
        <v>58</v>
      </c>
      <c r="K2" s="16" t="s">
        <v>1</v>
      </c>
      <c r="L2" s="17"/>
      <c r="M2" s="17" t="s">
        <v>59</v>
      </c>
      <c r="N2" s="16" t="s">
        <v>64</v>
      </c>
      <c r="O2" s="16" t="s">
        <v>1</v>
      </c>
      <c r="P2" s="17"/>
      <c r="Q2" s="17" t="s">
        <v>60</v>
      </c>
      <c r="R2" s="18" t="s">
        <v>151</v>
      </c>
      <c r="S2" s="16" t="s">
        <v>1</v>
      </c>
      <c r="T2" s="17"/>
      <c r="U2" s="17" t="s">
        <v>60</v>
      </c>
      <c r="V2" s="18" t="s">
        <v>151</v>
      </c>
      <c r="W2" s="16" t="s">
        <v>61</v>
      </c>
      <c r="X2" s="17"/>
      <c r="Y2" s="17"/>
      <c r="Z2" s="17" t="s">
        <v>0</v>
      </c>
      <c r="AA2" s="16" t="s">
        <v>55</v>
      </c>
      <c r="AB2" s="16" t="s">
        <v>1</v>
      </c>
      <c r="AC2" s="17"/>
      <c r="AD2" s="17" t="s">
        <v>54</v>
      </c>
      <c r="AE2" s="16" t="s">
        <v>56</v>
      </c>
      <c r="AF2" s="16" t="s">
        <v>1</v>
      </c>
      <c r="AG2" s="17"/>
      <c r="AH2" s="17" t="s">
        <v>60</v>
      </c>
      <c r="AI2" s="18" t="s">
        <v>151</v>
      </c>
      <c r="AJ2" s="19" t="s">
        <v>61</v>
      </c>
      <c r="AK2" s="15"/>
    </row>
    <row r="3" spans="1:37" x14ac:dyDescent="0.25">
      <c r="AJ3" s="1" t="s">
        <v>2</v>
      </c>
    </row>
    <row r="4" spans="1:37" x14ac:dyDescent="0.25">
      <c r="A4" t="s">
        <v>3</v>
      </c>
      <c r="B4" s="1">
        <v>1.44443E-2</v>
      </c>
      <c r="C4" s="1">
        <v>0.753</v>
      </c>
      <c r="D4" t="str">
        <f t="shared" ref="D4:D53" si="0">IF(C4&lt;=0.01,"***",IF(C4&lt;=0.05,"**",IF(C4&lt;=0.1,"*","-")))</f>
        <v>-</v>
      </c>
      <c r="E4" t="s">
        <v>3</v>
      </c>
      <c r="F4" s="1">
        <v>-1.64908E-2</v>
      </c>
      <c r="G4" s="1">
        <v>0.82</v>
      </c>
      <c r="H4" t="str">
        <f t="shared" ref="H4:H53" si="1">IF(G4&lt;=0.01,"***",IF(G4&lt;=0.05,"**",IF(G4&lt;=0.1,"*","-")))</f>
        <v>-</v>
      </c>
      <c r="I4" t="s">
        <v>3</v>
      </c>
      <c r="J4" s="1">
        <v>-0.32013550000000002</v>
      </c>
      <c r="K4" s="1">
        <v>1E-3</v>
      </c>
      <c r="L4" t="str">
        <f t="shared" ref="L4:L53" si="2">IF(K4&lt;=0.01,"***",IF(K4&lt;=0.05,"**",IF(K4&lt;=0.1,"*","-")))</f>
        <v>***</v>
      </c>
      <c r="M4" t="s">
        <v>3</v>
      </c>
      <c r="N4" s="1">
        <v>-0.1192209</v>
      </c>
      <c r="O4" s="1">
        <v>0.13800000000000001</v>
      </c>
      <c r="P4" t="str">
        <f t="shared" ref="P4:P53" si="3">IF(O4&lt;=0.01,"***",IF(O4&lt;=0.05,"**",IF(O4&lt;=0.1,"*","-")))</f>
        <v>-</v>
      </c>
      <c r="Q4" t="s">
        <v>3</v>
      </c>
      <c r="R4" s="1">
        <v>5.6699000000000003E-3</v>
      </c>
      <c r="S4" s="1">
        <v>0.81</v>
      </c>
      <c r="T4" t="str">
        <f t="shared" ref="T4:T51" si="4">IF(S4&lt;=0.01,"***",IF(S4&lt;=0.05,"**",IF(S4&lt;=0.1,"*","-")))</f>
        <v>-</v>
      </c>
      <c r="U4" t="s">
        <v>3</v>
      </c>
      <c r="V4" s="1">
        <v>-5.51993E-2</v>
      </c>
      <c r="W4" s="1">
        <v>0.32500000000000001</v>
      </c>
      <c r="X4" t="str">
        <f t="shared" ref="X4:X51" si="5">IF(W4&lt;=0.01,"***",IF(W4&lt;=0.05,"**",IF(W4&lt;=0.1,"*","-")))</f>
        <v>-</v>
      </c>
      <c r="Z4" t="s">
        <v>3</v>
      </c>
      <c r="AA4" s="1">
        <v>2.5379999999999999E-4</v>
      </c>
      <c r="AB4" s="1">
        <v>0.996</v>
      </c>
      <c r="AC4" t="str">
        <f t="shared" ref="AC4:AC55" si="6">IF(AB4&lt;=0.01,"***",IF(AB4&lt;=0.05,"**",IF(AB4&lt;=0.1,"*","-")))</f>
        <v>-</v>
      </c>
      <c r="AD4" t="s">
        <v>3</v>
      </c>
      <c r="AE4" s="1">
        <v>-4.89256E-2</v>
      </c>
      <c r="AF4" s="1">
        <v>0.49</v>
      </c>
      <c r="AG4" t="str">
        <f t="shared" ref="AG4:AG55" si="7">IF(AF4&lt;=0.01,"***",IF(AF4&lt;=0.05,"**",IF(AF4&lt;=0.1,"*","-")))</f>
        <v>-</v>
      </c>
      <c r="AH4" t="s">
        <v>3</v>
      </c>
      <c r="AI4" s="1">
        <v>-8.5836899999999994E-2</v>
      </c>
      <c r="AJ4" s="1">
        <v>0.13100000000000001</v>
      </c>
      <c r="AK4" t="str">
        <f t="shared" ref="AK4:AK51" si="8">IF(AJ4&lt;=0.01,"***",IF(AJ4&lt;=0.05,"**",IF(AJ4&lt;=0.1,"*","-")))</f>
        <v>-</v>
      </c>
    </row>
    <row r="5" spans="1:37" x14ac:dyDescent="0.25">
      <c r="A5" t="s">
        <v>4</v>
      </c>
      <c r="B5" s="1">
        <v>5.1473199999999997E-2</v>
      </c>
      <c r="C5" s="1">
        <v>0.43</v>
      </c>
      <c r="D5" t="str">
        <f t="shared" si="0"/>
        <v>-</v>
      </c>
      <c r="E5" t="s">
        <v>4</v>
      </c>
      <c r="F5" s="1">
        <v>0.1611464</v>
      </c>
      <c r="G5" s="1">
        <v>0.11700000000000001</v>
      </c>
      <c r="H5" t="str">
        <f t="shared" si="1"/>
        <v>-</v>
      </c>
      <c r="I5" t="s">
        <v>4</v>
      </c>
      <c r="J5" s="1">
        <v>-0.42930279999999998</v>
      </c>
      <c r="K5" s="1">
        <v>2E-3</v>
      </c>
      <c r="L5" t="str">
        <f t="shared" si="2"/>
        <v>***</v>
      </c>
      <c r="M5" t="s">
        <v>4</v>
      </c>
      <c r="N5" s="1">
        <v>-0.2423978</v>
      </c>
      <c r="O5" s="1">
        <v>3.4000000000000002E-2</v>
      </c>
      <c r="P5" t="str">
        <f t="shared" si="3"/>
        <v>**</v>
      </c>
      <c r="Q5" t="s">
        <v>4</v>
      </c>
      <c r="R5" s="1">
        <v>1.7821500000000001E-2</v>
      </c>
      <c r="S5" s="1">
        <v>0.59499999999999997</v>
      </c>
      <c r="T5" t="str">
        <f t="shared" si="4"/>
        <v>-</v>
      </c>
      <c r="U5" t="s">
        <v>4</v>
      </c>
      <c r="V5" s="1">
        <v>2.84271E-2</v>
      </c>
      <c r="W5" s="1">
        <v>0.71699999999999997</v>
      </c>
      <c r="X5" t="str">
        <f t="shared" si="5"/>
        <v>-</v>
      </c>
      <c r="Z5" t="s">
        <v>4</v>
      </c>
      <c r="AA5" s="1">
        <v>2.4903999999999999E-2</v>
      </c>
      <c r="AB5" s="1">
        <v>0.69899999999999995</v>
      </c>
      <c r="AC5" t="str">
        <f t="shared" si="6"/>
        <v>-</v>
      </c>
      <c r="AD5" t="s">
        <v>4</v>
      </c>
      <c r="AE5" s="1">
        <v>0.1043433</v>
      </c>
      <c r="AF5" s="1">
        <v>0.30099999999999999</v>
      </c>
      <c r="AG5" t="str">
        <f t="shared" si="7"/>
        <v>-</v>
      </c>
      <c r="AH5" t="s">
        <v>4</v>
      </c>
      <c r="AI5" s="1">
        <v>-2.1217199999999999E-2</v>
      </c>
      <c r="AJ5" s="1">
        <v>0.78900000000000003</v>
      </c>
      <c r="AK5" t="str">
        <f t="shared" si="8"/>
        <v>-</v>
      </c>
    </row>
    <row r="6" spans="1:37" x14ac:dyDescent="0.25">
      <c r="A6" t="s">
        <v>5</v>
      </c>
      <c r="B6" s="1">
        <v>-5.9011500000000001E-2</v>
      </c>
      <c r="C6" s="1">
        <v>0.26700000000000002</v>
      </c>
      <c r="D6" t="str">
        <f t="shared" si="0"/>
        <v>-</v>
      </c>
      <c r="E6" t="s">
        <v>5</v>
      </c>
      <c r="F6" s="1">
        <v>5.5180100000000003E-2</v>
      </c>
      <c r="G6" s="1">
        <v>0.51</v>
      </c>
      <c r="H6" t="str">
        <f t="shared" si="1"/>
        <v>-</v>
      </c>
      <c r="I6" t="s">
        <v>5</v>
      </c>
      <c r="J6" s="1">
        <v>-0.22661329999999999</v>
      </c>
      <c r="K6" s="1">
        <v>4.4999999999999998E-2</v>
      </c>
      <c r="L6" t="str">
        <f t="shared" si="2"/>
        <v>**</v>
      </c>
      <c r="M6" t="s">
        <v>5</v>
      </c>
      <c r="N6" s="1">
        <v>-4.5118999999999999E-2</v>
      </c>
      <c r="O6" s="1">
        <v>0.628</v>
      </c>
      <c r="P6" t="str">
        <f t="shared" si="3"/>
        <v>-</v>
      </c>
      <c r="Q6" t="s">
        <v>5</v>
      </c>
      <c r="R6" s="1">
        <v>4.2124000000000002E-2</v>
      </c>
      <c r="S6" s="1">
        <v>0.123</v>
      </c>
      <c r="T6" t="str">
        <f t="shared" si="4"/>
        <v>-</v>
      </c>
      <c r="U6" t="s">
        <v>5</v>
      </c>
      <c r="V6" s="1">
        <v>8.8497400000000004E-2</v>
      </c>
      <c r="W6" s="1">
        <v>0.17299999999999999</v>
      </c>
      <c r="X6" t="str">
        <f t="shared" si="5"/>
        <v>-</v>
      </c>
      <c r="Z6" t="s">
        <v>5</v>
      </c>
      <c r="AA6" s="1">
        <v>-6.5468399999999996E-2</v>
      </c>
      <c r="AB6" s="1">
        <v>0.21199999999999999</v>
      </c>
      <c r="AC6" t="str">
        <f t="shared" si="6"/>
        <v>-</v>
      </c>
      <c r="AD6" t="s">
        <v>5</v>
      </c>
      <c r="AE6" s="1">
        <v>3.8553999999999998E-2</v>
      </c>
      <c r="AF6" s="1">
        <v>0.63800000000000001</v>
      </c>
      <c r="AG6" t="str">
        <f t="shared" si="7"/>
        <v>-</v>
      </c>
      <c r="AH6" t="s">
        <v>5</v>
      </c>
      <c r="AI6" s="1">
        <v>6.7064600000000002E-2</v>
      </c>
      <c r="AJ6" s="1">
        <v>0.309</v>
      </c>
      <c r="AK6" t="str">
        <f t="shared" si="8"/>
        <v>-</v>
      </c>
    </row>
    <row r="7" spans="1:37" x14ac:dyDescent="0.25">
      <c r="A7" s="2" t="s">
        <v>6</v>
      </c>
      <c r="B7" s="3"/>
      <c r="C7" s="3"/>
      <c r="D7" s="2"/>
      <c r="E7" s="2" t="s">
        <v>6</v>
      </c>
      <c r="F7" s="3"/>
      <c r="G7" s="3"/>
      <c r="H7" s="2"/>
      <c r="I7" s="2" t="s">
        <v>6</v>
      </c>
      <c r="J7" s="3"/>
      <c r="K7" s="3"/>
      <c r="L7" s="2"/>
      <c r="M7" s="2" t="s">
        <v>6</v>
      </c>
      <c r="N7" s="3"/>
      <c r="O7" s="3"/>
      <c r="P7" s="2"/>
      <c r="Q7" s="2" t="s">
        <v>6</v>
      </c>
      <c r="R7" s="3"/>
      <c r="S7" s="3"/>
      <c r="T7" s="2"/>
      <c r="U7" s="2" t="s">
        <v>6</v>
      </c>
      <c r="V7" s="3"/>
      <c r="W7" s="3"/>
      <c r="X7" s="2"/>
      <c r="Y7" s="2"/>
      <c r="Z7" s="2" t="s">
        <v>6</v>
      </c>
      <c r="AA7" s="3"/>
      <c r="AB7" s="3"/>
      <c r="AC7" s="2"/>
      <c r="AD7" s="2" t="s">
        <v>6</v>
      </c>
      <c r="AE7" s="3"/>
      <c r="AF7" s="3"/>
      <c r="AG7" s="2"/>
      <c r="AH7" s="2" t="s">
        <v>6</v>
      </c>
      <c r="AI7" s="3"/>
      <c r="AJ7" s="3"/>
      <c r="AK7" s="2"/>
    </row>
    <row r="8" spans="1:37" x14ac:dyDescent="0.25">
      <c r="A8" t="s">
        <v>7</v>
      </c>
      <c r="E8" t="s">
        <v>7</v>
      </c>
      <c r="I8" t="s">
        <v>7</v>
      </c>
      <c r="M8" t="s">
        <v>7</v>
      </c>
      <c r="Q8" t="s">
        <v>7</v>
      </c>
      <c r="U8" t="s">
        <v>7</v>
      </c>
      <c r="V8" s="1">
        <v>0.99017790000000006</v>
      </c>
      <c r="W8" s="1">
        <v>0</v>
      </c>
      <c r="X8" t="str">
        <f t="shared" si="5"/>
        <v>***</v>
      </c>
      <c r="Z8" t="s">
        <v>7</v>
      </c>
      <c r="AD8" t="s">
        <v>7</v>
      </c>
      <c r="AH8" t="s">
        <v>7</v>
      </c>
      <c r="AI8" s="1">
        <v>0.68637119999999996</v>
      </c>
      <c r="AJ8" s="1">
        <v>0</v>
      </c>
      <c r="AK8" t="str">
        <f t="shared" si="8"/>
        <v>***</v>
      </c>
    </row>
    <row r="9" spans="1:37" x14ac:dyDescent="0.25">
      <c r="A9" t="s">
        <v>8</v>
      </c>
      <c r="B9" s="1">
        <v>-0.12816669999999999</v>
      </c>
      <c r="C9" s="1">
        <v>0.222</v>
      </c>
      <c r="D9" t="str">
        <f t="shared" si="0"/>
        <v>-</v>
      </c>
      <c r="E9" t="s">
        <v>8</v>
      </c>
      <c r="F9" s="1">
        <v>0.27296559999999997</v>
      </c>
      <c r="G9" s="1">
        <v>9.8000000000000004E-2</v>
      </c>
      <c r="H9" t="str">
        <f t="shared" si="1"/>
        <v>*</v>
      </c>
      <c r="I9" t="s">
        <v>8</v>
      </c>
      <c r="J9" s="1">
        <v>1.316972</v>
      </c>
      <c r="K9" s="1">
        <v>0</v>
      </c>
      <c r="L9" t="str">
        <f t="shared" si="2"/>
        <v>***</v>
      </c>
      <c r="M9" t="s">
        <v>8</v>
      </c>
      <c r="N9" s="1">
        <v>0.73008949999999995</v>
      </c>
      <c r="O9" s="1">
        <v>0</v>
      </c>
      <c r="P9" t="str">
        <f t="shared" si="3"/>
        <v>***</v>
      </c>
      <c r="Q9" t="s">
        <v>8</v>
      </c>
      <c r="R9" s="1">
        <v>-0.31239319999999998</v>
      </c>
      <c r="S9" s="1">
        <v>0</v>
      </c>
      <c r="T9" t="str">
        <f t="shared" si="4"/>
        <v>***</v>
      </c>
      <c r="U9" t="s">
        <v>8</v>
      </c>
      <c r="V9" s="1">
        <v>0.12803890000000001</v>
      </c>
      <c r="W9" s="1">
        <v>9.6000000000000002E-2</v>
      </c>
      <c r="X9" t="str">
        <f t="shared" si="5"/>
        <v>*</v>
      </c>
      <c r="Z9" t="s">
        <v>8</v>
      </c>
      <c r="AA9" s="1">
        <v>-4.7895300000000002E-2</v>
      </c>
      <c r="AB9" s="1">
        <v>0.64600000000000002</v>
      </c>
      <c r="AC9" t="str">
        <f t="shared" si="6"/>
        <v>-</v>
      </c>
      <c r="AD9" t="s">
        <v>8</v>
      </c>
      <c r="AE9" s="1">
        <v>0.44504110000000002</v>
      </c>
      <c r="AF9" s="1">
        <v>6.0000000000000001E-3</v>
      </c>
      <c r="AG9" t="str">
        <f t="shared" si="7"/>
        <v>***</v>
      </c>
      <c r="AH9" t="s">
        <v>8</v>
      </c>
      <c r="AI9" s="1">
        <v>-4.5411899999999998E-2</v>
      </c>
      <c r="AJ9" s="1">
        <v>0.59</v>
      </c>
      <c r="AK9" t="str">
        <f t="shared" si="8"/>
        <v>-</v>
      </c>
    </row>
    <row r="10" spans="1:37" x14ac:dyDescent="0.25">
      <c r="A10" t="s">
        <v>9</v>
      </c>
      <c r="B10" s="1">
        <v>-0.35000310000000001</v>
      </c>
      <c r="C10" s="1">
        <v>2E-3</v>
      </c>
      <c r="D10" t="str">
        <f t="shared" si="0"/>
        <v>***</v>
      </c>
      <c r="E10" t="s">
        <v>9</v>
      </c>
      <c r="F10" s="1">
        <v>-2.3984220000000001</v>
      </c>
      <c r="G10" s="1">
        <v>0</v>
      </c>
      <c r="H10" t="str">
        <f t="shared" si="1"/>
        <v>***</v>
      </c>
      <c r="I10" t="s">
        <v>9</v>
      </c>
      <c r="J10" s="1">
        <v>2.4340259999999998</v>
      </c>
      <c r="K10" s="1">
        <v>0</v>
      </c>
      <c r="L10" t="str">
        <f t="shared" si="2"/>
        <v>***</v>
      </c>
      <c r="M10" t="s">
        <v>9</v>
      </c>
      <c r="N10" s="1">
        <v>1.248548</v>
      </c>
      <c r="O10" s="1">
        <v>0</v>
      </c>
      <c r="P10" t="str">
        <f t="shared" si="3"/>
        <v>***</v>
      </c>
      <c r="Q10" t="s">
        <v>9</v>
      </c>
      <c r="R10" s="1">
        <v>7.8944E-2</v>
      </c>
      <c r="S10" s="1">
        <v>0.16800000000000001</v>
      </c>
      <c r="T10" t="str">
        <f t="shared" si="4"/>
        <v>-</v>
      </c>
      <c r="U10" t="s">
        <v>9</v>
      </c>
      <c r="V10" s="1">
        <v>1.224737</v>
      </c>
      <c r="W10" s="1">
        <v>0</v>
      </c>
      <c r="X10" t="str">
        <f t="shared" si="5"/>
        <v>***</v>
      </c>
      <c r="Z10" t="s">
        <v>9</v>
      </c>
      <c r="AA10" s="1">
        <v>-0.21085519999999999</v>
      </c>
      <c r="AB10" s="1">
        <v>0.06</v>
      </c>
      <c r="AC10" t="str">
        <f t="shared" si="6"/>
        <v>*</v>
      </c>
      <c r="AD10" t="s">
        <v>9</v>
      </c>
      <c r="AE10" s="1">
        <v>-2.0966490000000002</v>
      </c>
      <c r="AF10" s="1">
        <v>0</v>
      </c>
      <c r="AG10" t="str">
        <f t="shared" si="7"/>
        <v>***</v>
      </c>
      <c r="AH10" t="s">
        <v>9</v>
      </c>
      <c r="AI10" s="1">
        <v>1.114682</v>
      </c>
      <c r="AJ10" s="1">
        <v>0</v>
      </c>
      <c r="AK10" t="str">
        <f t="shared" si="8"/>
        <v>***</v>
      </c>
    </row>
    <row r="11" spans="1:37" x14ac:dyDescent="0.25">
      <c r="A11" t="s">
        <v>10</v>
      </c>
      <c r="B11" s="1">
        <v>-0.40676329999999999</v>
      </c>
      <c r="C11" s="1">
        <v>1E-3</v>
      </c>
      <c r="D11" t="str">
        <f t="shared" si="0"/>
        <v>***</v>
      </c>
      <c r="E11" t="s">
        <v>10</v>
      </c>
      <c r="F11" s="1">
        <v>-0.85293529999999995</v>
      </c>
      <c r="G11" s="1">
        <v>0</v>
      </c>
      <c r="H11" t="str">
        <f t="shared" si="1"/>
        <v>***</v>
      </c>
      <c r="I11" t="s">
        <v>10</v>
      </c>
      <c r="J11" s="1">
        <v>1.8438920000000001</v>
      </c>
      <c r="K11" s="1">
        <v>0</v>
      </c>
      <c r="L11" t="str">
        <f t="shared" si="2"/>
        <v>***</v>
      </c>
      <c r="M11" t="s">
        <v>10</v>
      </c>
      <c r="N11" s="1">
        <v>1.108171</v>
      </c>
      <c r="O11" s="1">
        <v>0</v>
      </c>
      <c r="P11" t="str">
        <f t="shared" si="3"/>
        <v>***</v>
      </c>
      <c r="Q11" t="s">
        <v>10</v>
      </c>
      <c r="R11" s="1">
        <v>-7.1350300000000005E-2</v>
      </c>
      <c r="S11" s="1">
        <v>0.26500000000000001</v>
      </c>
      <c r="T11" t="str">
        <f t="shared" si="4"/>
        <v>-</v>
      </c>
      <c r="U11" t="s">
        <v>10</v>
      </c>
      <c r="V11" s="1">
        <v>0.56633440000000002</v>
      </c>
      <c r="W11" s="1">
        <v>0</v>
      </c>
      <c r="X11" t="str">
        <f t="shared" si="5"/>
        <v>***</v>
      </c>
      <c r="Z11" t="s">
        <v>10</v>
      </c>
      <c r="AA11" s="1">
        <v>-0.28652050000000001</v>
      </c>
      <c r="AB11" s="1">
        <v>2.1000000000000001E-2</v>
      </c>
      <c r="AC11" t="str">
        <f t="shared" si="6"/>
        <v>**</v>
      </c>
      <c r="AD11" t="s">
        <v>10</v>
      </c>
      <c r="AE11" s="1">
        <v>-0.59814809999999996</v>
      </c>
      <c r="AF11" s="1">
        <v>2E-3</v>
      </c>
      <c r="AG11" t="str">
        <f t="shared" si="7"/>
        <v>***</v>
      </c>
      <c r="AH11" t="s">
        <v>10</v>
      </c>
      <c r="AI11" s="1">
        <v>0.43096289999999998</v>
      </c>
      <c r="AJ11" s="1">
        <v>0</v>
      </c>
      <c r="AK11" t="str">
        <f t="shared" si="8"/>
        <v>***</v>
      </c>
    </row>
    <row r="12" spans="1:37" x14ac:dyDescent="0.25">
      <c r="A12" s="2" t="s">
        <v>11</v>
      </c>
      <c r="B12" s="3">
        <v>-2.0878730000000001</v>
      </c>
      <c r="C12" s="3">
        <v>0</v>
      </c>
      <c r="D12" s="2" t="str">
        <f t="shared" si="0"/>
        <v>***</v>
      </c>
      <c r="E12" s="2" t="s">
        <v>11</v>
      </c>
      <c r="F12" s="3">
        <v>-2.4745050000000002</v>
      </c>
      <c r="G12" s="3">
        <v>0</v>
      </c>
      <c r="H12" s="2" t="str">
        <f t="shared" si="1"/>
        <v>***</v>
      </c>
      <c r="I12" s="2" t="s">
        <v>11</v>
      </c>
      <c r="J12" s="3">
        <v>4.5913880000000002</v>
      </c>
      <c r="K12" s="3">
        <v>0</v>
      </c>
      <c r="L12" s="2" t="str">
        <f t="shared" si="2"/>
        <v>***</v>
      </c>
      <c r="M12" s="2" t="s">
        <v>11</v>
      </c>
      <c r="N12" s="3">
        <v>1.791034</v>
      </c>
      <c r="O12" s="3">
        <v>0</v>
      </c>
      <c r="P12" s="2" t="str">
        <f t="shared" si="3"/>
        <v>***</v>
      </c>
      <c r="Q12" s="2" t="s">
        <v>11</v>
      </c>
      <c r="R12" s="3">
        <v>-0.40260620000000003</v>
      </c>
      <c r="S12" s="3">
        <v>0</v>
      </c>
      <c r="T12" s="2" t="str">
        <f t="shared" si="4"/>
        <v>***</v>
      </c>
      <c r="U12" s="2" t="s">
        <v>11</v>
      </c>
      <c r="V12" s="3"/>
      <c r="W12" s="3"/>
      <c r="X12" s="2"/>
      <c r="Y12" s="2"/>
      <c r="Z12" s="2" t="s">
        <v>11</v>
      </c>
      <c r="AA12" s="3">
        <v>-1.8769359999999999</v>
      </c>
      <c r="AB12" s="3">
        <v>0</v>
      </c>
      <c r="AC12" s="2" t="str">
        <f t="shared" si="6"/>
        <v>***</v>
      </c>
      <c r="AD12" s="2" t="s">
        <v>11</v>
      </c>
      <c r="AE12" s="3">
        <v>-1.996235</v>
      </c>
      <c r="AF12" s="3">
        <v>0</v>
      </c>
      <c r="AG12" s="2" t="str">
        <f t="shared" si="7"/>
        <v>***</v>
      </c>
      <c r="AH12" s="2" t="s">
        <v>11</v>
      </c>
      <c r="AI12" s="3"/>
      <c r="AJ12" s="3"/>
      <c r="AK12" s="2"/>
    </row>
    <row r="13" spans="1:37" x14ac:dyDescent="0.25">
      <c r="A13" t="s">
        <v>12</v>
      </c>
      <c r="B13" s="1">
        <v>0.29614259999999998</v>
      </c>
      <c r="C13" s="1">
        <v>0</v>
      </c>
      <c r="D13" t="str">
        <f t="shared" si="0"/>
        <v>***</v>
      </c>
      <c r="E13" t="s">
        <v>12</v>
      </c>
      <c r="F13" s="1">
        <v>0.32570110000000002</v>
      </c>
      <c r="G13" s="1">
        <v>3.0000000000000001E-3</v>
      </c>
      <c r="H13" t="str">
        <f t="shared" si="1"/>
        <v>***</v>
      </c>
      <c r="I13" t="s">
        <v>12</v>
      </c>
      <c r="J13" s="1">
        <v>-0.34526699999999999</v>
      </c>
      <c r="K13" s="1">
        <v>1.9E-2</v>
      </c>
      <c r="L13" t="str">
        <f t="shared" si="2"/>
        <v>**</v>
      </c>
      <c r="M13" t="s">
        <v>12</v>
      </c>
      <c r="N13" s="1">
        <v>4.0445399999999999E-2</v>
      </c>
      <c r="O13" s="1">
        <v>0.74</v>
      </c>
      <c r="P13" t="str">
        <f t="shared" si="3"/>
        <v>-</v>
      </c>
      <c r="Q13" t="s">
        <v>12</v>
      </c>
      <c r="R13" s="1">
        <v>-0.1287682</v>
      </c>
      <c r="S13" s="1">
        <v>0</v>
      </c>
      <c r="T13" t="str">
        <f t="shared" si="4"/>
        <v>***</v>
      </c>
      <c r="U13" t="s">
        <v>12</v>
      </c>
      <c r="V13" s="1">
        <v>-0.11150740000000001</v>
      </c>
      <c r="W13" s="1">
        <v>0.20399999999999999</v>
      </c>
      <c r="X13" t="str">
        <f t="shared" si="5"/>
        <v>-</v>
      </c>
      <c r="Z13" t="s">
        <v>12</v>
      </c>
      <c r="AA13" s="1">
        <v>0.29628080000000001</v>
      </c>
      <c r="AB13" s="1">
        <v>0</v>
      </c>
      <c r="AC13" t="str">
        <f t="shared" si="6"/>
        <v>***</v>
      </c>
      <c r="AD13" t="s">
        <v>12</v>
      </c>
      <c r="AE13" s="1">
        <v>0.31797789999999998</v>
      </c>
      <c r="AF13" s="1">
        <v>3.0000000000000001E-3</v>
      </c>
      <c r="AG13" t="str">
        <f t="shared" si="7"/>
        <v>***</v>
      </c>
      <c r="AH13" t="s">
        <v>12</v>
      </c>
      <c r="AI13" s="1">
        <v>-8.4953699999999993E-2</v>
      </c>
      <c r="AJ13" s="1">
        <v>0.33800000000000002</v>
      </c>
      <c r="AK13" t="str">
        <f t="shared" si="8"/>
        <v>-</v>
      </c>
    </row>
    <row r="14" spans="1:37" x14ac:dyDescent="0.25">
      <c r="A14" t="s">
        <v>13</v>
      </c>
      <c r="B14" s="1">
        <v>0.25309870000000001</v>
      </c>
      <c r="C14" s="1">
        <v>0</v>
      </c>
      <c r="D14" t="str">
        <f t="shared" si="0"/>
        <v>***</v>
      </c>
      <c r="E14" t="s">
        <v>13</v>
      </c>
      <c r="F14" s="1">
        <v>0.22543830000000001</v>
      </c>
      <c r="G14" s="1">
        <v>5.0000000000000001E-3</v>
      </c>
      <c r="H14" t="str">
        <f t="shared" si="1"/>
        <v>***</v>
      </c>
      <c r="I14" t="s">
        <v>13</v>
      </c>
      <c r="J14" s="1">
        <v>-0.73256960000000004</v>
      </c>
      <c r="K14" s="1">
        <v>0</v>
      </c>
      <c r="L14" t="str">
        <f t="shared" si="2"/>
        <v>***</v>
      </c>
      <c r="M14" t="s">
        <v>13</v>
      </c>
      <c r="N14" s="1">
        <v>-3.1631600000000003E-2</v>
      </c>
      <c r="O14" s="1">
        <v>0.72099999999999997</v>
      </c>
      <c r="P14" t="str">
        <f t="shared" si="3"/>
        <v>-</v>
      </c>
      <c r="Q14" t="s">
        <v>13</v>
      </c>
      <c r="R14" s="1">
        <v>0.25698559999999998</v>
      </c>
      <c r="S14" s="1">
        <v>0</v>
      </c>
      <c r="T14" t="str">
        <f t="shared" si="4"/>
        <v>***</v>
      </c>
      <c r="U14" t="s">
        <v>13</v>
      </c>
      <c r="V14" s="1">
        <v>0.46039429999999998</v>
      </c>
      <c r="W14" s="1">
        <v>0</v>
      </c>
      <c r="X14" t="str">
        <f t="shared" si="5"/>
        <v>***</v>
      </c>
      <c r="Z14" t="s">
        <v>13</v>
      </c>
      <c r="AA14" s="1">
        <v>0.2426615</v>
      </c>
      <c r="AB14" s="1">
        <v>0</v>
      </c>
      <c r="AC14" t="str">
        <f t="shared" si="6"/>
        <v>***</v>
      </c>
      <c r="AD14" t="s">
        <v>13</v>
      </c>
      <c r="AE14" s="1">
        <v>0.19011159999999999</v>
      </c>
      <c r="AF14" s="1">
        <v>1.6E-2</v>
      </c>
      <c r="AG14" t="str">
        <f t="shared" si="7"/>
        <v>**</v>
      </c>
      <c r="AH14" t="s">
        <v>13</v>
      </c>
      <c r="AI14" s="1">
        <v>0.44165559999999998</v>
      </c>
      <c r="AJ14" s="1">
        <v>0</v>
      </c>
      <c r="AK14" t="str">
        <f t="shared" si="8"/>
        <v>***</v>
      </c>
    </row>
    <row r="15" spans="1:37" x14ac:dyDescent="0.25">
      <c r="A15" t="s">
        <v>14</v>
      </c>
      <c r="B15" s="1">
        <v>0.1502464</v>
      </c>
      <c r="C15" s="1">
        <v>4.0000000000000001E-3</v>
      </c>
      <c r="D15" t="str">
        <f t="shared" si="0"/>
        <v>***</v>
      </c>
      <c r="E15" t="s">
        <v>14</v>
      </c>
      <c r="F15" s="1">
        <v>0.1937198</v>
      </c>
      <c r="G15" s="1">
        <v>1.9E-2</v>
      </c>
      <c r="H15" t="str">
        <f t="shared" si="1"/>
        <v>**</v>
      </c>
      <c r="I15" t="s">
        <v>14</v>
      </c>
      <c r="J15" s="1">
        <v>0.48202699999999998</v>
      </c>
      <c r="K15" s="1">
        <v>0</v>
      </c>
      <c r="L15" t="str">
        <f t="shared" si="2"/>
        <v>***</v>
      </c>
      <c r="M15" t="s">
        <v>14</v>
      </c>
      <c r="N15" s="1">
        <v>-0.33505010000000002</v>
      </c>
      <c r="O15" s="1">
        <v>0</v>
      </c>
      <c r="P15" t="str">
        <f t="shared" si="3"/>
        <v>***</v>
      </c>
      <c r="Q15" t="s">
        <v>14</v>
      </c>
      <c r="R15" s="1">
        <v>-2.4889499999999998E-2</v>
      </c>
      <c r="S15" s="1">
        <v>0.35499999999999998</v>
      </c>
      <c r="T15" t="str">
        <f t="shared" si="4"/>
        <v>-</v>
      </c>
      <c r="U15" t="s">
        <v>14</v>
      </c>
      <c r="V15" s="1">
        <v>-1.7838000000000001E-3</v>
      </c>
      <c r="W15" s="1">
        <v>0.97799999999999998</v>
      </c>
      <c r="X15" t="str">
        <f t="shared" si="5"/>
        <v>-</v>
      </c>
      <c r="Z15" t="s">
        <v>14</v>
      </c>
      <c r="AA15" s="1">
        <v>0.124601</v>
      </c>
      <c r="AB15" s="1">
        <v>1.7000000000000001E-2</v>
      </c>
      <c r="AC15" t="str">
        <f t="shared" si="6"/>
        <v>**</v>
      </c>
      <c r="AD15" t="s">
        <v>14</v>
      </c>
      <c r="AE15" s="1">
        <v>0.15957640000000001</v>
      </c>
      <c r="AF15" s="1">
        <v>0.05</v>
      </c>
      <c r="AG15" t="str">
        <f t="shared" si="7"/>
        <v>**</v>
      </c>
      <c r="AH15" t="s">
        <v>14</v>
      </c>
      <c r="AI15" s="1">
        <v>-4.2395500000000003E-2</v>
      </c>
      <c r="AJ15" s="1">
        <v>0.52600000000000002</v>
      </c>
      <c r="AK15" t="str">
        <f t="shared" si="8"/>
        <v>-</v>
      </c>
    </row>
    <row r="16" spans="1:37" x14ac:dyDescent="0.25">
      <c r="A16" s="2" t="s">
        <v>15</v>
      </c>
      <c r="B16" s="3">
        <v>0.1539335</v>
      </c>
      <c r="C16" s="3">
        <v>5.0000000000000001E-3</v>
      </c>
      <c r="D16" s="2" t="str">
        <f t="shared" si="0"/>
        <v>***</v>
      </c>
      <c r="E16" s="2" t="s">
        <v>15</v>
      </c>
      <c r="F16" s="3">
        <v>0.15279280000000001</v>
      </c>
      <c r="G16" s="3">
        <v>7.3999999999999996E-2</v>
      </c>
      <c r="H16" s="2" t="str">
        <f t="shared" si="1"/>
        <v>*</v>
      </c>
      <c r="I16" s="2" t="s">
        <v>15</v>
      </c>
      <c r="J16" s="3">
        <v>-0.32751819999999998</v>
      </c>
      <c r="K16" s="3">
        <v>5.0000000000000001E-3</v>
      </c>
      <c r="L16" s="2" t="str">
        <f t="shared" si="2"/>
        <v>***</v>
      </c>
      <c r="M16" s="2" t="s">
        <v>15</v>
      </c>
      <c r="N16" s="3">
        <v>6.6699700000000001E-2</v>
      </c>
      <c r="O16" s="3">
        <v>0.48299999999999998</v>
      </c>
      <c r="P16" s="2" t="str">
        <f t="shared" si="3"/>
        <v>-</v>
      </c>
      <c r="Q16" s="2" t="s">
        <v>15</v>
      </c>
      <c r="R16" s="3">
        <v>0.10537390000000001</v>
      </c>
      <c r="S16" s="3">
        <v>0</v>
      </c>
      <c r="T16" s="2" t="str">
        <f t="shared" si="4"/>
        <v>***</v>
      </c>
      <c r="U16" s="2" t="s">
        <v>15</v>
      </c>
      <c r="V16" s="3">
        <v>0.22606390000000001</v>
      </c>
      <c r="W16" s="3">
        <v>0</v>
      </c>
      <c r="X16" s="2" t="str">
        <f t="shared" si="5"/>
        <v>***</v>
      </c>
      <c r="Y16" s="2"/>
      <c r="Z16" s="2" t="s">
        <v>15</v>
      </c>
      <c r="AA16" s="3">
        <v>0.15665319999999999</v>
      </c>
      <c r="AB16" s="3">
        <v>4.0000000000000001E-3</v>
      </c>
      <c r="AC16" s="2" t="str">
        <f t="shared" si="6"/>
        <v>***</v>
      </c>
      <c r="AD16" s="2" t="s">
        <v>15</v>
      </c>
      <c r="AE16" s="3">
        <v>0.1500358</v>
      </c>
      <c r="AF16" s="3">
        <v>7.2999999999999995E-2</v>
      </c>
      <c r="AG16" s="2" t="str">
        <f t="shared" si="7"/>
        <v>*</v>
      </c>
      <c r="AH16" s="2" t="s">
        <v>15</v>
      </c>
      <c r="AI16" s="3">
        <v>0.24743390000000001</v>
      </c>
      <c r="AJ16" s="3">
        <v>0</v>
      </c>
      <c r="AK16" s="2" t="str">
        <f t="shared" si="8"/>
        <v>***</v>
      </c>
    </row>
    <row r="17" spans="1:37" x14ac:dyDescent="0.25">
      <c r="A17" t="s">
        <v>16</v>
      </c>
      <c r="B17" s="1">
        <v>-6.2711199999999995E-2</v>
      </c>
      <c r="C17" s="1">
        <v>0.67600000000000005</v>
      </c>
      <c r="D17" t="str">
        <f t="shared" si="0"/>
        <v>-</v>
      </c>
      <c r="E17" t="s">
        <v>16</v>
      </c>
      <c r="F17" s="1">
        <v>0.3152452</v>
      </c>
      <c r="G17" s="1">
        <v>0.18099999999999999</v>
      </c>
      <c r="H17" t="str">
        <f t="shared" si="1"/>
        <v>-</v>
      </c>
      <c r="I17" t="s">
        <v>16</v>
      </c>
      <c r="J17" s="1">
        <v>0.19373599999999999</v>
      </c>
      <c r="K17" s="1">
        <v>0.54300000000000004</v>
      </c>
      <c r="L17" t="str">
        <f t="shared" si="2"/>
        <v>-</v>
      </c>
      <c r="M17" t="s">
        <v>16</v>
      </c>
      <c r="N17" s="1">
        <v>0.1013916</v>
      </c>
      <c r="O17" s="1">
        <v>0.69899999999999995</v>
      </c>
      <c r="P17" t="str">
        <f t="shared" si="3"/>
        <v>-</v>
      </c>
      <c r="Q17" t="s">
        <v>16</v>
      </c>
      <c r="R17" s="1">
        <v>7.7764299999999995E-2</v>
      </c>
      <c r="S17" s="1">
        <v>0.312</v>
      </c>
      <c r="T17" t="str">
        <f t="shared" si="4"/>
        <v>-</v>
      </c>
      <c r="U17" t="s">
        <v>16</v>
      </c>
      <c r="V17" s="1">
        <v>0.23685519999999999</v>
      </c>
      <c r="W17" s="1">
        <v>0.23400000000000001</v>
      </c>
      <c r="X17" t="str">
        <f t="shared" si="5"/>
        <v>-</v>
      </c>
      <c r="Z17" t="s">
        <v>16</v>
      </c>
      <c r="AA17" s="1">
        <v>-5.1451799999999999E-2</v>
      </c>
      <c r="AB17" s="1">
        <v>0.72799999999999998</v>
      </c>
      <c r="AC17" t="str">
        <f t="shared" si="6"/>
        <v>-</v>
      </c>
      <c r="AD17" t="s">
        <v>16</v>
      </c>
      <c r="AE17" s="1">
        <v>0.33958949999999999</v>
      </c>
      <c r="AF17" s="1">
        <v>0.14199999999999999</v>
      </c>
      <c r="AG17" t="str">
        <f t="shared" si="7"/>
        <v>-</v>
      </c>
      <c r="AH17" t="s">
        <v>16</v>
      </c>
      <c r="AI17" s="1">
        <v>0.22478709999999999</v>
      </c>
      <c r="AJ17" s="1">
        <v>0.26</v>
      </c>
      <c r="AK17" t="str">
        <f t="shared" si="8"/>
        <v>-</v>
      </c>
    </row>
    <row r="18" spans="1:37" x14ac:dyDescent="0.25">
      <c r="A18" t="s">
        <v>17</v>
      </c>
      <c r="B18" s="1">
        <v>6.0001600000000002E-2</v>
      </c>
      <c r="C18" s="1">
        <v>0.44</v>
      </c>
      <c r="D18" t="str">
        <f t="shared" si="0"/>
        <v>-</v>
      </c>
      <c r="E18" t="s">
        <v>17</v>
      </c>
      <c r="F18" s="1">
        <v>-0.33232159999999999</v>
      </c>
      <c r="G18" s="1">
        <v>7.0000000000000001E-3</v>
      </c>
      <c r="H18" t="str">
        <f t="shared" si="1"/>
        <v>***</v>
      </c>
      <c r="I18" t="s">
        <v>17</v>
      </c>
      <c r="J18" s="1">
        <v>-0.54972750000000004</v>
      </c>
      <c r="K18" s="1">
        <v>1E-3</v>
      </c>
      <c r="L18" t="str">
        <f t="shared" si="2"/>
        <v>***</v>
      </c>
      <c r="M18" t="s">
        <v>17</v>
      </c>
      <c r="N18" s="1">
        <v>7.1373000000000006E-2</v>
      </c>
      <c r="O18" s="1">
        <v>0.6</v>
      </c>
      <c r="P18" t="str">
        <f t="shared" si="3"/>
        <v>-</v>
      </c>
      <c r="Q18" t="s">
        <v>17</v>
      </c>
      <c r="R18" s="1">
        <v>-4.1032000000000004E-3</v>
      </c>
      <c r="S18" s="1">
        <v>0.91800000000000004</v>
      </c>
      <c r="T18" t="str">
        <f t="shared" si="4"/>
        <v>-</v>
      </c>
      <c r="U18" t="s">
        <v>17</v>
      </c>
      <c r="V18" s="1">
        <v>1.73724E-2</v>
      </c>
      <c r="W18" s="1">
        <v>0.873</v>
      </c>
      <c r="X18" t="str">
        <f t="shared" si="5"/>
        <v>-</v>
      </c>
      <c r="Z18" t="s">
        <v>17</v>
      </c>
      <c r="AA18" s="1">
        <v>6.0859000000000003E-2</v>
      </c>
      <c r="AB18" s="1">
        <v>0.42799999999999999</v>
      </c>
      <c r="AC18" t="str">
        <f t="shared" si="6"/>
        <v>-</v>
      </c>
      <c r="AD18" t="s">
        <v>17</v>
      </c>
      <c r="AE18" s="1">
        <v>-0.3434932</v>
      </c>
      <c r="AF18" s="1">
        <v>4.0000000000000001E-3</v>
      </c>
      <c r="AG18" t="str">
        <f t="shared" si="7"/>
        <v>***</v>
      </c>
      <c r="AH18" t="s">
        <v>17</v>
      </c>
      <c r="AI18" s="1">
        <v>2.6160200000000002E-2</v>
      </c>
      <c r="AJ18" s="1">
        <v>0.81200000000000006</v>
      </c>
      <c r="AK18" t="str">
        <f t="shared" si="8"/>
        <v>-</v>
      </c>
    </row>
    <row r="19" spans="1:37" x14ac:dyDescent="0.25">
      <c r="A19" t="s">
        <v>18</v>
      </c>
      <c r="B19" s="1">
        <v>-0.1865327</v>
      </c>
      <c r="C19" s="1">
        <v>0.104</v>
      </c>
      <c r="D19" t="str">
        <f t="shared" si="0"/>
        <v>-</v>
      </c>
      <c r="E19" t="s">
        <v>18</v>
      </c>
      <c r="F19" s="1">
        <v>-0.30430059999999998</v>
      </c>
      <c r="G19" s="1">
        <v>9.0999999999999998E-2</v>
      </c>
      <c r="H19" t="str">
        <f t="shared" si="1"/>
        <v>*</v>
      </c>
      <c r="I19" t="s">
        <v>18</v>
      </c>
      <c r="J19" s="1">
        <v>0.15565850000000001</v>
      </c>
      <c r="K19" s="1">
        <v>0.52200000000000002</v>
      </c>
      <c r="L19" t="str">
        <f t="shared" si="2"/>
        <v>-</v>
      </c>
      <c r="M19" t="s">
        <v>18</v>
      </c>
      <c r="N19" s="1">
        <v>0.17391319999999999</v>
      </c>
      <c r="O19" s="1">
        <v>0.38600000000000001</v>
      </c>
      <c r="P19" t="str">
        <f t="shared" si="3"/>
        <v>-</v>
      </c>
      <c r="Q19" t="s">
        <v>18</v>
      </c>
      <c r="R19" s="1">
        <v>5.8885699999999999E-2</v>
      </c>
      <c r="S19" s="1">
        <v>0.317</v>
      </c>
      <c r="T19" t="str">
        <f t="shared" si="4"/>
        <v>-</v>
      </c>
      <c r="U19" t="s">
        <v>18</v>
      </c>
      <c r="V19" s="1">
        <v>0.12873699999999999</v>
      </c>
      <c r="W19" s="1">
        <v>0.38</v>
      </c>
      <c r="X19" t="str">
        <f t="shared" si="5"/>
        <v>-</v>
      </c>
      <c r="Z19" t="s">
        <v>18</v>
      </c>
      <c r="AA19" s="1">
        <v>-0.16903969999999999</v>
      </c>
      <c r="AB19" s="1">
        <v>0.13500000000000001</v>
      </c>
      <c r="AC19" t="str">
        <f t="shared" si="6"/>
        <v>-</v>
      </c>
      <c r="AD19" t="s">
        <v>18</v>
      </c>
      <c r="AE19" s="1">
        <v>-0.26983220000000002</v>
      </c>
      <c r="AF19" s="1">
        <v>0.126</v>
      </c>
      <c r="AG19" t="str">
        <f t="shared" si="7"/>
        <v>-</v>
      </c>
      <c r="AH19" t="s">
        <v>18</v>
      </c>
      <c r="AI19" s="1">
        <v>0.15170900000000001</v>
      </c>
      <c r="AJ19" s="1">
        <v>0.30599999999999999</v>
      </c>
      <c r="AK19" t="str">
        <f t="shared" si="8"/>
        <v>-</v>
      </c>
    </row>
    <row r="20" spans="1:37" x14ac:dyDescent="0.25">
      <c r="A20" t="s">
        <v>19</v>
      </c>
      <c r="B20" s="1">
        <v>-0.43489810000000001</v>
      </c>
      <c r="C20" s="1">
        <v>4.0000000000000001E-3</v>
      </c>
      <c r="D20" t="str">
        <f t="shared" si="0"/>
        <v>***</v>
      </c>
      <c r="E20" t="s">
        <v>19</v>
      </c>
      <c r="F20" s="1">
        <v>-0.27875670000000002</v>
      </c>
      <c r="G20" s="1">
        <v>0.24399999999999999</v>
      </c>
      <c r="H20" t="str">
        <f t="shared" si="1"/>
        <v>-</v>
      </c>
      <c r="I20" t="s">
        <v>19</v>
      </c>
      <c r="J20" s="1">
        <v>0.22358810000000001</v>
      </c>
      <c r="K20" s="1">
        <v>0.48899999999999999</v>
      </c>
      <c r="L20" t="str">
        <f t="shared" si="2"/>
        <v>-</v>
      </c>
      <c r="M20" t="s">
        <v>19</v>
      </c>
      <c r="N20" s="1">
        <v>-2.06024E-2</v>
      </c>
      <c r="O20" s="1">
        <v>0.93799999999999994</v>
      </c>
      <c r="P20" t="str">
        <f t="shared" si="3"/>
        <v>-</v>
      </c>
      <c r="Q20" t="s">
        <v>19</v>
      </c>
      <c r="R20" s="1">
        <v>2.29976E-2</v>
      </c>
      <c r="S20" s="1">
        <v>0.76800000000000002</v>
      </c>
      <c r="T20" t="str">
        <f t="shared" si="4"/>
        <v>-</v>
      </c>
      <c r="U20" t="s">
        <v>19</v>
      </c>
      <c r="V20" s="1">
        <v>0.23471539999999999</v>
      </c>
      <c r="W20" s="1">
        <v>0.33700000000000002</v>
      </c>
      <c r="X20" t="str">
        <f t="shared" si="5"/>
        <v>-</v>
      </c>
      <c r="Z20" t="s">
        <v>19</v>
      </c>
      <c r="AA20" s="1">
        <v>-0.4344769</v>
      </c>
      <c r="AB20" s="1">
        <v>4.0000000000000001E-3</v>
      </c>
      <c r="AC20" t="str">
        <f t="shared" si="6"/>
        <v>***</v>
      </c>
      <c r="AD20" t="s">
        <v>19</v>
      </c>
      <c r="AE20" s="1">
        <v>-0.27285389999999998</v>
      </c>
      <c r="AF20" s="1">
        <v>0.24399999999999999</v>
      </c>
      <c r="AG20" t="str">
        <f t="shared" si="7"/>
        <v>-</v>
      </c>
      <c r="AH20" t="s">
        <v>19</v>
      </c>
      <c r="AI20" s="1">
        <v>0.20389499999999999</v>
      </c>
      <c r="AJ20" s="1">
        <v>0.40400000000000003</v>
      </c>
      <c r="AK20" t="str">
        <f t="shared" si="8"/>
        <v>-</v>
      </c>
    </row>
    <row r="21" spans="1:37" x14ac:dyDescent="0.25">
      <c r="A21" t="s">
        <v>20</v>
      </c>
      <c r="B21" s="1">
        <v>0.68868980000000002</v>
      </c>
      <c r="C21" s="1">
        <v>0.41799999999999998</v>
      </c>
      <c r="D21" t="str">
        <f t="shared" si="0"/>
        <v>-</v>
      </c>
      <c r="E21" t="s">
        <v>20</v>
      </c>
      <c r="F21" s="1">
        <v>-0.86316859999999995</v>
      </c>
      <c r="G21" s="1">
        <v>0.51900000000000002</v>
      </c>
      <c r="H21" t="str">
        <f t="shared" si="1"/>
        <v>-</v>
      </c>
      <c r="I21" t="s">
        <v>20</v>
      </c>
      <c r="J21" s="1">
        <v>-3.4044850000000002</v>
      </c>
      <c r="K21" s="1">
        <v>0.06</v>
      </c>
      <c r="L21" t="str">
        <f t="shared" si="2"/>
        <v>*</v>
      </c>
      <c r="M21" t="s">
        <v>20</v>
      </c>
      <c r="N21" s="1">
        <v>2.8433169999999999</v>
      </c>
      <c r="O21" s="1">
        <v>5.6000000000000001E-2</v>
      </c>
      <c r="P21" t="str">
        <f t="shared" si="3"/>
        <v>*</v>
      </c>
      <c r="Q21" t="s">
        <v>20</v>
      </c>
      <c r="R21" s="1">
        <v>-0.60137839999999998</v>
      </c>
      <c r="S21" s="1">
        <v>0.16800000000000001</v>
      </c>
      <c r="T21" t="str">
        <f t="shared" si="4"/>
        <v>-</v>
      </c>
      <c r="U21" t="s">
        <v>20</v>
      </c>
      <c r="V21" s="1">
        <v>-1.388301</v>
      </c>
      <c r="W21" s="1">
        <v>0.122</v>
      </c>
      <c r="X21" t="str">
        <f t="shared" si="5"/>
        <v>-</v>
      </c>
      <c r="Z21" t="s">
        <v>20</v>
      </c>
      <c r="AA21" s="1">
        <v>0.91339130000000002</v>
      </c>
      <c r="AB21" s="1">
        <v>0.27700000000000002</v>
      </c>
      <c r="AC21" t="str">
        <f t="shared" si="6"/>
        <v>-</v>
      </c>
      <c r="AD21" t="s">
        <v>20</v>
      </c>
      <c r="AE21" s="1">
        <v>-0.54511089999999995</v>
      </c>
      <c r="AF21" s="1">
        <v>0.67800000000000005</v>
      </c>
      <c r="AG21" t="str">
        <f t="shared" si="7"/>
        <v>-</v>
      </c>
      <c r="AH21" t="s">
        <v>20</v>
      </c>
      <c r="AI21" s="1">
        <v>-1.115764</v>
      </c>
      <c r="AJ21" s="1">
        <v>0.255</v>
      </c>
      <c r="AK21" t="str">
        <f t="shared" si="8"/>
        <v>-</v>
      </c>
    </row>
    <row r="22" spans="1:37" x14ac:dyDescent="0.25">
      <c r="A22" t="s">
        <v>21</v>
      </c>
      <c r="B22" s="1">
        <v>8.2972799999999999E-2</v>
      </c>
      <c r="C22" s="1">
        <v>0.371</v>
      </c>
      <c r="D22" t="str">
        <f t="shared" si="0"/>
        <v>-</v>
      </c>
      <c r="E22" t="s">
        <v>21</v>
      </c>
      <c r="F22" s="1">
        <v>-0.30532300000000001</v>
      </c>
      <c r="G22" s="1">
        <v>3.5999999999999997E-2</v>
      </c>
      <c r="H22" t="str">
        <f t="shared" si="1"/>
        <v>**</v>
      </c>
      <c r="I22" t="s">
        <v>21</v>
      </c>
      <c r="J22" s="1">
        <v>-0.34983059999999999</v>
      </c>
      <c r="K22" s="1">
        <v>7.5999999999999998E-2</v>
      </c>
      <c r="L22" t="str">
        <f t="shared" si="2"/>
        <v>*</v>
      </c>
      <c r="M22" t="s">
        <v>21</v>
      </c>
      <c r="N22" s="1">
        <v>-0.21044460000000001</v>
      </c>
      <c r="O22" s="1">
        <v>0.19500000000000001</v>
      </c>
      <c r="P22" t="str">
        <f t="shared" si="3"/>
        <v>-</v>
      </c>
      <c r="Q22" t="s">
        <v>21</v>
      </c>
      <c r="R22" s="1">
        <v>4.37921E-2</v>
      </c>
      <c r="S22" s="1">
        <v>0.35699999999999998</v>
      </c>
      <c r="T22" t="str">
        <f t="shared" si="4"/>
        <v>-</v>
      </c>
      <c r="U22" t="s">
        <v>21</v>
      </c>
      <c r="V22" s="1">
        <v>8.9947600000000003E-2</v>
      </c>
      <c r="W22" s="1">
        <v>0.435</v>
      </c>
      <c r="X22" t="str">
        <f t="shared" si="5"/>
        <v>-</v>
      </c>
      <c r="Z22" t="s">
        <v>21</v>
      </c>
      <c r="AA22" s="1">
        <v>6.0141699999999999E-2</v>
      </c>
      <c r="AB22" s="1">
        <v>0.51100000000000001</v>
      </c>
      <c r="AC22" t="str">
        <f t="shared" si="6"/>
        <v>-</v>
      </c>
      <c r="AD22" t="s">
        <v>21</v>
      </c>
      <c r="AE22" s="1">
        <v>-0.35369420000000001</v>
      </c>
      <c r="AF22" s="1">
        <v>1.2999999999999999E-2</v>
      </c>
      <c r="AG22" t="str">
        <f t="shared" si="7"/>
        <v>**</v>
      </c>
      <c r="AH22" t="s">
        <v>21</v>
      </c>
      <c r="AI22" s="1">
        <v>3.7833100000000001E-2</v>
      </c>
      <c r="AJ22" s="1">
        <v>0.74299999999999999</v>
      </c>
      <c r="AK22" t="str">
        <f t="shared" si="8"/>
        <v>-</v>
      </c>
    </row>
    <row r="23" spans="1:37" x14ac:dyDescent="0.25">
      <c r="A23" t="s">
        <v>22</v>
      </c>
      <c r="B23" s="1">
        <v>-0.2393711</v>
      </c>
      <c r="C23" s="1">
        <v>1E-3</v>
      </c>
      <c r="D23" t="str">
        <f t="shared" si="0"/>
        <v>***</v>
      </c>
      <c r="E23" t="s">
        <v>22</v>
      </c>
      <c r="F23" s="1">
        <v>-0.35481600000000002</v>
      </c>
      <c r="G23" s="1">
        <v>1E-3</v>
      </c>
      <c r="H23" t="str">
        <f t="shared" si="1"/>
        <v>***</v>
      </c>
      <c r="I23" t="s">
        <v>22</v>
      </c>
      <c r="J23" s="1">
        <v>-0.22456719999999999</v>
      </c>
      <c r="K23" s="1">
        <v>0.13500000000000001</v>
      </c>
      <c r="L23" t="str">
        <f t="shared" si="2"/>
        <v>-</v>
      </c>
      <c r="M23" t="s">
        <v>22</v>
      </c>
      <c r="N23" s="1">
        <v>0.12331979999999999</v>
      </c>
      <c r="O23" s="1">
        <v>0.31900000000000001</v>
      </c>
      <c r="P23" t="str">
        <f t="shared" si="3"/>
        <v>-</v>
      </c>
      <c r="Q23" t="s">
        <v>22</v>
      </c>
      <c r="R23" s="1">
        <v>8.4344500000000003E-2</v>
      </c>
      <c r="S23" s="1">
        <v>0.02</v>
      </c>
      <c r="T23" t="str">
        <f t="shared" si="4"/>
        <v>**</v>
      </c>
      <c r="U23" t="s">
        <v>22</v>
      </c>
      <c r="V23" s="1">
        <v>0.22561600000000001</v>
      </c>
      <c r="W23" s="1">
        <v>2.1000000000000001E-2</v>
      </c>
      <c r="X23" t="str">
        <f t="shared" si="5"/>
        <v>**</v>
      </c>
      <c r="Z23" t="s">
        <v>22</v>
      </c>
      <c r="AA23" s="1">
        <v>-0.2304177</v>
      </c>
      <c r="AB23" s="1">
        <v>1E-3</v>
      </c>
      <c r="AC23" t="str">
        <f t="shared" si="6"/>
        <v>***</v>
      </c>
      <c r="AD23" t="s">
        <v>22</v>
      </c>
      <c r="AE23" s="1">
        <v>-0.34419450000000001</v>
      </c>
      <c r="AF23" s="1">
        <v>2E-3</v>
      </c>
      <c r="AG23" t="str">
        <f t="shared" si="7"/>
        <v>***</v>
      </c>
      <c r="AH23" t="s">
        <v>22</v>
      </c>
      <c r="AI23" s="1">
        <v>0.22239829999999999</v>
      </c>
      <c r="AJ23" s="1">
        <v>2.5000000000000001E-2</v>
      </c>
      <c r="AK23" t="str">
        <f t="shared" si="8"/>
        <v>**</v>
      </c>
    </row>
    <row r="24" spans="1:37" x14ac:dyDescent="0.25">
      <c r="A24" t="s">
        <v>23</v>
      </c>
      <c r="B24" s="1">
        <v>4.2210299999999999E-2</v>
      </c>
      <c r="C24" s="1">
        <v>0.63400000000000001</v>
      </c>
      <c r="D24" t="str">
        <f t="shared" si="0"/>
        <v>-</v>
      </c>
      <c r="E24" t="s">
        <v>23</v>
      </c>
      <c r="F24" s="1">
        <v>2.4764000000000001E-2</v>
      </c>
      <c r="G24" s="1">
        <v>0.85899999999999999</v>
      </c>
      <c r="H24" t="str">
        <f t="shared" si="1"/>
        <v>-</v>
      </c>
      <c r="I24" t="s">
        <v>23</v>
      </c>
      <c r="J24" s="1">
        <v>-5.68356E-2</v>
      </c>
      <c r="K24" s="1">
        <v>0.76300000000000001</v>
      </c>
      <c r="L24" t="str">
        <f t="shared" si="2"/>
        <v>-</v>
      </c>
      <c r="M24" t="s">
        <v>23</v>
      </c>
      <c r="N24" s="1">
        <v>-7.0873800000000001E-2</v>
      </c>
      <c r="O24" s="1">
        <v>0.64800000000000002</v>
      </c>
      <c r="P24" t="str">
        <f t="shared" si="3"/>
        <v>-</v>
      </c>
      <c r="Q24" t="s">
        <v>23</v>
      </c>
      <c r="R24" s="1">
        <v>5.6167700000000001E-2</v>
      </c>
      <c r="S24" s="1">
        <v>0.218</v>
      </c>
      <c r="T24" t="str">
        <f t="shared" si="4"/>
        <v>-</v>
      </c>
      <c r="U24" t="s">
        <v>23</v>
      </c>
      <c r="V24" s="1">
        <v>0.13049459999999999</v>
      </c>
      <c r="W24" s="1">
        <v>0.29099999999999998</v>
      </c>
      <c r="X24" t="str">
        <f t="shared" si="5"/>
        <v>-</v>
      </c>
      <c r="Z24" t="s">
        <v>23</v>
      </c>
      <c r="AA24" s="1">
        <v>3.51495E-2</v>
      </c>
      <c r="AB24" s="1">
        <v>0.68799999999999994</v>
      </c>
      <c r="AC24" t="str">
        <f t="shared" si="6"/>
        <v>-</v>
      </c>
      <c r="AD24" t="s">
        <v>23</v>
      </c>
      <c r="AE24" s="1">
        <v>1.09896E-2</v>
      </c>
      <c r="AF24" s="1">
        <v>0.93600000000000005</v>
      </c>
      <c r="AG24" t="str">
        <f t="shared" si="7"/>
        <v>-</v>
      </c>
      <c r="AH24" t="s">
        <v>23</v>
      </c>
      <c r="AI24" s="1">
        <v>0.13711300000000001</v>
      </c>
      <c r="AJ24" s="1">
        <v>0.27200000000000002</v>
      </c>
      <c r="AK24" t="str">
        <f t="shared" si="8"/>
        <v>-</v>
      </c>
    </row>
    <row r="25" spans="1:37" x14ac:dyDescent="0.25">
      <c r="A25" t="s">
        <v>24</v>
      </c>
      <c r="B25" s="1">
        <v>3.7930199999999997E-2</v>
      </c>
      <c r="C25" s="1">
        <v>0.627</v>
      </c>
      <c r="D25" t="str">
        <f t="shared" si="0"/>
        <v>-</v>
      </c>
      <c r="E25" t="s">
        <v>24</v>
      </c>
      <c r="F25" s="1">
        <v>-0.1356503</v>
      </c>
      <c r="G25" s="1">
        <v>0.26900000000000002</v>
      </c>
      <c r="H25" t="str">
        <f t="shared" si="1"/>
        <v>-</v>
      </c>
      <c r="I25" t="s">
        <v>24</v>
      </c>
      <c r="J25" s="1">
        <v>-0.53743300000000005</v>
      </c>
      <c r="K25" s="1">
        <v>1E-3</v>
      </c>
      <c r="L25" t="str">
        <f t="shared" si="2"/>
        <v>***</v>
      </c>
      <c r="M25" t="s">
        <v>24</v>
      </c>
      <c r="N25" s="1">
        <v>-0.1802029</v>
      </c>
      <c r="O25" s="1">
        <v>0.187</v>
      </c>
      <c r="P25" t="str">
        <f t="shared" si="3"/>
        <v>-</v>
      </c>
      <c r="Q25" t="s">
        <v>24</v>
      </c>
      <c r="R25" s="1">
        <v>5.3235299999999999E-2</v>
      </c>
      <c r="S25" s="1">
        <v>0.184</v>
      </c>
      <c r="T25" t="str">
        <f t="shared" si="4"/>
        <v>-</v>
      </c>
      <c r="U25" t="s">
        <v>24</v>
      </c>
      <c r="V25" s="1">
        <v>0.3000507</v>
      </c>
      <c r="W25" s="1">
        <v>8.9999999999999993E-3</v>
      </c>
      <c r="X25" t="str">
        <f t="shared" si="5"/>
        <v>***</v>
      </c>
      <c r="Z25" t="s">
        <v>24</v>
      </c>
      <c r="AA25" s="1">
        <v>1.59294E-2</v>
      </c>
      <c r="AB25" s="1">
        <v>0.83599999999999997</v>
      </c>
      <c r="AC25" t="str">
        <f t="shared" si="6"/>
        <v>-</v>
      </c>
      <c r="AD25" t="s">
        <v>24</v>
      </c>
      <c r="AE25" s="1">
        <v>-0.18688489999999999</v>
      </c>
      <c r="AF25" s="1">
        <v>0.121</v>
      </c>
      <c r="AG25" t="str">
        <f t="shared" si="7"/>
        <v>-</v>
      </c>
      <c r="AH25" t="s">
        <v>24</v>
      </c>
      <c r="AI25" s="1">
        <v>0.26925339999999998</v>
      </c>
      <c r="AJ25" s="1">
        <v>0.02</v>
      </c>
      <c r="AK25" t="str">
        <f t="shared" si="8"/>
        <v>**</v>
      </c>
    </row>
    <row r="26" spans="1:37" x14ac:dyDescent="0.25">
      <c r="A26" t="s">
        <v>25</v>
      </c>
      <c r="B26" s="1">
        <v>-9.0627700000000005E-2</v>
      </c>
      <c r="C26" s="1">
        <v>0.45100000000000001</v>
      </c>
      <c r="D26" t="str">
        <f t="shared" si="0"/>
        <v>-</v>
      </c>
      <c r="E26" t="s">
        <v>25</v>
      </c>
      <c r="F26" s="1">
        <v>-0.32704680000000003</v>
      </c>
      <c r="G26" s="1">
        <v>8.4000000000000005E-2</v>
      </c>
      <c r="H26" t="str">
        <f t="shared" si="1"/>
        <v>*</v>
      </c>
      <c r="I26" t="s">
        <v>25</v>
      </c>
      <c r="J26" s="1">
        <v>-5.4519699999999997E-2</v>
      </c>
      <c r="K26" s="1">
        <v>0.83099999999999996</v>
      </c>
      <c r="L26" t="str">
        <f t="shared" si="2"/>
        <v>-</v>
      </c>
      <c r="M26" t="s">
        <v>25</v>
      </c>
      <c r="N26" s="1">
        <v>0.45311000000000001</v>
      </c>
      <c r="O26" s="1">
        <v>3.2000000000000001E-2</v>
      </c>
      <c r="P26" t="str">
        <f t="shared" si="3"/>
        <v>**</v>
      </c>
      <c r="Q26" t="s">
        <v>25</v>
      </c>
      <c r="R26" s="1">
        <v>7.7439900000000006E-2</v>
      </c>
      <c r="S26" s="1">
        <v>0.21</v>
      </c>
      <c r="T26" t="str">
        <f t="shared" si="4"/>
        <v>-</v>
      </c>
      <c r="U26" t="s">
        <v>25</v>
      </c>
      <c r="V26" s="1">
        <v>0.20018169999999999</v>
      </c>
      <c r="W26" s="1">
        <v>0.23699999999999999</v>
      </c>
      <c r="X26" t="str">
        <f t="shared" si="5"/>
        <v>-</v>
      </c>
      <c r="Z26" t="s">
        <v>25</v>
      </c>
      <c r="AA26" s="1">
        <v>-4.9791700000000001E-2</v>
      </c>
      <c r="AB26" s="1">
        <v>0.67500000000000004</v>
      </c>
      <c r="AC26" t="str">
        <f t="shared" si="6"/>
        <v>-</v>
      </c>
      <c r="AD26" t="s">
        <v>25</v>
      </c>
      <c r="AE26" s="1">
        <v>-0.2562257</v>
      </c>
      <c r="AF26" s="1">
        <v>0.16700000000000001</v>
      </c>
      <c r="AG26" t="str">
        <f t="shared" si="7"/>
        <v>-</v>
      </c>
      <c r="AH26" t="s">
        <v>25</v>
      </c>
      <c r="AI26" s="1">
        <v>0.2415001</v>
      </c>
      <c r="AJ26" s="1">
        <v>0.154</v>
      </c>
      <c r="AK26" t="str">
        <f t="shared" si="8"/>
        <v>-</v>
      </c>
    </row>
    <row r="27" spans="1:37" x14ac:dyDescent="0.25">
      <c r="A27" s="2" t="s">
        <v>26</v>
      </c>
      <c r="B27" s="3">
        <v>-0.21480270000000001</v>
      </c>
      <c r="C27" s="3">
        <v>3.1E-2</v>
      </c>
      <c r="D27" s="2" t="str">
        <f t="shared" si="0"/>
        <v>**</v>
      </c>
      <c r="E27" s="2" t="s">
        <v>26</v>
      </c>
      <c r="F27" s="3">
        <v>1.02086E-2</v>
      </c>
      <c r="G27" s="3">
        <v>0.94799999999999995</v>
      </c>
      <c r="H27" s="2" t="str">
        <f t="shared" si="1"/>
        <v>-</v>
      </c>
      <c r="I27" s="2" t="s">
        <v>26</v>
      </c>
      <c r="J27" s="3">
        <v>-0.37719429999999998</v>
      </c>
      <c r="K27" s="3">
        <v>7.3999999999999996E-2</v>
      </c>
      <c r="L27" s="2" t="str">
        <f t="shared" si="2"/>
        <v>*</v>
      </c>
      <c r="M27" s="2" t="s">
        <v>26</v>
      </c>
      <c r="N27" s="3">
        <v>0.58714230000000001</v>
      </c>
      <c r="O27" s="3">
        <v>1E-3</v>
      </c>
      <c r="P27" s="2" t="str">
        <f t="shared" si="3"/>
        <v>***</v>
      </c>
      <c r="Q27" s="2" t="s">
        <v>26</v>
      </c>
      <c r="R27" s="3">
        <v>9.5340099999999997E-2</v>
      </c>
      <c r="S27" s="3">
        <v>6.0999999999999999E-2</v>
      </c>
      <c r="T27" s="2" t="str">
        <f t="shared" si="4"/>
        <v>*</v>
      </c>
      <c r="U27" s="2" t="s">
        <v>26</v>
      </c>
      <c r="V27" s="3">
        <v>0.36005870000000001</v>
      </c>
      <c r="W27" s="3">
        <v>1.2999999999999999E-2</v>
      </c>
      <c r="X27" s="2" t="str">
        <f t="shared" si="5"/>
        <v>**</v>
      </c>
      <c r="Y27" s="2"/>
      <c r="Z27" s="2" t="s">
        <v>26</v>
      </c>
      <c r="AA27" s="3">
        <v>-0.1650452</v>
      </c>
      <c r="AB27" s="3">
        <v>9.2999999999999999E-2</v>
      </c>
      <c r="AC27" s="2" t="str">
        <f t="shared" si="6"/>
        <v>*</v>
      </c>
      <c r="AD27" s="2" t="s">
        <v>26</v>
      </c>
      <c r="AE27" s="3">
        <v>8.9330800000000002E-2</v>
      </c>
      <c r="AF27" s="3">
        <v>0.56100000000000005</v>
      </c>
      <c r="AG27" s="2" t="str">
        <f t="shared" si="7"/>
        <v>-</v>
      </c>
      <c r="AH27" s="2" t="s">
        <v>26</v>
      </c>
      <c r="AI27" s="3">
        <v>0.43433080000000002</v>
      </c>
      <c r="AJ27" s="3">
        <v>3.0000000000000001E-3</v>
      </c>
      <c r="AK27" s="2" t="str">
        <f t="shared" si="8"/>
        <v>***</v>
      </c>
    </row>
    <row r="28" spans="1:37" x14ac:dyDescent="0.25">
      <c r="A28" t="s">
        <v>27</v>
      </c>
      <c r="B28" s="1">
        <v>5.3093899999999999E-2</v>
      </c>
      <c r="C28" s="1">
        <v>0.53800000000000003</v>
      </c>
      <c r="D28" t="str">
        <f t="shared" si="0"/>
        <v>-</v>
      </c>
      <c r="E28" t="s">
        <v>27</v>
      </c>
      <c r="F28" s="1">
        <v>0.2234767</v>
      </c>
      <c r="G28" s="1">
        <v>9.9000000000000005E-2</v>
      </c>
      <c r="H28" t="str">
        <f t="shared" si="1"/>
        <v>*</v>
      </c>
      <c r="I28" t="s">
        <v>27</v>
      </c>
      <c r="J28" s="1">
        <v>0.85510600000000003</v>
      </c>
      <c r="K28" s="1">
        <v>0</v>
      </c>
      <c r="L28" t="str">
        <f t="shared" si="2"/>
        <v>***</v>
      </c>
      <c r="M28" t="s">
        <v>27</v>
      </c>
      <c r="N28" s="1">
        <v>0.349387</v>
      </c>
      <c r="O28" s="1">
        <v>2.1000000000000001E-2</v>
      </c>
      <c r="P28" t="str">
        <f t="shared" si="3"/>
        <v>**</v>
      </c>
      <c r="Q28" t="s">
        <v>27</v>
      </c>
      <c r="R28" s="1">
        <v>5.3061700000000003E-2</v>
      </c>
      <c r="S28" s="1">
        <v>0.23</v>
      </c>
      <c r="T28" t="str">
        <f t="shared" si="4"/>
        <v>-</v>
      </c>
      <c r="U28" t="s">
        <v>27</v>
      </c>
      <c r="V28" s="1">
        <v>0.2397388</v>
      </c>
      <c r="W28" s="1">
        <v>5.1999999999999998E-2</v>
      </c>
      <c r="X28" t="str">
        <f t="shared" si="5"/>
        <v>*</v>
      </c>
      <c r="Z28" t="s">
        <v>27</v>
      </c>
      <c r="AA28" s="1">
        <v>9.3824699999999997E-2</v>
      </c>
      <c r="AB28" s="1">
        <v>0.27100000000000002</v>
      </c>
      <c r="AC28" t="str">
        <f t="shared" si="6"/>
        <v>-</v>
      </c>
      <c r="AD28" t="s">
        <v>27</v>
      </c>
      <c r="AE28" s="1">
        <v>0.31510179999999999</v>
      </c>
      <c r="AF28" s="1">
        <v>1.7999999999999999E-2</v>
      </c>
      <c r="AG28" t="str">
        <f t="shared" si="7"/>
        <v>**</v>
      </c>
      <c r="AH28" t="s">
        <v>27</v>
      </c>
      <c r="AI28" s="1">
        <v>0.28384789999999999</v>
      </c>
      <c r="AJ28" s="1">
        <v>2.3E-2</v>
      </c>
      <c r="AK28" t="str">
        <f t="shared" si="8"/>
        <v>**</v>
      </c>
    </row>
    <row r="29" spans="1:37" x14ac:dyDescent="0.25">
      <c r="A29" t="s">
        <v>28</v>
      </c>
      <c r="B29" s="1">
        <v>5.1832900000000001E-2</v>
      </c>
      <c r="C29" s="1">
        <v>0.79700000000000004</v>
      </c>
      <c r="D29" t="str">
        <f t="shared" si="0"/>
        <v>-</v>
      </c>
      <c r="E29" t="s">
        <v>28</v>
      </c>
      <c r="F29" s="1">
        <v>0.71750069999999999</v>
      </c>
      <c r="G29" s="1">
        <v>2.4E-2</v>
      </c>
      <c r="H29" t="str">
        <f t="shared" si="1"/>
        <v>**</v>
      </c>
      <c r="I29" t="s">
        <v>28</v>
      </c>
      <c r="J29" s="1">
        <v>9.2646300000000001E-2</v>
      </c>
      <c r="K29" s="1">
        <v>0.82899999999999996</v>
      </c>
      <c r="L29" t="str">
        <f t="shared" si="2"/>
        <v>-</v>
      </c>
      <c r="M29" t="s">
        <v>28</v>
      </c>
      <c r="N29" s="1">
        <v>-0.52973539999999997</v>
      </c>
      <c r="O29" s="1">
        <v>0.13400000000000001</v>
      </c>
      <c r="P29" t="str">
        <f t="shared" si="3"/>
        <v>-</v>
      </c>
      <c r="Q29" t="s">
        <v>28</v>
      </c>
      <c r="R29" s="1">
        <v>-0.14531040000000001</v>
      </c>
      <c r="S29" s="1">
        <v>0.161</v>
      </c>
      <c r="T29" t="str">
        <f t="shared" si="4"/>
        <v>-</v>
      </c>
      <c r="U29" t="s">
        <v>28</v>
      </c>
      <c r="V29" s="1">
        <v>-0.31165720000000002</v>
      </c>
      <c r="W29" s="1">
        <v>0.18</v>
      </c>
      <c r="X29" t="str">
        <f t="shared" si="5"/>
        <v>-</v>
      </c>
      <c r="Z29" t="s">
        <v>28</v>
      </c>
      <c r="AA29" s="1">
        <v>4.3888E-3</v>
      </c>
      <c r="AB29" s="1">
        <v>0.98199999999999998</v>
      </c>
      <c r="AC29" t="str">
        <f t="shared" si="6"/>
        <v>-</v>
      </c>
      <c r="AD29" t="s">
        <v>28</v>
      </c>
      <c r="AE29" s="1">
        <v>0.63589580000000001</v>
      </c>
      <c r="AF29" s="1">
        <v>4.1000000000000002E-2</v>
      </c>
      <c r="AG29" t="str">
        <f t="shared" si="7"/>
        <v>**</v>
      </c>
      <c r="AH29" t="s">
        <v>28</v>
      </c>
      <c r="AI29" s="1">
        <v>-0.35462830000000001</v>
      </c>
      <c r="AJ29" s="1">
        <v>0.128</v>
      </c>
      <c r="AK29" t="str">
        <f t="shared" si="8"/>
        <v>-</v>
      </c>
    </row>
    <row r="30" spans="1:37" x14ac:dyDescent="0.25">
      <c r="A30" t="s">
        <v>29</v>
      </c>
      <c r="B30" s="1">
        <v>0.12737200000000001</v>
      </c>
      <c r="C30" s="1">
        <v>0.255</v>
      </c>
      <c r="D30" t="str">
        <f t="shared" si="0"/>
        <v>-</v>
      </c>
      <c r="E30" t="s">
        <v>29</v>
      </c>
      <c r="F30" s="1">
        <v>0.15629309999999999</v>
      </c>
      <c r="G30" s="1">
        <v>0.375</v>
      </c>
      <c r="H30" t="str">
        <f t="shared" si="1"/>
        <v>-</v>
      </c>
      <c r="I30" t="s">
        <v>29</v>
      </c>
      <c r="J30" s="1">
        <v>0.41310809999999998</v>
      </c>
      <c r="K30" s="1">
        <v>8.2000000000000003E-2</v>
      </c>
      <c r="L30" t="str">
        <f t="shared" si="2"/>
        <v>*</v>
      </c>
      <c r="M30" t="s">
        <v>29</v>
      </c>
      <c r="N30" s="1">
        <v>-9.8225499999999993E-2</v>
      </c>
      <c r="O30" s="1">
        <v>0.61599999999999999</v>
      </c>
      <c r="P30" t="str">
        <f t="shared" si="3"/>
        <v>-</v>
      </c>
      <c r="Q30" t="s">
        <v>29</v>
      </c>
      <c r="R30" s="1">
        <v>2.0700300000000001E-2</v>
      </c>
      <c r="S30" s="1">
        <v>0.71899999999999997</v>
      </c>
      <c r="T30" t="str">
        <f t="shared" si="4"/>
        <v>-</v>
      </c>
      <c r="U30" t="s">
        <v>29</v>
      </c>
      <c r="V30" s="1">
        <v>-5.1751000000000002E-3</v>
      </c>
      <c r="W30" s="1">
        <v>0.96899999999999997</v>
      </c>
      <c r="X30" t="str">
        <f t="shared" si="5"/>
        <v>-</v>
      </c>
      <c r="Z30" t="s">
        <v>29</v>
      </c>
      <c r="AA30" s="1">
        <v>0.12265379999999999</v>
      </c>
      <c r="AB30" s="1">
        <v>0.26700000000000002</v>
      </c>
      <c r="AC30" t="str">
        <f t="shared" si="6"/>
        <v>-</v>
      </c>
      <c r="AD30" t="s">
        <v>29</v>
      </c>
      <c r="AE30" s="1">
        <v>0.15749759999999999</v>
      </c>
      <c r="AF30" s="1">
        <v>0.36199999999999999</v>
      </c>
      <c r="AG30" t="str">
        <f t="shared" si="7"/>
        <v>-</v>
      </c>
      <c r="AH30" t="s">
        <v>29</v>
      </c>
      <c r="AI30" s="1">
        <v>-2.6097800000000001E-2</v>
      </c>
      <c r="AJ30" s="1">
        <v>0.84399999999999997</v>
      </c>
      <c r="AK30" t="str">
        <f t="shared" si="8"/>
        <v>-</v>
      </c>
    </row>
    <row r="31" spans="1:37" x14ac:dyDescent="0.25">
      <c r="A31" t="s">
        <v>30</v>
      </c>
      <c r="B31" s="1">
        <v>-0.392675</v>
      </c>
      <c r="C31" s="1">
        <v>5.8000000000000003E-2</v>
      </c>
      <c r="D31" t="str">
        <f t="shared" si="0"/>
        <v>*</v>
      </c>
      <c r="E31" t="s">
        <v>30</v>
      </c>
      <c r="F31" s="1">
        <v>0.79243549999999996</v>
      </c>
      <c r="G31" s="1">
        <v>1.4999999999999999E-2</v>
      </c>
      <c r="H31" t="str">
        <f t="shared" si="1"/>
        <v>**</v>
      </c>
      <c r="I31" t="s">
        <v>30</v>
      </c>
      <c r="J31" s="1">
        <v>3.0236E-3</v>
      </c>
      <c r="K31" s="1">
        <v>0.995</v>
      </c>
      <c r="L31" t="str">
        <f t="shared" si="2"/>
        <v>-</v>
      </c>
      <c r="M31" t="s">
        <v>30</v>
      </c>
      <c r="N31" s="1">
        <v>0.1714118</v>
      </c>
      <c r="O31" s="1">
        <v>0.63600000000000001</v>
      </c>
      <c r="P31" t="str">
        <f t="shared" si="3"/>
        <v>-</v>
      </c>
      <c r="Q31" t="s">
        <v>30</v>
      </c>
      <c r="R31" s="1">
        <v>2.7525000000000002E-3</v>
      </c>
      <c r="S31" s="1">
        <v>0.97899999999999998</v>
      </c>
      <c r="T31" t="str">
        <f t="shared" si="4"/>
        <v>-</v>
      </c>
      <c r="U31" t="s">
        <v>30</v>
      </c>
      <c r="V31" s="1">
        <v>-1.9097099999999999E-2</v>
      </c>
      <c r="W31" s="1">
        <v>0.94299999999999995</v>
      </c>
      <c r="X31" t="str">
        <f t="shared" si="5"/>
        <v>-</v>
      </c>
      <c r="Z31" t="s">
        <v>30</v>
      </c>
      <c r="AA31" s="1">
        <v>-0.37698310000000002</v>
      </c>
      <c r="AB31" s="1">
        <v>6.5000000000000002E-2</v>
      </c>
      <c r="AC31" t="str">
        <f t="shared" si="6"/>
        <v>*</v>
      </c>
      <c r="AD31" t="s">
        <v>30</v>
      </c>
      <c r="AE31" s="1">
        <v>0.82020289999999996</v>
      </c>
      <c r="AF31" s="1">
        <v>0.01</v>
      </c>
      <c r="AG31" t="str">
        <f t="shared" si="7"/>
        <v>***</v>
      </c>
      <c r="AH31" t="s">
        <v>30</v>
      </c>
      <c r="AI31" s="1">
        <v>-4.0584200000000001E-2</v>
      </c>
      <c r="AJ31" s="1">
        <v>0.878</v>
      </c>
      <c r="AK31" t="str">
        <f t="shared" si="8"/>
        <v>-</v>
      </c>
    </row>
    <row r="32" spans="1:37" x14ac:dyDescent="0.25">
      <c r="A32" t="s">
        <v>31</v>
      </c>
      <c r="B32" s="1">
        <v>-1.7511190000000001</v>
      </c>
      <c r="C32" s="1">
        <v>0.04</v>
      </c>
      <c r="D32" t="str">
        <f t="shared" si="0"/>
        <v>**</v>
      </c>
      <c r="E32" t="s">
        <v>31</v>
      </c>
      <c r="F32" s="1">
        <v>0.34888259999999999</v>
      </c>
      <c r="G32" s="1">
        <v>0.79500000000000004</v>
      </c>
      <c r="H32" t="str">
        <f t="shared" si="1"/>
        <v>-</v>
      </c>
      <c r="I32" t="s">
        <v>31</v>
      </c>
      <c r="J32" s="1">
        <v>6.5398600000000001E-2</v>
      </c>
      <c r="K32" s="1">
        <v>0.97099999999999997</v>
      </c>
      <c r="L32" t="str">
        <f t="shared" si="2"/>
        <v>-</v>
      </c>
      <c r="M32" t="s">
        <v>31</v>
      </c>
      <c r="N32" s="1">
        <v>-0.60852609999999996</v>
      </c>
      <c r="O32" s="1">
        <v>0.68400000000000005</v>
      </c>
      <c r="P32" t="str">
        <f t="shared" si="3"/>
        <v>-</v>
      </c>
      <c r="Q32" t="s">
        <v>31</v>
      </c>
      <c r="R32" s="1">
        <v>-0.65052010000000005</v>
      </c>
      <c r="S32" s="1">
        <v>0.13700000000000001</v>
      </c>
      <c r="T32" t="str">
        <f t="shared" si="4"/>
        <v>-</v>
      </c>
      <c r="U32" t="s">
        <v>31</v>
      </c>
      <c r="V32" s="1">
        <v>-0.9736937</v>
      </c>
      <c r="W32" s="1">
        <v>0.26400000000000001</v>
      </c>
      <c r="X32" t="str">
        <f t="shared" si="5"/>
        <v>-</v>
      </c>
      <c r="Z32" t="s">
        <v>31</v>
      </c>
      <c r="AA32" s="1">
        <v>-1.8060419999999999</v>
      </c>
      <c r="AB32" s="1">
        <v>3.2000000000000001E-2</v>
      </c>
      <c r="AC32" t="str">
        <f t="shared" si="6"/>
        <v>**</v>
      </c>
      <c r="AD32" t="s">
        <v>31</v>
      </c>
      <c r="AE32" s="1">
        <v>0.25344739999999999</v>
      </c>
      <c r="AF32" s="1">
        <v>0.84699999999999998</v>
      </c>
      <c r="AG32" t="str">
        <f t="shared" si="7"/>
        <v>-</v>
      </c>
      <c r="AH32" t="s">
        <v>31</v>
      </c>
      <c r="AI32" s="1">
        <v>-1.05433</v>
      </c>
      <c r="AJ32" s="1">
        <v>0.23499999999999999</v>
      </c>
      <c r="AK32" t="str">
        <f t="shared" si="8"/>
        <v>-</v>
      </c>
    </row>
    <row r="33" spans="1:37" x14ac:dyDescent="0.25">
      <c r="A33" t="s">
        <v>32</v>
      </c>
      <c r="B33" s="1">
        <v>3.1390000000000001E-2</v>
      </c>
      <c r="C33" s="1">
        <v>0.79800000000000004</v>
      </c>
      <c r="D33" t="str">
        <f t="shared" si="0"/>
        <v>-</v>
      </c>
      <c r="E33" t="s">
        <v>32</v>
      </c>
      <c r="F33" s="1">
        <v>0.1241463</v>
      </c>
      <c r="G33" s="1">
        <v>0.52</v>
      </c>
      <c r="H33" t="str">
        <f t="shared" si="1"/>
        <v>-</v>
      </c>
      <c r="I33" t="s">
        <v>32</v>
      </c>
      <c r="J33" s="1">
        <v>0.58130349999999997</v>
      </c>
      <c r="K33" s="1">
        <v>2.5999999999999999E-2</v>
      </c>
      <c r="L33" t="str">
        <f t="shared" si="2"/>
        <v>**</v>
      </c>
      <c r="M33" t="s">
        <v>32</v>
      </c>
      <c r="N33" s="1">
        <v>2.46457E-2</v>
      </c>
      <c r="O33" s="1">
        <v>0.90900000000000003</v>
      </c>
      <c r="P33" t="str">
        <f t="shared" si="3"/>
        <v>-</v>
      </c>
      <c r="Q33" t="s">
        <v>32</v>
      </c>
      <c r="R33" s="1">
        <v>-2.4096800000000002E-2</v>
      </c>
      <c r="S33" s="1">
        <v>0.70199999999999996</v>
      </c>
      <c r="T33" t="str">
        <f t="shared" si="4"/>
        <v>-</v>
      </c>
      <c r="U33" t="s">
        <v>32</v>
      </c>
      <c r="V33" s="1">
        <v>-0.17052300000000001</v>
      </c>
      <c r="W33" s="1">
        <v>0.28199999999999997</v>
      </c>
      <c r="X33" t="str">
        <f t="shared" si="5"/>
        <v>-</v>
      </c>
      <c r="Z33" t="s">
        <v>32</v>
      </c>
      <c r="AA33" s="1">
        <v>3.9630400000000003E-2</v>
      </c>
      <c r="AB33" s="1">
        <v>0.74399999999999999</v>
      </c>
      <c r="AC33" t="str">
        <f t="shared" si="6"/>
        <v>-</v>
      </c>
      <c r="AD33" t="s">
        <v>32</v>
      </c>
      <c r="AE33" s="1">
        <v>0.1521053</v>
      </c>
      <c r="AF33" s="1">
        <v>0.42199999999999999</v>
      </c>
      <c r="AG33" t="str">
        <f t="shared" si="7"/>
        <v>-</v>
      </c>
      <c r="AH33" t="s">
        <v>32</v>
      </c>
      <c r="AI33" s="1">
        <v>-0.14502689999999999</v>
      </c>
      <c r="AJ33" s="1">
        <v>0.373</v>
      </c>
      <c r="AK33" t="str">
        <f t="shared" si="8"/>
        <v>-</v>
      </c>
    </row>
    <row r="34" spans="1:37" x14ac:dyDescent="0.25">
      <c r="A34" t="s">
        <v>33</v>
      </c>
      <c r="B34" s="1">
        <v>-3.4638099999999998E-2</v>
      </c>
      <c r="C34" s="1">
        <v>0.80400000000000005</v>
      </c>
      <c r="D34" t="str">
        <f t="shared" si="0"/>
        <v>-</v>
      </c>
      <c r="E34" t="s">
        <v>33</v>
      </c>
      <c r="F34" s="1">
        <v>0.24039369999999999</v>
      </c>
      <c r="G34" s="1">
        <v>0.27300000000000002</v>
      </c>
      <c r="H34" t="str">
        <f t="shared" si="1"/>
        <v>-</v>
      </c>
      <c r="I34" t="s">
        <v>33</v>
      </c>
      <c r="J34" s="1">
        <v>-9.2183100000000004E-2</v>
      </c>
      <c r="K34" s="1">
        <v>0.75600000000000001</v>
      </c>
      <c r="L34" t="str">
        <f t="shared" si="2"/>
        <v>-</v>
      </c>
      <c r="M34" t="s">
        <v>33</v>
      </c>
      <c r="N34" s="1">
        <v>-2.60377E-2</v>
      </c>
      <c r="O34" s="1">
        <v>0.91500000000000004</v>
      </c>
      <c r="P34" t="str">
        <f t="shared" si="3"/>
        <v>-</v>
      </c>
      <c r="Q34" t="s">
        <v>33</v>
      </c>
      <c r="R34" s="1">
        <v>4.9099299999999999E-2</v>
      </c>
      <c r="S34" s="1">
        <v>0.49299999999999999</v>
      </c>
      <c r="T34" t="str">
        <f t="shared" si="4"/>
        <v>-</v>
      </c>
      <c r="U34" t="s">
        <v>33</v>
      </c>
      <c r="V34" s="1">
        <v>0.1451103</v>
      </c>
      <c r="W34" s="1">
        <v>0.38300000000000001</v>
      </c>
      <c r="X34" t="str">
        <f t="shared" si="5"/>
        <v>-</v>
      </c>
      <c r="Z34" t="s">
        <v>33</v>
      </c>
      <c r="AA34" s="1">
        <v>-3.7966699999999999E-2</v>
      </c>
      <c r="AB34" s="1">
        <v>0.78300000000000003</v>
      </c>
      <c r="AC34" t="str">
        <f t="shared" si="6"/>
        <v>-</v>
      </c>
      <c r="AD34" t="s">
        <v>33</v>
      </c>
      <c r="AE34" s="1">
        <v>0.2323913</v>
      </c>
      <c r="AF34" s="1">
        <v>0.28000000000000003</v>
      </c>
      <c r="AG34" t="str">
        <f t="shared" si="7"/>
        <v>-</v>
      </c>
      <c r="AH34" t="s">
        <v>33</v>
      </c>
      <c r="AI34" s="1">
        <v>0.12966269999999999</v>
      </c>
      <c r="AJ34" s="1">
        <v>0.441</v>
      </c>
      <c r="AK34" t="str">
        <f t="shared" si="8"/>
        <v>-</v>
      </c>
    </row>
    <row r="35" spans="1:37" x14ac:dyDescent="0.25">
      <c r="A35" t="s">
        <v>34</v>
      </c>
      <c r="B35" s="1">
        <v>0.38461230000000002</v>
      </c>
      <c r="C35" s="1">
        <v>8.9999999999999993E-3</v>
      </c>
      <c r="D35" t="str">
        <f t="shared" si="0"/>
        <v>***</v>
      </c>
      <c r="E35" t="s">
        <v>34</v>
      </c>
      <c r="F35" s="1">
        <v>0.60894769999999998</v>
      </c>
      <c r="G35" s="1">
        <v>8.9999999999999993E-3</v>
      </c>
      <c r="H35" t="str">
        <f t="shared" si="1"/>
        <v>***</v>
      </c>
      <c r="I35" t="s">
        <v>34</v>
      </c>
      <c r="J35" s="1">
        <v>-0.2210444</v>
      </c>
      <c r="K35" s="1">
        <v>0.47899999999999998</v>
      </c>
      <c r="L35" t="str">
        <f t="shared" si="2"/>
        <v>-</v>
      </c>
      <c r="M35" t="s">
        <v>34</v>
      </c>
      <c r="N35" s="1">
        <v>0.66831200000000002</v>
      </c>
      <c r="O35" s="1">
        <v>8.9999999999999993E-3</v>
      </c>
      <c r="P35" t="str">
        <f t="shared" si="3"/>
        <v>***</v>
      </c>
      <c r="Q35" t="s">
        <v>34</v>
      </c>
      <c r="R35" s="1">
        <v>-8.3969000000000005E-3</v>
      </c>
      <c r="S35" s="1">
        <v>0.91100000000000003</v>
      </c>
      <c r="T35" t="str">
        <f t="shared" si="4"/>
        <v>-</v>
      </c>
      <c r="U35" t="s">
        <v>34</v>
      </c>
      <c r="V35" s="1">
        <v>-1.3036600000000001E-2</v>
      </c>
      <c r="W35" s="1">
        <v>0.94299999999999995</v>
      </c>
      <c r="X35" t="str">
        <f t="shared" si="5"/>
        <v>-</v>
      </c>
      <c r="Z35" t="s">
        <v>34</v>
      </c>
      <c r="AA35" s="1">
        <v>0.44339440000000002</v>
      </c>
      <c r="AB35" s="1">
        <v>2E-3</v>
      </c>
      <c r="AC35" t="str">
        <f t="shared" si="6"/>
        <v>***</v>
      </c>
      <c r="AD35" t="s">
        <v>34</v>
      </c>
      <c r="AE35" s="1">
        <v>0.70760239999999996</v>
      </c>
      <c r="AF35" s="1">
        <v>2E-3</v>
      </c>
      <c r="AG35" t="str">
        <f t="shared" si="7"/>
        <v>***</v>
      </c>
      <c r="AH35" t="s">
        <v>34</v>
      </c>
      <c r="AI35" s="1">
        <v>7.2927900000000004E-2</v>
      </c>
      <c r="AJ35" s="1">
        <v>0.69399999999999995</v>
      </c>
      <c r="AK35" t="str">
        <f t="shared" si="8"/>
        <v>-</v>
      </c>
    </row>
    <row r="36" spans="1:37" x14ac:dyDescent="0.25">
      <c r="A36" t="s">
        <v>35</v>
      </c>
      <c r="B36" s="1">
        <v>0.1550492</v>
      </c>
      <c r="C36" s="1">
        <v>0.17899999999999999</v>
      </c>
      <c r="D36" t="str">
        <f t="shared" si="0"/>
        <v>-</v>
      </c>
      <c r="E36" t="s">
        <v>35</v>
      </c>
      <c r="F36" s="1">
        <v>0.310894</v>
      </c>
      <c r="G36" s="1">
        <v>8.6999999999999994E-2</v>
      </c>
      <c r="H36" t="str">
        <f t="shared" si="1"/>
        <v>*</v>
      </c>
      <c r="I36" t="s">
        <v>35</v>
      </c>
      <c r="J36" s="1">
        <v>0.3632899</v>
      </c>
      <c r="K36" s="1">
        <v>0.13800000000000001</v>
      </c>
      <c r="L36" t="str">
        <f t="shared" si="2"/>
        <v>-</v>
      </c>
      <c r="M36" t="s">
        <v>35</v>
      </c>
      <c r="N36" s="1">
        <v>-0.63156990000000002</v>
      </c>
      <c r="O36" s="1">
        <v>2E-3</v>
      </c>
      <c r="P36" t="str">
        <f t="shared" si="3"/>
        <v>***</v>
      </c>
      <c r="Q36" t="s">
        <v>35</v>
      </c>
      <c r="R36" s="1">
        <v>-0.10875609999999999</v>
      </c>
      <c r="S36" s="1">
        <v>6.6000000000000003E-2</v>
      </c>
      <c r="T36" t="str">
        <f t="shared" si="4"/>
        <v>*</v>
      </c>
      <c r="U36" t="s">
        <v>35</v>
      </c>
      <c r="V36" s="1">
        <v>-0.23673449999999999</v>
      </c>
      <c r="W36" s="1">
        <v>9.0999999999999998E-2</v>
      </c>
      <c r="X36" t="str">
        <f t="shared" si="5"/>
        <v>*</v>
      </c>
      <c r="Z36" t="s">
        <v>35</v>
      </c>
      <c r="AA36" s="1">
        <v>0.1010895</v>
      </c>
      <c r="AB36" s="1">
        <v>0.375</v>
      </c>
      <c r="AC36" t="str">
        <f t="shared" si="6"/>
        <v>-</v>
      </c>
      <c r="AD36" t="s">
        <v>35</v>
      </c>
      <c r="AE36" s="1">
        <v>0.2240335</v>
      </c>
      <c r="AF36" s="1">
        <v>0.20899999999999999</v>
      </c>
      <c r="AG36" t="str">
        <f t="shared" si="7"/>
        <v>-</v>
      </c>
      <c r="AH36" t="s">
        <v>35</v>
      </c>
      <c r="AI36" s="1">
        <v>-0.31182710000000002</v>
      </c>
      <c r="AJ36" s="1">
        <v>2.8000000000000001E-2</v>
      </c>
      <c r="AK36" t="str">
        <f t="shared" si="8"/>
        <v>**</v>
      </c>
    </row>
    <row r="37" spans="1:37" x14ac:dyDescent="0.25">
      <c r="A37" t="s">
        <v>36</v>
      </c>
      <c r="B37" s="1">
        <v>0.24716949999999999</v>
      </c>
      <c r="C37" s="1">
        <v>5.8000000000000003E-2</v>
      </c>
      <c r="D37" t="str">
        <f t="shared" si="0"/>
        <v>*</v>
      </c>
      <c r="E37" t="s">
        <v>36</v>
      </c>
      <c r="F37" s="1">
        <v>0.6780505</v>
      </c>
      <c r="G37" s="1">
        <v>1E-3</v>
      </c>
      <c r="H37" t="str">
        <f t="shared" si="1"/>
        <v>***</v>
      </c>
      <c r="I37" t="s">
        <v>36</v>
      </c>
      <c r="J37" s="1">
        <v>1.338638</v>
      </c>
      <c r="K37" s="1">
        <v>0</v>
      </c>
      <c r="L37" t="str">
        <f t="shared" si="2"/>
        <v>***</v>
      </c>
      <c r="M37" t="s">
        <v>36</v>
      </c>
      <c r="N37" s="1">
        <v>-7.7440700000000001E-2</v>
      </c>
      <c r="O37" s="1">
        <v>0.73399999999999999</v>
      </c>
      <c r="P37" t="str">
        <f t="shared" si="3"/>
        <v>-</v>
      </c>
      <c r="Q37" t="s">
        <v>36</v>
      </c>
      <c r="R37" s="1">
        <v>5.72265E-2</v>
      </c>
      <c r="S37" s="1">
        <v>0.39200000000000002</v>
      </c>
      <c r="T37" t="str">
        <f t="shared" si="4"/>
        <v>-</v>
      </c>
      <c r="U37" t="s">
        <v>36</v>
      </c>
      <c r="V37" s="1">
        <v>0.20486760000000001</v>
      </c>
      <c r="W37" s="1">
        <v>0.307</v>
      </c>
      <c r="X37" t="str">
        <f t="shared" si="5"/>
        <v>-</v>
      </c>
      <c r="Z37" t="s">
        <v>36</v>
      </c>
      <c r="AA37" s="1">
        <v>0.25388529999999998</v>
      </c>
      <c r="AB37" s="1">
        <v>4.9000000000000002E-2</v>
      </c>
      <c r="AC37" t="str">
        <f t="shared" si="6"/>
        <v>**</v>
      </c>
      <c r="AD37" t="s">
        <v>36</v>
      </c>
      <c r="AE37" s="1">
        <v>0.72079400000000005</v>
      </c>
      <c r="AF37" s="1">
        <v>0</v>
      </c>
      <c r="AG37" t="str">
        <f t="shared" si="7"/>
        <v>***</v>
      </c>
      <c r="AH37" t="s">
        <v>36</v>
      </c>
      <c r="AI37" s="1">
        <v>0.22163040000000001</v>
      </c>
      <c r="AJ37" s="1">
        <v>0.28100000000000003</v>
      </c>
      <c r="AK37" t="str">
        <f t="shared" si="8"/>
        <v>-</v>
      </c>
    </row>
    <row r="38" spans="1:37" x14ac:dyDescent="0.25">
      <c r="A38" s="2" t="s">
        <v>37</v>
      </c>
      <c r="B38" s="3">
        <v>0.17239670000000001</v>
      </c>
      <c r="C38" s="3">
        <v>0.41799999999999998</v>
      </c>
      <c r="D38" s="2" t="str">
        <f t="shared" si="0"/>
        <v>-</v>
      </c>
      <c r="E38" s="2" t="s">
        <v>37</v>
      </c>
      <c r="F38" s="3">
        <v>0.1183834</v>
      </c>
      <c r="G38" s="3">
        <v>0.72399999999999998</v>
      </c>
      <c r="H38" s="2" t="str">
        <f t="shared" si="1"/>
        <v>-</v>
      </c>
      <c r="I38" s="2" t="s">
        <v>37</v>
      </c>
      <c r="J38" s="3">
        <v>-0.22063630000000001</v>
      </c>
      <c r="K38" s="3">
        <v>0.626</v>
      </c>
      <c r="L38" s="2" t="str">
        <f t="shared" si="2"/>
        <v>-</v>
      </c>
      <c r="M38" s="2" t="s">
        <v>37</v>
      </c>
      <c r="N38" s="3">
        <v>0.79701500000000003</v>
      </c>
      <c r="O38" s="3">
        <v>3.3000000000000002E-2</v>
      </c>
      <c r="P38" s="2" t="str">
        <f t="shared" si="3"/>
        <v>**</v>
      </c>
      <c r="Q38" s="2" t="s">
        <v>37</v>
      </c>
      <c r="R38" s="3">
        <v>-5.5519699999999998E-2</v>
      </c>
      <c r="S38" s="3">
        <v>0.61099999999999999</v>
      </c>
      <c r="T38" s="2" t="str">
        <f t="shared" si="4"/>
        <v>-</v>
      </c>
      <c r="U38" s="2" t="s">
        <v>37</v>
      </c>
      <c r="V38" s="3">
        <v>-0.26042130000000002</v>
      </c>
      <c r="W38" s="3">
        <v>0.29299999999999998</v>
      </c>
      <c r="X38" s="2" t="str">
        <f t="shared" si="5"/>
        <v>-</v>
      </c>
      <c r="Y38" s="2"/>
      <c r="Z38" s="2" t="s">
        <v>37</v>
      </c>
      <c r="AA38" s="3">
        <v>0.24294170000000001</v>
      </c>
      <c r="AB38" s="3">
        <v>0.248</v>
      </c>
      <c r="AC38" s="2" t="str">
        <f t="shared" si="6"/>
        <v>-</v>
      </c>
      <c r="AD38" s="2" t="s">
        <v>37</v>
      </c>
      <c r="AE38" s="3">
        <v>0.2378101</v>
      </c>
      <c r="AF38" s="3">
        <v>0.46899999999999997</v>
      </c>
      <c r="AG38" s="2" t="str">
        <f t="shared" si="7"/>
        <v>-</v>
      </c>
      <c r="AH38" s="2" t="s">
        <v>37</v>
      </c>
      <c r="AI38" s="3">
        <v>-0.16501869999999999</v>
      </c>
      <c r="AJ38" s="3">
        <v>0.50800000000000001</v>
      </c>
      <c r="AK38" s="2" t="str">
        <f t="shared" si="8"/>
        <v>-</v>
      </c>
    </row>
    <row r="39" spans="1:37" x14ac:dyDescent="0.25">
      <c r="A39" t="s">
        <v>38</v>
      </c>
      <c r="B39" s="1">
        <v>-0.18919759999999999</v>
      </c>
      <c r="C39" s="1">
        <v>1E-3</v>
      </c>
      <c r="D39" t="str">
        <f t="shared" si="0"/>
        <v>***</v>
      </c>
      <c r="E39" t="s">
        <v>38</v>
      </c>
      <c r="F39" s="1">
        <v>1.22153E-2</v>
      </c>
      <c r="G39" s="1">
        <v>0.88800000000000001</v>
      </c>
      <c r="H39" t="str">
        <f t="shared" si="1"/>
        <v>-</v>
      </c>
      <c r="I39" t="s">
        <v>38</v>
      </c>
      <c r="J39" s="1">
        <v>0.67227289999999995</v>
      </c>
      <c r="K39" s="1">
        <v>0</v>
      </c>
      <c r="L39" t="str">
        <f t="shared" si="2"/>
        <v>***</v>
      </c>
      <c r="M39" t="s">
        <v>38</v>
      </c>
      <c r="N39" s="1">
        <v>7.4273999999999998E-3</v>
      </c>
      <c r="O39" s="1">
        <v>0.93899999999999995</v>
      </c>
      <c r="P39" t="str">
        <f t="shared" si="3"/>
        <v>-</v>
      </c>
      <c r="Q39" t="s">
        <v>38</v>
      </c>
      <c r="R39" s="1">
        <v>0.108295</v>
      </c>
      <c r="S39" s="1">
        <v>0</v>
      </c>
      <c r="T39" t="str">
        <f t="shared" si="4"/>
        <v>***</v>
      </c>
      <c r="U39" t="s">
        <v>38</v>
      </c>
      <c r="V39" s="1">
        <v>0.21053830000000001</v>
      </c>
      <c r="W39" s="1">
        <v>4.0000000000000001E-3</v>
      </c>
      <c r="X39" t="str">
        <f t="shared" si="5"/>
        <v>***</v>
      </c>
      <c r="Z39" t="s">
        <v>38</v>
      </c>
      <c r="AA39" s="1">
        <v>-0.181593</v>
      </c>
      <c r="AB39" s="1">
        <v>1E-3</v>
      </c>
      <c r="AC39" t="str">
        <f t="shared" si="6"/>
        <v>***</v>
      </c>
      <c r="AD39" t="s">
        <v>38</v>
      </c>
      <c r="AE39" s="1">
        <v>4.1150800000000001E-2</v>
      </c>
      <c r="AF39" s="1">
        <v>0.63100000000000001</v>
      </c>
      <c r="AG39" t="str">
        <f t="shared" si="7"/>
        <v>-</v>
      </c>
      <c r="AH39" t="s">
        <v>38</v>
      </c>
      <c r="AI39" s="1">
        <v>0.21832219999999999</v>
      </c>
      <c r="AJ39" s="1">
        <v>4.0000000000000001E-3</v>
      </c>
      <c r="AK39" t="str">
        <f t="shared" si="8"/>
        <v>***</v>
      </c>
    </row>
    <row r="40" spans="1:37" x14ac:dyDescent="0.25">
      <c r="A40" t="s">
        <v>39</v>
      </c>
      <c r="B40" s="1">
        <v>8.9455000000000007E-2</v>
      </c>
      <c r="C40" s="1">
        <v>0.159</v>
      </c>
      <c r="D40" t="str">
        <f t="shared" si="0"/>
        <v>-</v>
      </c>
      <c r="E40" t="s">
        <v>39</v>
      </c>
      <c r="F40" s="1">
        <v>0.30529420000000002</v>
      </c>
      <c r="G40" s="1">
        <v>2E-3</v>
      </c>
      <c r="H40" t="str">
        <f t="shared" si="1"/>
        <v>***</v>
      </c>
      <c r="I40" t="s">
        <v>39</v>
      </c>
      <c r="J40" s="1">
        <v>-0.26579580000000003</v>
      </c>
      <c r="K40" s="1">
        <v>4.9000000000000002E-2</v>
      </c>
      <c r="L40" t="str">
        <f t="shared" si="2"/>
        <v>**</v>
      </c>
      <c r="M40" t="s">
        <v>39</v>
      </c>
      <c r="N40" s="1">
        <v>0.29892800000000003</v>
      </c>
      <c r="O40" s="1">
        <v>7.0000000000000001E-3</v>
      </c>
      <c r="P40" t="str">
        <f t="shared" si="3"/>
        <v>***</v>
      </c>
      <c r="Q40" t="s">
        <v>39</v>
      </c>
      <c r="R40" s="1">
        <v>3.1953099999999998E-2</v>
      </c>
      <c r="S40" s="1">
        <v>0.32700000000000001</v>
      </c>
      <c r="T40" t="str">
        <f t="shared" si="4"/>
        <v>-</v>
      </c>
      <c r="U40" t="s">
        <v>39</v>
      </c>
      <c r="V40" s="1">
        <v>0.1911755</v>
      </c>
      <c r="W40" s="1">
        <v>3.7999999999999999E-2</v>
      </c>
      <c r="X40" t="str">
        <f t="shared" si="5"/>
        <v>**</v>
      </c>
      <c r="Z40" t="s">
        <v>39</v>
      </c>
      <c r="AA40" s="1">
        <v>0.1140278</v>
      </c>
      <c r="AB40" s="1">
        <v>7.0000000000000007E-2</v>
      </c>
      <c r="AC40" t="str">
        <f t="shared" si="6"/>
        <v>*</v>
      </c>
      <c r="AD40" t="s">
        <v>39</v>
      </c>
      <c r="AE40" s="1">
        <v>0.34253400000000001</v>
      </c>
      <c r="AF40" s="1">
        <v>0</v>
      </c>
      <c r="AG40" t="str">
        <f t="shared" si="7"/>
        <v>***</v>
      </c>
      <c r="AH40" t="s">
        <v>39</v>
      </c>
      <c r="AI40" s="1">
        <v>0.2369502</v>
      </c>
      <c r="AJ40" s="1">
        <v>1.2E-2</v>
      </c>
      <c r="AK40" t="str">
        <f t="shared" si="8"/>
        <v>**</v>
      </c>
    </row>
    <row r="41" spans="1:37" x14ac:dyDescent="0.25">
      <c r="A41" t="s">
        <v>40</v>
      </c>
      <c r="B41" s="1">
        <v>0.1481131</v>
      </c>
      <c r="C41" s="1">
        <v>8.9999999999999993E-3</v>
      </c>
      <c r="D41" t="str">
        <f t="shared" si="0"/>
        <v>***</v>
      </c>
      <c r="E41" t="s">
        <v>40</v>
      </c>
      <c r="F41" s="1">
        <v>8.8807700000000003E-2</v>
      </c>
      <c r="G41" s="1">
        <v>0.32100000000000001</v>
      </c>
      <c r="H41" t="str">
        <f t="shared" si="1"/>
        <v>-</v>
      </c>
      <c r="I41" t="s">
        <v>40</v>
      </c>
      <c r="J41" s="1">
        <v>0.1594796</v>
      </c>
      <c r="K41" s="1">
        <v>0.187</v>
      </c>
      <c r="L41" t="str">
        <f t="shared" si="2"/>
        <v>-</v>
      </c>
      <c r="M41" t="s">
        <v>40</v>
      </c>
      <c r="N41" s="1">
        <v>4.5858999999999997E-2</v>
      </c>
      <c r="O41" s="1">
        <v>0.64500000000000002</v>
      </c>
      <c r="P41" t="str">
        <f t="shared" si="3"/>
        <v>-</v>
      </c>
      <c r="Q41" t="s">
        <v>40</v>
      </c>
      <c r="R41" s="1">
        <v>4.4160400000000002E-2</v>
      </c>
      <c r="S41" s="1">
        <v>0.13100000000000001</v>
      </c>
      <c r="T41" t="str">
        <f t="shared" si="4"/>
        <v>-</v>
      </c>
      <c r="U41" t="s">
        <v>40</v>
      </c>
      <c r="V41" s="1">
        <v>5.8964999999999997E-2</v>
      </c>
      <c r="W41" s="1">
        <v>0.43099999999999999</v>
      </c>
      <c r="X41" t="str">
        <f t="shared" si="5"/>
        <v>-</v>
      </c>
      <c r="Z41" t="s">
        <v>40</v>
      </c>
      <c r="AA41" s="1">
        <v>0.153946</v>
      </c>
      <c r="AB41" s="1">
        <v>6.0000000000000001E-3</v>
      </c>
      <c r="AC41" t="str">
        <f t="shared" si="6"/>
        <v>***</v>
      </c>
      <c r="AD41" t="s">
        <v>40</v>
      </c>
      <c r="AE41" s="1">
        <v>0.10278320000000001</v>
      </c>
      <c r="AF41" s="1">
        <v>0.24199999999999999</v>
      </c>
      <c r="AG41" t="str">
        <f t="shared" si="7"/>
        <v>-</v>
      </c>
      <c r="AH41" t="s">
        <v>40</v>
      </c>
      <c r="AI41" s="1">
        <v>8.5617899999999997E-2</v>
      </c>
      <c r="AJ41" s="1">
        <v>0.26200000000000001</v>
      </c>
      <c r="AK41" t="str">
        <f t="shared" si="8"/>
        <v>-</v>
      </c>
    </row>
    <row r="42" spans="1:37" x14ac:dyDescent="0.25">
      <c r="A42" t="s">
        <v>41</v>
      </c>
      <c r="B42" s="1">
        <v>0.16968430000000001</v>
      </c>
      <c r="C42" s="1">
        <v>8.9999999999999993E-3</v>
      </c>
      <c r="D42" t="str">
        <f t="shared" si="0"/>
        <v>***</v>
      </c>
      <c r="E42" t="s">
        <v>41</v>
      </c>
      <c r="F42" s="1">
        <v>0.13240759999999999</v>
      </c>
      <c r="G42" s="1">
        <v>0.193</v>
      </c>
      <c r="H42" t="str">
        <f t="shared" si="1"/>
        <v>-</v>
      </c>
      <c r="I42" t="s">
        <v>41</v>
      </c>
      <c r="J42" s="1">
        <v>0.87695480000000003</v>
      </c>
      <c r="K42" s="1">
        <v>0</v>
      </c>
      <c r="L42" t="str">
        <f t="shared" si="2"/>
        <v>***</v>
      </c>
      <c r="M42" t="s">
        <v>41</v>
      </c>
      <c r="N42" s="1">
        <v>7.5427099999999997E-2</v>
      </c>
      <c r="O42" s="1">
        <v>0.505</v>
      </c>
      <c r="P42" t="str">
        <f t="shared" si="3"/>
        <v>-</v>
      </c>
      <c r="Q42" t="s">
        <v>41</v>
      </c>
      <c r="R42" s="1">
        <v>7.0209400000000005E-2</v>
      </c>
      <c r="S42" s="1">
        <v>3.4000000000000002E-2</v>
      </c>
      <c r="T42" t="str">
        <f t="shared" si="4"/>
        <v>**</v>
      </c>
      <c r="U42" t="s">
        <v>41</v>
      </c>
      <c r="V42" s="1">
        <v>0.1207831</v>
      </c>
      <c r="W42" s="1">
        <v>0.159</v>
      </c>
      <c r="X42" t="str">
        <f t="shared" si="5"/>
        <v>-</v>
      </c>
      <c r="Z42" t="s">
        <v>41</v>
      </c>
      <c r="AA42" s="1">
        <v>0.18561030000000001</v>
      </c>
      <c r="AB42" s="1">
        <v>4.0000000000000001E-3</v>
      </c>
      <c r="AC42" t="str">
        <f t="shared" si="6"/>
        <v>***</v>
      </c>
      <c r="AD42" t="s">
        <v>41</v>
      </c>
      <c r="AE42" s="1">
        <v>0.1807542</v>
      </c>
      <c r="AF42" s="1">
        <v>7.1999999999999995E-2</v>
      </c>
      <c r="AG42" t="str">
        <f t="shared" si="7"/>
        <v>*</v>
      </c>
      <c r="AH42" t="s">
        <v>41</v>
      </c>
      <c r="AI42" s="1">
        <v>0.1313851</v>
      </c>
      <c r="AJ42" s="1">
        <v>0.13300000000000001</v>
      </c>
      <c r="AK42" t="str">
        <f t="shared" si="8"/>
        <v>-</v>
      </c>
    </row>
    <row r="43" spans="1:37" x14ac:dyDescent="0.25">
      <c r="A43" t="s">
        <v>42</v>
      </c>
      <c r="B43" s="1">
        <v>0.25248730000000003</v>
      </c>
      <c r="C43" s="1">
        <v>0</v>
      </c>
      <c r="D43" t="str">
        <f t="shared" si="0"/>
        <v>***</v>
      </c>
      <c r="E43" t="s">
        <v>42</v>
      </c>
      <c r="F43" s="1">
        <v>0.19664499999999999</v>
      </c>
      <c r="G43" s="1">
        <v>5.8999999999999997E-2</v>
      </c>
      <c r="H43" t="str">
        <f t="shared" si="1"/>
        <v>*</v>
      </c>
      <c r="I43" t="s">
        <v>42</v>
      </c>
      <c r="J43" s="1">
        <v>0.5442418</v>
      </c>
      <c r="K43" s="1">
        <v>0</v>
      </c>
      <c r="L43" t="str">
        <f t="shared" si="2"/>
        <v>***</v>
      </c>
      <c r="M43" t="s">
        <v>42</v>
      </c>
      <c r="N43" s="1">
        <v>1.18163E-2</v>
      </c>
      <c r="O43" s="1">
        <v>0.91900000000000004</v>
      </c>
      <c r="P43" t="str">
        <f t="shared" si="3"/>
        <v>-</v>
      </c>
      <c r="Q43" t="s">
        <v>42</v>
      </c>
      <c r="R43" s="1">
        <v>-7.0814500000000002E-2</v>
      </c>
      <c r="S43" s="1">
        <v>3.6999999999999998E-2</v>
      </c>
      <c r="T43" t="str">
        <f t="shared" si="4"/>
        <v>**</v>
      </c>
      <c r="U43" t="s">
        <v>42</v>
      </c>
      <c r="V43" s="1">
        <v>-0.27439740000000001</v>
      </c>
      <c r="W43" s="1">
        <v>3.0000000000000001E-3</v>
      </c>
      <c r="X43" t="str">
        <f t="shared" si="5"/>
        <v>***</v>
      </c>
      <c r="Z43" t="s">
        <v>42</v>
      </c>
      <c r="AA43" s="1">
        <v>0.25917380000000001</v>
      </c>
      <c r="AB43" s="1">
        <v>0</v>
      </c>
      <c r="AC43" t="str">
        <f t="shared" si="6"/>
        <v>***</v>
      </c>
      <c r="AD43" t="s">
        <v>42</v>
      </c>
      <c r="AE43" s="1">
        <v>0.2210058</v>
      </c>
      <c r="AF43" s="1">
        <v>3.1E-2</v>
      </c>
      <c r="AG43" t="str">
        <f t="shared" si="7"/>
        <v>**</v>
      </c>
      <c r="AH43" t="s">
        <v>42</v>
      </c>
      <c r="AI43" s="1">
        <v>-0.245224</v>
      </c>
      <c r="AJ43" s="1">
        <v>8.9999999999999993E-3</v>
      </c>
      <c r="AK43" t="str">
        <f t="shared" si="8"/>
        <v>***</v>
      </c>
    </row>
    <row r="44" spans="1:37" x14ac:dyDescent="0.25">
      <c r="A44" t="s">
        <v>43</v>
      </c>
      <c r="B44" s="1">
        <v>7.1013599999999996E-2</v>
      </c>
      <c r="C44" s="1">
        <v>0.183</v>
      </c>
      <c r="D44" t="str">
        <f t="shared" si="0"/>
        <v>-</v>
      </c>
      <c r="E44" t="s">
        <v>43</v>
      </c>
      <c r="F44" s="1">
        <v>0.1123658</v>
      </c>
      <c r="G44" s="1">
        <v>0.18</v>
      </c>
      <c r="H44" t="str">
        <f t="shared" si="1"/>
        <v>-</v>
      </c>
      <c r="I44" t="s">
        <v>43</v>
      </c>
      <c r="J44" s="1">
        <v>-8.8938000000000003E-3</v>
      </c>
      <c r="K44" s="1">
        <v>0.93700000000000006</v>
      </c>
      <c r="L44" t="str">
        <f t="shared" si="2"/>
        <v>-</v>
      </c>
      <c r="M44" t="s">
        <v>43</v>
      </c>
      <c r="N44" s="1">
        <v>-0.42106680000000002</v>
      </c>
      <c r="O44" s="1">
        <v>0</v>
      </c>
      <c r="P44" t="str">
        <f t="shared" si="3"/>
        <v>***</v>
      </c>
      <c r="Q44" t="s">
        <v>43</v>
      </c>
      <c r="R44" s="1">
        <v>0.1030843</v>
      </c>
      <c r="S44" s="1">
        <v>0</v>
      </c>
      <c r="T44" t="str">
        <f t="shared" si="4"/>
        <v>***</v>
      </c>
      <c r="U44" t="s">
        <v>43</v>
      </c>
      <c r="V44" s="1">
        <v>0.25770559999999998</v>
      </c>
      <c r="W44" s="1">
        <v>0</v>
      </c>
      <c r="X44" t="str">
        <f t="shared" si="5"/>
        <v>***</v>
      </c>
      <c r="Z44" t="s">
        <v>43</v>
      </c>
      <c r="AA44" s="1">
        <v>3.2451899999999999E-2</v>
      </c>
      <c r="AB44" s="1">
        <v>0.53900000000000003</v>
      </c>
      <c r="AC44" t="str">
        <f t="shared" si="6"/>
        <v>-</v>
      </c>
      <c r="AD44" t="s">
        <v>43</v>
      </c>
      <c r="AE44" s="1">
        <v>4.4095700000000002E-2</v>
      </c>
      <c r="AF44" s="1">
        <v>0.59299999999999997</v>
      </c>
      <c r="AG44" t="str">
        <f t="shared" si="7"/>
        <v>-</v>
      </c>
      <c r="AH44" t="s">
        <v>43</v>
      </c>
      <c r="AI44" s="1">
        <v>0.2044887</v>
      </c>
      <c r="AJ44" s="1">
        <v>3.0000000000000001E-3</v>
      </c>
      <c r="AK44" t="str">
        <f t="shared" si="8"/>
        <v>***</v>
      </c>
    </row>
    <row r="45" spans="1:37" x14ac:dyDescent="0.25">
      <c r="A45" t="s">
        <v>44</v>
      </c>
      <c r="B45" s="1">
        <v>-3.8522300000000002E-2</v>
      </c>
      <c r="C45" s="1">
        <v>0.52500000000000002</v>
      </c>
      <c r="D45" t="str">
        <f t="shared" si="0"/>
        <v>-</v>
      </c>
      <c r="E45" t="s">
        <v>44</v>
      </c>
      <c r="F45" s="1">
        <v>0.146143</v>
      </c>
      <c r="G45" s="1">
        <v>0.125</v>
      </c>
      <c r="H45" t="str">
        <f t="shared" si="1"/>
        <v>-</v>
      </c>
      <c r="I45" t="s">
        <v>44</v>
      </c>
      <c r="J45" s="1">
        <v>-0.14715619999999999</v>
      </c>
      <c r="K45" s="1">
        <v>0.253</v>
      </c>
      <c r="L45" t="str">
        <f t="shared" si="2"/>
        <v>-</v>
      </c>
      <c r="M45" t="s">
        <v>44</v>
      </c>
      <c r="N45" s="1">
        <v>-0.1769319</v>
      </c>
      <c r="O45" s="1">
        <v>9.5000000000000001E-2</v>
      </c>
      <c r="P45" t="str">
        <f t="shared" si="3"/>
        <v>*</v>
      </c>
      <c r="Q45" t="s">
        <v>44</v>
      </c>
      <c r="R45" s="1">
        <v>9.1023599999999996E-2</v>
      </c>
      <c r="S45" s="1">
        <v>3.0000000000000001E-3</v>
      </c>
      <c r="T45" t="str">
        <f t="shared" si="4"/>
        <v>***</v>
      </c>
      <c r="U45" t="s">
        <v>44</v>
      </c>
      <c r="V45" s="1">
        <v>0.21298</v>
      </c>
      <c r="W45" s="1">
        <v>6.0000000000000001E-3</v>
      </c>
      <c r="X45" t="str">
        <f t="shared" si="5"/>
        <v>***</v>
      </c>
      <c r="Z45" t="s">
        <v>44</v>
      </c>
      <c r="AA45" s="1">
        <v>-5.6203500000000003E-2</v>
      </c>
      <c r="AB45" s="1">
        <v>0.34699999999999998</v>
      </c>
      <c r="AC45" t="str">
        <f t="shared" si="6"/>
        <v>-</v>
      </c>
      <c r="AD45" t="s">
        <v>44</v>
      </c>
      <c r="AE45" s="1">
        <v>0.1115386</v>
      </c>
      <c r="AF45" s="1">
        <v>0.23300000000000001</v>
      </c>
      <c r="AG45" t="str">
        <f t="shared" si="7"/>
        <v>-</v>
      </c>
      <c r="AH45" t="s">
        <v>44</v>
      </c>
      <c r="AI45" s="1">
        <v>0.1785157</v>
      </c>
      <c r="AJ45" s="1">
        <v>2.3E-2</v>
      </c>
      <c r="AK45" t="str">
        <f t="shared" si="8"/>
        <v>**</v>
      </c>
    </row>
    <row r="46" spans="1:37" x14ac:dyDescent="0.25">
      <c r="A46" s="2" t="s">
        <v>45</v>
      </c>
      <c r="B46" s="3">
        <v>-0.46061800000000003</v>
      </c>
      <c r="C46" s="3">
        <v>0.50800000000000001</v>
      </c>
      <c r="D46" s="2" t="str">
        <f t="shared" si="0"/>
        <v>-</v>
      </c>
      <c r="E46" s="2" t="s">
        <v>45</v>
      </c>
      <c r="F46" s="3">
        <v>-2.9601470000000001</v>
      </c>
      <c r="G46" s="3">
        <v>7.0000000000000001E-3</v>
      </c>
      <c r="H46" s="2" t="str">
        <f t="shared" si="1"/>
        <v>***</v>
      </c>
      <c r="I46" s="2" t="s">
        <v>45</v>
      </c>
      <c r="J46" s="3">
        <v>1.745878</v>
      </c>
      <c r="K46" s="3">
        <v>0.23799999999999999</v>
      </c>
      <c r="L46" s="2" t="str">
        <f t="shared" si="2"/>
        <v>-</v>
      </c>
      <c r="M46" s="2" t="s">
        <v>45</v>
      </c>
      <c r="N46" s="3">
        <v>1.7959270000000001</v>
      </c>
      <c r="O46" s="3">
        <v>0.14099999999999999</v>
      </c>
      <c r="P46" s="2" t="str">
        <f t="shared" si="3"/>
        <v>-</v>
      </c>
      <c r="Q46" s="2" t="s">
        <v>45</v>
      </c>
      <c r="R46" s="3">
        <v>-0.3676799</v>
      </c>
      <c r="S46" s="3">
        <v>0.30399999999999999</v>
      </c>
      <c r="T46" s="2" t="str">
        <f t="shared" si="4"/>
        <v>-</v>
      </c>
      <c r="U46" s="2" t="s">
        <v>45</v>
      </c>
      <c r="V46" s="3">
        <v>-0.61441250000000003</v>
      </c>
      <c r="W46" s="3">
        <v>0.42499999999999999</v>
      </c>
      <c r="X46" s="2" t="str">
        <f t="shared" si="5"/>
        <v>-</v>
      </c>
      <c r="Y46" s="2"/>
      <c r="Z46" s="2" t="s">
        <v>45</v>
      </c>
      <c r="AA46" s="3">
        <v>-0.27854909999999999</v>
      </c>
      <c r="AB46" s="3">
        <v>0.68500000000000005</v>
      </c>
      <c r="AC46" s="2" t="str">
        <f t="shared" si="6"/>
        <v>-</v>
      </c>
      <c r="AD46" s="2" t="s">
        <v>45</v>
      </c>
      <c r="AE46" s="3">
        <v>-2.5984940000000001</v>
      </c>
      <c r="AF46" s="3">
        <v>1.6E-2</v>
      </c>
      <c r="AG46" s="2" t="str">
        <f t="shared" si="7"/>
        <v>**</v>
      </c>
      <c r="AH46" s="2" t="s">
        <v>45</v>
      </c>
      <c r="AI46" s="3">
        <v>-0.48826770000000003</v>
      </c>
      <c r="AJ46" s="3">
        <v>0.50900000000000001</v>
      </c>
      <c r="AK46" s="2" t="str">
        <f t="shared" si="8"/>
        <v>-</v>
      </c>
    </row>
    <row r="47" spans="1:37" x14ac:dyDescent="0.25">
      <c r="A47" t="s">
        <v>46</v>
      </c>
      <c r="B47" s="1">
        <v>9.1052599999999997E-2</v>
      </c>
      <c r="C47" s="1">
        <v>0.104</v>
      </c>
      <c r="D47" t="str">
        <f t="shared" si="0"/>
        <v>-</v>
      </c>
      <c r="E47" t="s">
        <v>46</v>
      </c>
      <c r="F47" s="1">
        <v>0.16167100000000001</v>
      </c>
      <c r="G47" s="1">
        <v>6.6000000000000003E-2</v>
      </c>
      <c r="H47" t="str">
        <f t="shared" si="1"/>
        <v>*</v>
      </c>
      <c r="I47" t="s">
        <v>46</v>
      </c>
      <c r="J47" s="1">
        <v>-0.47576410000000002</v>
      </c>
      <c r="K47" s="1">
        <v>0</v>
      </c>
      <c r="L47" t="str">
        <f t="shared" si="2"/>
        <v>***</v>
      </c>
      <c r="M47" t="s">
        <v>46</v>
      </c>
      <c r="N47" s="1">
        <v>5.5146500000000001E-2</v>
      </c>
      <c r="O47" s="1">
        <v>0.57299999999999995</v>
      </c>
      <c r="P47" t="str">
        <f t="shared" si="3"/>
        <v>-</v>
      </c>
      <c r="Q47" t="s">
        <v>46</v>
      </c>
      <c r="R47" s="1">
        <v>0.25170979999999998</v>
      </c>
      <c r="S47" s="1">
        <v>0</v>
      </c>
      <c r="T47" t="str">
        <f t="shared" si="4"/>
        <v>***</v>
      </c>
      <c r="U47" t="s">
        <v>46</v>
      </c>
      <c r="V47" s="1">
        <v>0.4895719</v>
      </c>
      <c r="W47" s="1">
        <v>0</v>
      </c>
      <c r="X47" t="str">
        <f t="shared" si="5"/>
        <v>***</v>
      </c>
      <c r="Z47" t="s">
        <v>46</v>
      </c>
      <c r="AA47" s="1">
        <v>9.1189500000000007E-2</v>
      </c>
      <c r="AB47" s="1">
        <v>9.9000000000000005E-2</v>
      </c>
      <c r="AC47" t="str">
        <f t="shared" si="6"/>
        <v>*</v>
      </c>
      <c r="AD47" t="s">
        <v>46</v>
      </c>
      <c r="AE47" s="1">
        <v>0.15093419999999999</v>
      </c>
      <c r="AF47" s="1">
        <v>8.1000000000000003E-2</v>
      </c>
      <c r="AG47" t="str">
        <f t="shared" si="7"/>
        <v>*</v>
      </c>
      <c r="AH47" t="s">
        <v>46</v>
      </c>
      <c r="AI47" s="1">
        <v>0.49184820000000001</v>
      </c>
      <c r="AJ47" s="1">
        <v>0</v>
      </c>
      <c r="AK47" t="str">
        <f t="shared" si="8"/>
        <v>***</v>
      </c>
    </row>
    <row r="48" spans="1:37" x14ac:dyDescent="0.25">
      <c r="A48" t="s">
        <v>47</v>
      </c>
      <c r="B48" s="1">
        <v>0.63418909999999995</v>
      </c>
      <c r="C48" s="1">
        <v>0</v>
      </c>
      <c r="D48" t="str">
        <f t="shared" si="0"/>
        <v>***</v>
      </c>
      <c r="E48" t="s">
        <v>47</v>
      </c>
      <c r="F48" s="1">
        <v>0.8630795</v>
      </c>
      <c r="G48" s="1">
        <v>0</v>
      </c>
      <c r="H48" t="str">
        <f t="shared" si="1"/>
        <v>***</v>
      </c>
      <c r="I48" t="s">
        <v>47</v>
      </c>
      <c r="J48" s="1">
        <v>0.21743090000000001</v>
      </c>
      <c r="K48" s="1">
        <v>0.25900000000000001</v>
      </c>
      <c r="L48" t="str">
        <f t="shared" si="2"/>
        <v>-</v>
      </c>
      <c r="M48" t="s">
        <v>47</v>
      </c>
      <c r="N48" s="1">
        <v>-0.39015539999999999</v>
      </c>
      <c r="O48" s="1">
        <v>1.4E-2</v>
      </c>
      <c r="P48" t="str">
        <f t="shared" si="3"/>
        <v>**</v>
      </c>
      <c r="Q48" t="s">
        <v>47</v>
      </c>
      <c r="R48" s="1">
        <v>0.2485724</v>
      </c>
      <c r="S48" s="1">
        <v>0</v>
      </c>
      <c r="T48" t="str">
        <f t="shared" si="4"/>
        <v>***</v>
      </c>
      <c r="U48" t="s">
        <v>47</v>
      </c>
      <c r="V48" s="1">
        <v>0.63875280000000001</v>
      </c>
      <c r="W48" s="1">
        <v>0</v>
      </c>
      <c r="X48" t="str">
        <f t="shared" si="5"/>
        <v>***</v>
      </c>
      <c r="Z48" t="s">
        <v>47</v>
      </c>
      <c r="AA48" s="1">
        <v>0.60078319999999996</v>
      </c>
      <c r="AB48" s="1">
        <v>0</v>
      </c>
      <c r="AC48" t="str">
        <f t="shared" si="6"/>
        <v>***</v>
      </c>
      <c r="AD48" t="s">
        <v>47</v>
      </c>
      <c r="AE48" s="1">
        <v>0.80913239999999997</v>
      </c>
      <c r="AF48" s="1">
        <v>0</v>
      </c>
      <c r="AG48" t="str">
        <f t="shared" si="7"/>
        <v>***</v>
      </c>
      <c r="AH48" t="s">
        <v>47</v>
      </c>
      <c r="AI48" s="1">
        <v>0.58558460000000001</v>
      </c>
      <c r="AJ48" s="1">
        <v>0</v>
      </c>
      <c r="AK48" t="str">
        <f t="shared" si="8"/>
        <v>***</v>
      </c>
    </row>
    <row r="49" spans="1:37" x14ac:dyDescent="0.25">
      <c r="A49" t="s">
        <v>48</v>
      </c>
      <c r="B49" s="1">
        <v>0.1960258</v>
      </c>
      <c r="C49" s="1">
        <v>5.1999999999999998E-2</v>
      </c>
      <c r="D49" t="str">
        <f t="shared" si="0"/>
        <v>*</v>
      </c>
      <c r="E49" t="s">
        <v>48</v>
      </c>
      <c r="F49" s="1">
        <v>0.34060309999999999</v>
      </c>
      <c r="G49" s="1">
        <v>3.2000000000000001E-2</v>
      </c>
      <c r="H49" t="str">
        <f t="shared" si="1"/>
        <v>**</v>
      </c>
      <c r="I49" t="s">
        <v>48</v>
      </c>
      <c r="J49" s="1">
        <v>0.14043120000000001</v>
      </c>
      <c r="K49" s="1">
        <v>0.51300000000000001</v>
      </c>
      <c r="L49" t="str">
        <f t="shared" si="2"/>
        <v>-</v>
      </c>
      <c r="M49" t="s">
        <v>48</v>
      </c>
      <c r="N49" s="1">
        <v>-0.1821084</v>
      </c>
      <c r="O49" s="1">
        <v>0.30299999999999999</v>
      </c>
      <c r="P49" t="str">
        <f t="shared" si="3"/>
        <v>-</v>
      </c>
      <c r="Q49" t="s">
        <v>48</v>
      </c>
      <c r="R49" s="1">
        <v>0.1120607</v>
      </c>
      <c r="S49" s="1">
        <v>3.1E-2</v>
      </c>
      <c r="T49" t="str">
        <f t="shared" si="4"/>
        <v>**</v>
      </c>
      <c r="U49" t="s">
        <v>48</v>
      </c>
      <c r="V49" s="1">
        <v>6.0496800000000003E-2</v>
      </c>
      <c r="W49" s="1">
        <v>0.56699999999999995</v>
      </c>
      <c r="X49" t="str">
        <f t="shared" si="5"/>
        <v>-</v>
      </c>
      <c r="Z49" t="s">
        <v>48</v>
      </c>
      <c r="AA49" s="1">
        <v>0.18083450000000001</v>
      </c>
      <c r="AB49" s="1">
        <v>7.0000000000000007E-2</v>
      </c>
      <c r="AC49" t="str">
        <f t="shared" si="6"/>
        <v>*</v>
      </c>
      <c r="AD49" t="s">
        <v>48</v>
      </c>
      <c r="AE49" s="1">
        <v>0.31702960000000002</v>
      </c>
      <c r="AF49" s="1">
        <v>4.2000000000000003E-2</v>
      </c>
      <c r="AG49" t="str">
        <f t="shared" si="7"/>
        <v>**</v>
      </c>
      <c r="AH49" t="s">
        <v>48</v>
      </c>
      <c r="AI49" s="1">
        <v>4.8191400000000002E-2</v>
      </c>
      <c r="AJ49" s="1">
        <v>0.65200000000000002</v>
      </c>
      <c r="AK49" t="str">
        <f t="shared" si="8"/>
        <v>-</v>
      </c>
    </row>
    <row r="50" spans="1:37" x14ac:dyDescent="0.25">
      <c r="A50" s="2" t="s">
        <v>49</v>
      </c>
      <c r="B50" s="3">
        <v>0.20916129999999999</v>
      </c>
      <c r="C50" s="3">
        <v>4.7E-2</v>
      </c>
      <c r="D50" s="2" t="str">
        <f t="shared" si="0"/>
        <v>**</v>
      </c>
      <c r="E50" s="2" t="s">
        <v>49</v>
      </c>
      <c r="F50" s="3">
        <v>0.52121309999999998</v>
      </c>
      <c r="G50" s="3">
        <v>2E-3</v>
      </c>
      <c r="H50" s="2" t="str">
        <f t="shared" si="1"/>
        <v>***</v>
      </c>
      <c r="I50" s="2" t="s">
        <v>49</v>
      </c>
      <c r="J50" s="3">
        <v>-3.4050999999999999E-3</v>
      </c>
      <c r="K50" s="3">
        <v>0.98799999999999999</v>
      </c>
      <c r="L50" s="2" t="str">
        <f t="shared" si="2"/>
        <v>-</v>
      </c>
      <c r="M50" s="2" t="s">
        <v>49</v>
      </c>
      <c r="N50" s="3">
        <v>-0.2243127</v>
      </c>
      <c r="O50" s="3">
        <v>0.224</v>
      </c>
      <c r="P50" s="2" t="str">
        <f t="shared" si="3"/>
        <v>-</v>
      </c>
      <c r="Q50" s="2" t="s">
        <v>49</v>
      </c>
      <c r="R50" s="3">
        <v>0.29527910000000002</v>
      </c>
      <c r="S50" s="3">
        <v>0</v>
      </c>
      <c r="T50" s="2" t="str">
        <f t="shared" si="4"/>
        <v>***</v>
      </c>
      <c r="U50" s="2" t="s">
        <v>49</v>
      </c>
      <c r="V50" s="3">
        <v>0.48986540000000001</v>
      </c>
      <c r="W50" s="3">
        <v>0</v>
      </c>
      <c r="X50" s="2" t="str">
        <f t="shared" si="5"/>
        <v>***</v>
      </c>
      <c r="Y50" s="2"/>
      <c r="Z50" s="2" t="s">
        <v>49</v>
      </c>
      <c r="AA50" s="3">
        <v>0.1886322</v>
      </c>
      <c r="AB50" s="3">
        <v>7.0000000000000007E-2</v>
      </c>
      <c r="AC50" s="2" t="str">
        <f t="shared" si="6"/>
        <v>*</v>
      </c>
      <c r="AD50" s="2" t="s">
        <v>49</v>
      </c>
      <c r="AE50" s="3">
        <v>0.48489900000000002</v>
      </c>
      <c r="AF50" s="3">
        <v>3.0000000000000001E-3</v>
      </c>
      <c r="AG50" s="2" t="str">
        <f t="shared" si="7"/>
        <v>***</v>
      </c>
      <c r="AH50" s="2" t="s">
        <v>49</v>
      </c>
      <c r="AI50" s="3">
        <v>0.45941120000000002</v>
      </c>
      <c r="AJ50" s="3">
        <v>0</v>
      </c>
      <c r="AK50" s="2" t="str">
        <f t="shared" si="8"/>
        <v>***</v>
      </c>
    </row>
    <row r="51" spans="1:37" x14ac:dyDescent="0.25">
      <c r="A51" t="s">
        <v>50</v>
      </c>
      <c r="B51" s="1">
        <v>0.1153682</v>
      </c>
      <c r="C51" s="1">
        <v>0.14000000000000001</v>
      </c>
      <c r="D51" t="str">
        <f t="shared" si="0"/>
        <v>-</v>
      </c>
      <c r="E51" t="s">
        <v>50</v>
      </c>
      <c r="F51" s="1">
        <v>0.47343020000000002</v>
      </c>
      <c r="G51" s="1">
        <v>0</v>
      </c>
      <c r="H51" t="str">
        <f t="shared" si="1"/>
        <v>***</v>
      </c>
      <c r="I51" t="s">
        <v>50</v>
      </c>
      <c r="J51" s="1">
        <v>-2.37991E-2</v>
      </c>
      <c r="K51" s="1">
        <v>0.88600000000000001</v>
      </c>
      <c r="L51" t="str">
        <f t="shared" si="2"/>
        <v>-</v>
      </c>
      <c r="M51" t="s">
        <v>50</v>
      </c>
      <c r="N51" s="1">
        <v>-1.9823400000000001E-2</v>
      </c>
      <c r="O51" s="1">
        <v>0.88500000000000001</v>
      </c>
      <c r="P51" t="str">
        <f t="shared" si="3"/>
        <v>-</v>
      </c>
      <c r="Q51" t="s">
        <v>50</v>
      </c>
      <c r="R51" s="1">
        <v>3.81248E-2</v>
      </c>
      <c r="S51" s="1">
        <v>0.34200000000000003</v>
      </c>
      <c r="T51" t="str">
        <f t="shared" si="4"/>
        <v>-</v>
      </c>
      <c r="U51" t="s">
        <v>50</v>
      </c>
      <c r="V51" s="1">
        <v>7.2670499999999999E-2</v>
      </c>
      <c r="W51" s="1">
        <v>0.48799999999999999</v>
      </c>
      <c r="X51" t="str">
        <f t="shared" si="5"/>
        <v>-</v>
      </c>
      <c r="Z51" t="s">
        <v>50</v>
      </c>
      <c r="AA51" s="1">
        <v>0.1133118</v>
      </c>
      <c r="AB51" s="1">
        <v>0.14099999999999999</v>
      </c>
      <c r="AC51" t="str">
        <f t="shared" si="6"/>
        <v>-</v>
      </c>
      <c r="AD51" t="s">
        <v>50</v>
      </c>
      <c r="AE51" s="1">
        <v>0.46925139999999999</v>
      </c>
      <c r="AF51" s="1">
        <v>0</v>
      </c>
      <c r="AG51" t="str">
        <f t="shared" si="7"/>
        <v>***</v>
      </c>
      <c r="AH51" t="s">
        <v>50</v>
      </c>
      <c r="AI51" s="1">
        <v>6.0653800000000001E-2</v>
      </c>
      <c r="AJ51" s="1">
        <v>0.56699999999999995</v>
      </c>
      <c r="AK51" t="str">
        <f t="shared" si="8"/>
        <v>-</v>
      </c>
    </row>
    <row r="52" spans="1:37" x14ac:dyDescent="0.25">
      <c r="A52" t="s">
        <v>51</v>
      </c>
      <c r="B52" s="1">
        <v>-2.40416E-2</v>
      </c>
      <c r="C52" s="1">
        <v>0.78</v>
      </c>
      <c r="D52" t="str">
        <f t="shared" si="0"/>
        <v>-</v>
      </c>
      <c r="E52" t="s">
        <v>51</v>
      </c>
      <c r="F52" s="1">
        <v>-9.8573300000000003E-2</v>
      </c>
      <c r="G52" s="1">
        <v>0.46700000000000003</v>
      </c>
      <c r="H52" t="str">
        <f t="shared" si="1"/>
        <v>-</v>
      </c>
      <c r="I52" t="s">
        <v>51</v>
      </c>
      <c r="J52" s="1">
        <v>-0.38865040000000001</v>
      </c>
      <c r="K52" s="1">
        <v>3.4000000000000002E-2</v>
      </c>
      <c r="L52" t="str">
        <f t="shared" si="2"/>
        <v>**</v>
      </c>
      <c r="M52" t="s">
        <v>51</v>
      </c>
      <c r="N52" s="1">
        <v>-0.28010030000000002</v>
      </c>
      <c r="O52" s="1">
        <v>6.3E-2</v>
      </c>
      <c r="P52" t="str">
        <f t="shared" si="3"/>
        <v>*</v>
      </c>
      <c r="Z52" t="s">
        <v>51</v>
      </c>
      <c r="AA52" s="1">
        <v>-5.3636499999999997E-2</v>
      </c>
      <c r="AB52" s="1">
        <v>0.52800000000000002</v>
      </c>
      <c r="AC52" t="str">
        <f t="shared" si="6"/>
        <v>-</v>
      </c>
      <c r="AD52" t="s">
        <v>51</v>
      </c>
      <c r="AE52" s="1">
        <v>-0.15977910000000001</v>
      </c>
      <c r="AF52" s="1">
        <v>0.22900000000000001</v>
      </c>
      <c r="AG52" t="str">
        <f t="shared" si="7"/>
        <v>-</v>
      </c>
    </row>
    <row r="53" spans="1:37" x14ac:dyDescent="0.25">
      <c r="A53" s="2" t="s">
        <v>52</v>
      </c>
      <c r="B53" s="3">
        <v>0.32725169999999998</v>
      </c>
      <c r="C53" s="3">
        <v>0</v>
      </c>
      <c r="D53" s="2" t="str">
        <f t="shared" si="0"/>
        <v>***</v>
      </c>
      <c r="E53" s="2" t="s">
        <v>52</v>
      </c>
      <c r="F53" s="3">
        <v>0.91786800000000002</v>
      </c>
      <c r="G53" s="3">
        <v>0</v>
      </c>
      <c r="H53" s="2" t="str">
        <f t="shared" si="1"/>
        <v>***</v>
      </c>
      <c r="I53" s="2" t="s">
        <v>52</v>
      </c>
      <c r="J53" s="3">
        <v>-0.34623409999999999</v>
      </c>
      <c r="K53" s="3">
        <v>2.7E-2</v>
      </c>
      <c r="L53" s="2" t="str">
        <f t="shared" si="2"/>
        <v>**</v>
      </c>
      <c r="M53" s="2" t="s">
        <v>52</v>
      </c>
      <c r="N53" s="3">
        <v>-1.070603</v>
      </c>
      <c r="O53" s="3">
        <v>0</v>
      </c>
      <c r="P53" s="2" t="str">
        <f t="shared" si="3"/>
        <v>***</v>
      </c>
      <c r="Q53" s="2"/>
      <c r="R53" s="3"/>
      <c r="S53" s="3"/>
      <c r="T53" s="2"/>
      <c r="U53" s="2"/>
      <c r="V53" s="3"/>
      <c r="W53" s="3"/>
      <c r="X53" s="2"/>
      <c r="Y53" s="2"/>
      <c r="Z53" s="2" t="s">
        <v>52</v>
      </c>
      <c r="AA53" s="3">
        <v>0.2258706</v>
      </c>
      <c r="AB53" s="3">
        <v>2E-3</v>
      </c>
      <c r="AC53" s="2" t="str">
        <f t="shared" si="6"/>
        <v>***</v>
      </c>
      <c r="AD53" s="2" t="s">
        <v>52</v>
      </c>
      <c r="AE53" s="3">
        <v>0.73093220000000003</v>
      </c>
      <c r="AF53" s="3">
        <v>0</v>
      </c>
      <c r="AG53" s="2" t="str">
        <f t="shared" si="7"/>
        <v>***</v>
      </c>
      <c r="AH53" s="2"/>
      <c r="AI53" s="3"/>
      <c r="AJ53" s="3"/>
      <c r="AK53" s="2"/>
    </row>
    <row r="54" spans="1:37" x14ac:dyDescent="0.25">
      <c r="A54" t="s">
        <v>57</v>
      </c>
      <c r="Z54" t="s">
        <v>57</v>
      </c>
      <c r="AA54" s="1">
        <v>-1.03023E-2</v>
      </c>
      <c r="AB54" s="1">
        <v>0.24199999999999999</v>
      </c>
      <c r="AC54" s="14" t="str">
        <f t="shared" si="6"/>
        <v>-</v>
      </c>
      <c r="AD54" t="s">
        <v>57</v>
      </c>
      <c r="AE54" s="1">
        <v>-4.1259799999999999E-2</v>
      </c>
      <c r="AF54" s="1">
        <v>3.0000000000000001E-3</v>
      </c>
      <c r="AG54" s="14" t="str">
        <f t="shared" si="7"/>
        <v>***</v>
      </c>
      <c r="AH54" t="s">
        <v>57</v>
      </c>
      <c r="AI54" s="1">
        <v>-7.1487E-3</v>
      </c>
      <c r="AJ54" s="1">
        <v>0.50800000000000001</v>
      </c>
      <c r="AK54" s="14" t="str">
        <f t="shared" ref="AK54:AK55" si="9">IF(AJ54&lt;=0.01,"***",IF(AJ54&lt;=0.05,"**",IF(AJ54&lt;=0.1,"*","-")))</f>
        <v>-</v>
      </c>
    </row>
    <row r="55" spans="1:37" x14ac:dyDescent="0.25">
      <c r="A55" s="2" t="s">
        <v>59</v>
      </c>
      <c r="B55" s="3"/>
      <c r="C55" s="3"/>
      <c r="D55" s="2"/>
      <c r="E55" s="2"/>
      <c r="F55" s="3"/>
      <c r="G55" s="3"/>
      <c r="H55" s="2"/>
      <c r="I55" s="2"/>
      <c r="J55" s="3"/>
      <c r="K55" s="3"/>
      <c r="L55" s="2"/>
      <c r="M55" s="2"/>
      <c r="N55" s="3"/>
      <c r="O55" s="3"/>
      <c r="P55" s="2"/>
      <c r="Q55" s="2"/>
      <c r="R55" s="3"/>
      <c r="S55" s="3"/>
      <c r="T55" s="2"/>
      <c r="U55" s="2"/>
      <c r="V55" s="3"/>
      <c r="W55" s="3"/>
      <c r="X55" s="2"/>
      <c r="Y55" s="2"/>
      <c r="Z55" s="2" t="s">
        <v>59</v>
      </c>
      <c r="AA55" s="3">
        <v>-9.13635E-2</v>
      </c>
      <c r="AB55" s="3">
        <v>0</v>
      </c>
      <c r="AC55" s="2" t="str">
        <f t="shared" si="6"/>
        <v>***</v>
      </c>
      <c r="AD55" s="2" t="s">
        <v>59</v>
      </c>
      <c r="AE55" s="3">
        <v>-0.1612644</v>
      </c>
      <c r="AF55" s="3">
        <v>0</v>
      </c>
      <c r="AG55" s="2" t="str">
        <f t="shared" si="7"/>
        <v>***</v>
      </c>
      <c r="AH55" s="2" t="s">
        <v>59</v>
      </c>
      <c r="AI55" s="3">
        <v>-0.114608</v>
      </c>
      <c r="AJ55" s="3">
        <v>0</v>
      </c>
      <c r="AK55" s="2" t="str">
        <f t="shared" si="9"/>
        <v>***</v>
      </c>
    </row>
    <row r="56" spans="1:37" x14ac:dyDescent="0.25">
      <c r="A56" s="14" t="s">
        <v>150</v>
      </c>
      <c r="B56" s="1">
        <v>4.1980209999999998</v>
      </c>
      <c r="C56" s="1">
        <v>0</v>
      </c>
      <c r="E56" t="s">
        <v>53</v>
      </c>
      <c r="F56" s="1">
        <v>6.3853739999999997</v>
      </c>
      <c r="G56" s="1">
        <v>0</v>
      </c>
      <c r="I56" t="s">
        <v>53</v>
      </c>
      <c r="J56" s="1">
        <v>1.227627</v>
      </c>
      <c r="K56" s="1">
        <v>0</v>
      </c>
      <c r="M56" t="s">
        <v>53</v>
      </c>
      <c r="N56" s="1">
        <v>2.125677</v>
      </c>
      <c r="O56" s="1">
        <v>0</v>
      </c>
      <c r="Q56" t="s">
        <v>53</v>
      </c>
      <c r="R56" s="1">
        <v>0.97138780000000002</v>
      </c>
      <c r="S56" s="1">
        <v>0</v>
      </c>
      <c r="Z56" t="s">
        <v>53</v>
      </c>
      <c r="AA56" s="1">
        <v>4.4048780000000001</v>
      </c>
      <c r="AB56" s="1">
        <v>0</v>
      </c>
      <c r="AD56" t="s">
        <v>53</v>
      </c>
      <c r="AE56" s="1">
        <v>6.7788219999999999</v>
      </c>
      <c r="AF56" s="1">
        <v>0</v>
      </c>
    </row>
    <row r="57" spans="1:37" x14ac:dyDescent="0.25">
      <c r="A57" s="9" t="s">
        <v>62</v>
      </c>
      <c r="U57" t="s">
        <v>62</v>
      </c>
      <c r="V57" s="1">
        <v>0.55919160000000001</v>
      </c>
      <c r="AH57" t="s">
        <v>62</v>
      </c>
      <c r="AI57" s="1">
        <v>0.10167130000000001</v>
      </c>
    </row>
    <row r="58" spans="1:37" x14ac:dyDescent="0.25">
      <c r="A58" s="9" t="s">
        <v>63</v>
      </c>
      <c r="U58" t="s">
        <v>63</v>
      </c>
      <c r="V58" s="1">
        <v>1.1916880000000001</v>
      </c>
      <c r="AH58" t="s">
        <v>63</v>
      </c>
      <c r="AI58" s="1">
        <v>0.76016159999999999</v>
      </c>
    </row>
    <row r="59" spans="1:37" x14ac:dyDescent="0.25">
      <c r="A59" s="2"/>
      <c r="B59" s="3"/>
      <c r="C59" s="3"/>
      <c r="D59" s="2"/>
      <c r="E59" s="2"/>
      <c r="F59" s="3"/>
      <c r="G59" s="3"/>
      <c r="H59" s="2"/>
      <c r="I59" s="2"/>
      <c r="J59" s="3"/>
      <c r="K59" s="3"/>
      <c r="L59" s="2"/>
      <c r="M59" s="2"/>
      <c r="N59" s="3"/>
      <c r="O59" s="3"/>
      <c r="P59" s="2"/>
      <c r="Q59" s="2"/>
      <c r="R59" s="3"/>
      <c r="S59" s="3"/>
      <c r="T59" s="2"/>
      <c r="U59" s="2"/>
      <c r="V59" s="3"/>
      <c r="W59" s="3"/>
      <c r="X59" s="2"/>
      <c r="Y59" s="2"/>
      <c r="Z59" s="2"/>
      <c r="AA59" s="3"/>
      <c r="AB59" s="3"/>
      <c r="AC59" s="2"/>
      <c r="AD59" s="2"/>
      <c r="AE59" s="3"/>
      <c r="AF59" s="3"/>
      <c r="AG59" s="2"/>
      <c r="AH59" s="2"/>
      <c r="AI59" s="3"/>
      <c r="AJ59" s="3"/>
      <c r="AK59" s="2"/>
    </row>
    <row r="60" spans="1:37" s="4" customFormat="1" x14ac:dyDescent="0.25">
      <c r="A60" s="4" t="s">
        <v>65</v>
      </c>
      <c r="B60" s="4">
        <v>3074</v>
      </c>
      <c r="E60" s="4" t="s">
        <v>65</v>
      </c>
      <c r="F60" s="4">
        <v>3074</v>
      </c>
      <c r="I60" s="4" t="s">
        <v>65</v>
      </c>
      <c r="J60" s="4">
        <v>3074</v>
      </c>
      <c r="M60" s="4" t="s">
        <v>65</v>
      </c>
      <c r="N60" s="4">
        <v>3074</v>
      </c>
      <c r="Q60" s="4" t="s">
        <v>65</v>
      </c>
      <c r="R60" s="4">
        <v>3074</v>
      </c>
      <c r="U60" s="4" t="s">
        <v>65</v>
      </c>
      <c r="V60" s="4">
        <v>3074</v>
      </c>
      <c r="Z60" s="4" t="s">
        <v>65</v>
      </c>
      <c r="AA60" s="4">
        <v>3074</v>
      </c>
      <c r="AD60" s="4" t="s">
        <v>65</v>
      </c>
      <c r="AE60" s="4">
        <v>3074</v>
      </c>
      <c r="AH60" s="4" t="s">
        <v>65</v>
      </c>
      <c r="AI60" s="4">
        <v>3074</v>
      </c>
    </row>
    <row r="61" spans="1:37" x14ac:dyDescent="0.25">
      <c r="A61" t="s">
        <v>76</v>
      </c>
      <c r="B61" s="1">
        <v>54.3</v>
      </c>
      <c r="E61" t="s">
        <v>76</v>
      </c>
      <c r="F61" s="1">
        <v>48.73</v>
      </c>
      <c r="I61" t="s">
        <v>76</v>
      </c>
      <c r="J61" s="1">
        <v>33.229999999999997</v>
      </c>
      <c r="M61" t="s">
        <v>76</v>
      </c>
      <c r="N61" s="1">
        <v>17.03</v>
      </c>
      <c r="Q61" t="s">
        <v>75</v>
      </c>
      <c r="R61" s="1">
        <v>31.47</v>
      </c>
      <c r="Z61" t="s">
        <v>69</v>
      </c>
      <c r="AA61" s="1">
        <v>55.34</v>
      </c>
      <c r="AD61" t="s">
        <v>69</v>
      </c>
      <c r="AE61" s="1">
        <v>51.33</v>
      </c>
    </row>
    <row r="62" spans="1:37" x14ac:dyDescent="0.25">
      <c r="A62" t="s">
        <v>70</v>
      </c>
      <c r="B62" s="1">
        <v>0</v>
      </c>
      <c r="E62" t="s">
        <v>70</v>
      </c>
      <c r="F62" s="1">
        <v>0</v>
      </c>
      <c r="I62" t="s">
        <v>70</v>
      </c>
      <c r="J62" s="1">
        <v>0</v>
      </c>
      <c r="M62" t="s">
        <v>70</v>
      </c>
      <c r="N62" s="1">
        <v>0</v>
      </c>
      <c r="Q62" t="s">
        <v>70</v>
      </c>
      <c r="R62" s="1">
        <v>0</v>
      </c>
      <c r="Z62" t="s">
        <v>70</v>
      </c>
      <c r="AA62" s="1">
        <v>0</v>
      </c>
      <c r="AD62" t="s">
        <v>70</v>
      </c>
      <c r="AE62" s="1">
        <v>0</v>
      </c>
    </row>
    <row r="63" spans="1:37" x14ac:dyDescent="0.25">
      <c r="A63" t="s">
        <v>71</v>
      </c>
      <c r="B63" s="1">
        <v>0.46279999999999999</v>
      </c>
      <c r="E63" t="s">
        <v>71</v>
      </c>
      <c r="F63" s="1">
        <v>0.43609999999999999</v>
      </c>
      <c r="I63" t="s">
        <v>71</v>
      </c>
      <c r="J63" s="1">
        <v>0.3453</v>
      </c>
      <c r="M63" t="s">
        <v>71</v>
      </c>
      <c r="N63" s="1">
        <v>0.2127</v>
      </c>
      <c r="Q63" t="s">
        <v>71</v>
      </c>
      <c r="R63" s="1">
        <v>0.32350000000000001</v>
      </c>
      <c r="Z63" t="s">
        <v>71</v>
      </c>
      <c r="AA63" s="1">
        <v>0.47789999999999999</v>
      </c>
      <c r="AD63" t="s">
        <v>71</v>
      </c>
      <c r="AE63" s="1">
        <v>0.4592</v>
      </c>
    </row>
    <row r="64" spans="1:37" s="5" customFormat="1" x14ac:dyDescent="0.25">
      <c r="A64" s="5" t="s">
        <v>72</v>
      </c>
      <c r="B64" s="6">
        <v>0.45429999999999998</v>
      </c>
      <c r="C64" s="6"/>
      <c r="E64" s="5" t="s">
        <v>72</v>
      </c>
      <c r="F64" s="6">
        <v>0.42709999999999998</v>
      </c>
      <c r="G64" s="6"/>
      <c r="I64" s="5" t="s">
        <v>72</v>
      </c>
      <c r="J64" s="6">
        <v>0.33489999999999998</v>
      </c>
      <c r="K64" s="6"/>
      <c r="M64" s="5" t="s">
        <v>72</v>
      </c>
      <c r="N64" s="6">
        <v>0.20019999999999999</v>
      </c>
      <c r="O64" s="6"/>
      <c r="Q64" s="5" t="s">
        <v>72</v>
      </c>
      <c r="R64" s="6">
        <v>0.31319999999999998</v>
      </c>
      <c r="S64" s="6"/>
      <c r="V64" s="6"/>
      <c r="W64" s="6"/>
      <c r="Z64" s="5" t="s">
        <v>72</v>
      </c>
      <c r="AA64" s="6">
        <v>0.46929999999999999</v>
      </c>
      <c r="AB64" s="6"/>
      <c r="AD64" s="5" t="s">
        <v>72</v>
      </c>
      <c r="AE64" s="6">
        <v>0.45019999999999999</v>
      </c>
      <c r="AF64" s="6"/>
      <c r="AI64" s="6"/>
      <c r="AJ64" s="6"/>
    </row>
    <row r="65" spans="1:37" x14ac:dyDescent="0.25">
      <c r="A65" t="s">
        <v>73</v>
      </c>
      <c r="B65" s="1">
        <v>1.1877</v>
      </c>
      <c r="E65" t="s">
        <v>73</v>
      </c>
      <c r="F65" s="1">
        <v>1.8684000000000001</v>
      </c>
      <c r="I65" t="s">
        <v>73</v>
      </c>
      <c r="J65" s="1">
        <v>2.5228999999999999</v>
      </c>
      <c r="M65" t="s">
        <v>73</v>
      </c>
      <c r="N65" s="1">
        <v>2.0792999999999999</v>
      </c>
      <c r="Q65" t="s">
        <v>73</v>
      </c>
      <c r="R65" s="1">
        <v>0.60994999999999999</v>
      </c>
      <c r="Z65" t="s">
        <v>73</v>
      </c>
      <c r="AA65" s="1">
        <v>1.1713</v>
      </c>
      <c r="AD65" t="s">
        <v>73</v>
      </c>
      <c r="AE65" s="1">
        <v>1.8303</v>
      </c>
    </row>
    <row r="66" spans="1:37" x14ac:dyDescent="0.25">
      <c r="A66" t="s">
        <v>66</v>
      </c>
      <c r="U66" t="s">
        <v>74</v>
      </c>
      <c r="V66" s="1">
        <v>1168.02</v>
      </c>
      <c r="AH66" t="s">
        <v>66</v>
      </c>
      <c r="AI66" s="1">
        <v>1272.71</v>
      </c>
    </row>
    <row r="67" spans="1:37" x14ac:dyDescent="0.25">
      <c r="A67" t="s">
        <v>67</v>
      </c>
      <c r="U67" t="s">
        <v>67</v>
      </c>
      <c r="V67" s="1">
        <v>0</v>
      </c>
      <c r="AH67" t="s">
        <v>67</v>
      </c>
      <c r="AI67" s="1">
        <v>0</v>
      </c>
    </row>
    <row r="68" spans="1:37" s="5" customFormat="1" x14ac:dyDescent="0.25">
      <c r="A68" s="7" t="s">
        <v>68</v>
      </c>
      <c r="B68" s="8"/>
      <c r="C68" s="8"/>
      <c r="D68" s="7"/>
      <c r="E68" s="7"/>
      <c r="F68" s="8"/>
      <c r="G68" s="8"/>
      <c r="H68" s="7"/>
      <c r="I68" s="7"/>
      <c r="J68" s="8"/>
      <c r="K68" s="8"/>
      <c r="L68" s="7"/>
      <c r="M68" s="7"/>
      <c r="N68" s="8"/>
      <c r="O68" s="8"/>
      <c r="P68" s="7"/>
      <c r="Q68" s="7"/>
      <c r="R68" s="8"/>
      <c r="S68" s="8"/>
      <c r="T68" s="7"/>
      <c r="U68" s="7" t="s">
        <v>68</v>
      </c>
      <c r="V68" s="8">
        <v>0.24410000000000001</v>
      </c>
      <c r="W68" s="8"/>
      <c r="X68" s="7"/>
      <c r="Y68" s="7"/>
      <c r="Z68" s="7"/>
      <c r="AA68" s="8"/>
      <c r="AB68" s="8"/>
      <c r="AC68" s="7"/>
      <c r="AD68" s="7"/>
      <c r="AE68" s="8"/>
      <c r="AF68" s="8"/>
      <c r="AG68" s="7"/>
      <c r="AH68" s="7" t="s">
        <v>68</v>
      </c>
      <c r="AI68" s="8">
        <v>0.26600000000000001</v>
      </c>
      <c r="AJ68" s="8"/>
      <c r="AK68" s="7"/>
    </row>
    <row r="69" spans="1:37" x14ac:dyDescent="0.25">
      <c r="A69" t="s">
        <v>148</v>
      </c>
    </row>
    <row r="70" spans="1:37" x14ac:dyDescent="0.25">
      <c r="A70" t="s">
        <v>149</v>
      </c>
    </row>
  </sheetData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7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59" sqref="AL59"/>
    </sheetView>
  </sheetViews>
  <sheetFormatPr defaultRowHeight="15" x14ac:dyDescent="0.25"/>
  <cols>
    <col min="1" max="1" width="32.42578125" bestFit="1" customWidth="1"/>
    <col min="3" max="3" width="0" hidden="1" customWidth="1"/>
    <col min="4" max="4" width="4" bestFit="1" customWidth="1"/>
    <col min="5" max="5" width="0" hidden="1" customWidth="1"/>
    <col min="7" max="7" width="0" hidden="1" customWidth="1"/>
    <col min="8" max="8" width="4" bestFit="1" customWidth="1"/>
    <col min="9" max="9" width="0" hidden="1" customWidth="1"/>
    <col min="11" max="11" width="0" hidden="1" customWidth="1"/>
    <col min="12" max="12" width="4" bestFit="1" customWidth="1"/>
    <col min="13" max="13" width="0" hidden="1" customWidth="1"/>
    <col min="15" max="15" width="0" hidden="1" customWidth="1"/>
    <col min="16" max="16" width="4" bestFit="1" customWidth="1"/>
    <col min="17" max="17" width="9.140625" hidden="1" customWidth="1"/>
    <col min="18" max="18" width="10.42578125" hidden="1" customWidth="1"/>
    <col min="19" max="19" width="9.140625" hidden="1" customWidth="1"/>
    <col min="20" max="20" width="4" hidden="1" customWidth="1"/>
    <col min="21" max="21" width="9.140625" hidden="1" customWidth="1"/>
    <col min="22" max="22" width="11" customWidth="1"/>
    <col min="23" max="23" width="0" hidden="1" customWidth="1"/>
    <col min="24" max="24" width="4" bestFit="1" customWidth="1"/>
    <col min="25" max="25" width="0" hidden="1" customWidth="1"/>
    <col min="27" max="27" width="0" hidden="1" customWidth="1"/>
    <col min="28" max="28" width="4" bestFit="1" customWidth="1"/>
    <col min="29" max="29" width="0" hidden="1" customWidth="1"/>
    <col min="31" max="31" width="0" hidden="1" customWidth="1"/>
    <col min="32" max="32" width="4" bestFit="1" customWidth="1"/>
    <col min="33" max="33" width="0" hidden="1" customWidth="1"/>
    <col min="34" max="34" width="11" customWidth="1"/>
    <col min="35" max="35" width="0" hidden="1" customWidth="1"/>
    <col min="36" max="36" width="4" bestFit="1" customWidth="1"/>
  </cols>
  <sheetData>
    <row r="2" spans="1:36" ht="30" x14ac:dyDescent="0.25">
      <c r="A2" s="15"/>
      <c r="B2" s="17" t="s">
        <v>55</v>
      </c>
      <c r="C2" s="17" t="s">
        <v>1</v>
      </c>
      <c r="D2" s="17"/>
      <c r="E2" s="17" t="s">
        <v>54</v>
      </c>
      <c r="F2" s="17" t="s">
        <v>56</v>
      </c>
      <c r="G2" s="17" t="s">
        <v>1</v>
      </c>
      <c r="H2" s="17"/>
      <c r="I2" s="17" t="s">
        <v>57</v>
      </c>
      <c r="J2" s="17" t="s">
        <v>58</v>
      </c>
      <c r="K2" s="17" t="s">
        <v>1</v>
      </c>
      <c r="L2" s="17"/>
      <c r="M2" s="17" t="s">
        <v>59</v>
      </c>
      <c r="N2" s="17" t="s">
        <v>64</v>
      </c>
      <c r="O2" s="17" t="s">
        <v>1</v>
      </c>
      <c r="P2" s="17"/>
      <c r="Q2" s="17" t="s">
        <v>60</v>
      </c>
      <c r="R2" s="18" t="s">
        <v>151</v>
      </c>
      <c r="S2" s="17" t="s">
        <v>1</v>
      </c>
      <c r="T2" s="17"/>
      <c r="U2" s="17" t="s">
        <v>60</v>
      </c>
      <c r="V2" s="18" t="s">
        <v>151</v>
      </c>
      <c r="W2" s="17" t="s">
        <v>61</v>
      </c>
      <c r="X2" s="17"/>
      <c r="Y2" s="17" t="s">
        <v>0</v>
      </c>
      <c r="Z2" s="17" t="s">
        <v>55</v>
      </c>
      <c r="AA2" s="17" t="s">
        <v>1</v>
      </c>
      <c r="AB2" s="17"/>
      <c r="AC2" s="17" t="s">
        <v>54</v>
      </c>
      <c r="AD2" s="17" t="s">
        <v>56</v>
      </c>
      <c r="AE2" s="17" t="s">
        <v>1</v>
      </c>
      <c r="AF2" s="17"/>
      <c r="AG2" s="17" t="s">
        <v>60</v>
      </c>
      <c r="AH2" s="18" t="s">
        <v>151</v>
      </c>
      <c r="AI2" s="15" t="s">
        <v>61</v>
      </c>
      <c r="AJ2" s="15"/>
    </row>
    <row r="4" spans="1:36" x14ac:dyDescent="0.25">
      <c r="A4" t="s">
        <v>3</v>
      </c>
      <c r="B4" s="11">
        <v>-3.8663400000000001E-2</v>
      </c>
      <c r="C4" s="11">
        <v>0.39300000000000002</v>
      </c>
      <c r="D4" t="str">
        <f t="shared" ref="D4:D60" si="0">IF(C4&lt;=0.01,"***",IF(C4&lt;=0.05,"**",IF(C4&lt;=0.1,"*","-")))</f>
        <v>-</v>
      </c>
      <c r="E4" t="s">
        <v>3</v>
      </c>
      <c r="F4" s="11">
        <v>-7.6065800000000003E-2</v>
      </c>
      <c r="G4" s="11">
        <v>0.29299999999999998</v>
      </c>
      <c r="H4" t="str">
        <f t="shared" ref="H4:H60" si="1">IF(G4&lt;=0.01,"***",IF(G4&lt;=0.05,"**",IF(G4&lt;=0.1,"*","-")))</f>
        <v>-</v>
      </c>
      <c r="I4" t="s">
        <v>3</v>
      </c>
      <c r="J4" s="11">
        <v>-0.1640334</v>
      </c>
      <c r="K4" s="11">
        <v>4.7E-2</v>
      </c>
      <c r="L4" t="str">
        <f t="shared" ref="L4:L60" si="2">IF(K4&lt;=0.01,"***",IF(K4&lt;=0.05,"**",IF(K4&lt;=0.1,"*","-")))</f>
        <v>**</v>
      </c>
      <c r="M4" t="s">
        <v>3</v>
      </c>
      <c r="N4" s="11">
        <v>-0.1066006</v>
      </c>
      <c r="O4" s="11">
        <v>0.191</v>
      </c>
      <c r="P4" t="str">
        <f t="shared" ref="P4:P60" si="3">IF(O4&lt;=0.01,"***",IF(O4&lt;=0.05,"**",IF(O4&lt;=0.1,"*","-")))</f>
        <v>-</v>
      </c>
      <c r="Q4" t="s">
        <v>3</v>
      </c>
      <c r="R4" s="11">
        <v>3.8007000000000002E-3</v>
      </c>
      <c r="S4" s="11">
        <v>0.873</v>
      </c>
      <c r="T4" t="str">
        <f t="shared" ref="T4:T58" si="4">IF(S4&lt;=0.01,"***",IF(S4&lt;=0.05,"**",IF(S4&lt;=0.1,"*","-")))</f>
        <v>-</v>
      </c>
      <c r="U4" t="s">
        <v>3</v>
      </c>
      <c r="V4" s="11">
        <v>-6.3437900000000005E-2</v>
      </c>
      <c r="W4" s="11">
        <v>0.27300000000000002</v>
      </c>
      <c r="X4" t="str">
        <f t="shared" ref="X4:X58" si="5">IF(W4&lt;=0.01,"***",IF(W4&lt;=0.05,"**",IF(W4&lt;=0.1,"*","-")))</f>
        <v>-</v>
      </c>
      <c r="Y4" t="s">
        <v>3</v>
      </c>
      <c r="Z4" s="11">
        <v>-5.36137E-2</v>
      </c>
      <c r="AA4" s="11">
        <v>0.22900000000000001</v>
      </c>
      <c r="AB4" t="str">
        <f t="shared" ref="AB4:AB62" si="6">IF(AA4&lt;=0.01,"***",IF(AA4&lt;=0.05,"**",IF(AA4&lt;=0.1,"*","-")))</f>
        <v>-</v>
      </c>
      <c r="AC4" t="s">
        <v>3</v>
      </c>
      <c r="AD4" s="11">
        <v>-0.1019849</v>
      </c>
      <c r="AE4" s="11">
        <v>0.15</v>
      </c>
      <c r="AF4" t="str">
        <f t="shared" ref="AF4:AF62" si="7">IF(AE4&lt;=0.01,"***",IF(AE4&lt;=0.05,"**",IF(AE4&lt;=0.1,"*","-")))</f>
        <v>-</v>
      </c>
      <c r="AG4" t="s">
        <v>3</v>
      </c>
      <c r="AH4" s="11">
        <v>-9.0142200000000006E-2</v>
      </c>
      <c r="AI4" s="11">
        <v>0.123</v>
      </c>
      <c r="AJ4" t="str">
        <f t="shared" ref="AJ4:AJ62" si="8">IF(AI4&lt;=0.01,"***",IF(AI4&lt;=0.05,"**",IF(AI4&lt;=0.1,"*","-")))</f>
        <v>-</v>
      </c>
    </row>
    <row r="5" spans="1:36" x14ac:dyDescent="0.25">
      <c r="A5" t="s">
        <v>4</v>
      </c>
      <c r="B5" s="11">
        <v>0.1053127</v>
      </c>
      <c r="C5" s="11">
        <v>9.6000000000000002E-2</v>
      </c>
      <c r="D5" t="str">
        <f t="shared" si="0"/>
        <v>*</v>
      </c>
      <c r="E5" t="s">
        <v>4</v>
      </c>
      <c r="F5" s="11">
        <v>0.21512020000000001</v>
      </c>
      <c r="G5" s="11">
        <v>3.3000000000000002E-2</v>
      </c>
      <c r="H5" t="str">
        <f t="shared" si="1"/>
        <v>**</v>
      </c>
      <c r="I5" t="s">
        <v>4</v>
      </c>
      <c r="J5" s="11">
        <v>-0.3112162</v>
      </c>
      <c r="K5" s="11">
        <v>7.0000000000000001E-3</v>
      </c>
      <c r="L5" t="str">
        <f t="shared" si="2"/>
        <v>***</v>
      </c>
      <c r="M5" t="s">
        <v>4</v>
      </c>
      <c r="N5" s="11">
        <v>-0.24723990000000001</v>
      </c>
      <c r="O5" s="11">
        <v>0.03</v>
      </c>
      <c r="P5" t="str">
        <f t="shared" si="3"/>
        <v>**</v>
      </c>
      <c r="Q5" t="s">
        <v>4</v>
      </c>
      <c r="R5" s="11">
        <v>2.2290999999999998E-2</v>
      </c>
      <c r="S5" s="11">
        <v>0.504</v>
      </c>
      <c r="T5" t="str">
        <f t="shared" si="4"/>
        <v>-</v>
      </c>
      <c r="U5" t="s">
        <v>4</v>
      </c>
      <c r="V5" s="11">
        <v>4.5994500000000001E-2</v>
      </c>
      <c r="W5" s="11">
        <v>0.56200000000000006</v>
      </c>
      <c r="X5" t="str">
        <f t="shared" si="5"/>
        <v>-</v>
      </c>
      <c r="Y5" t="s">
        <v>4</v>
      </c>
      <c r="Z5" s="11">
        <v>7.3805099999999998E-2</v>
      </c>
      <c r="AA5" s="11">
        <v>0.23699999999999999</v>
      </c>
      <c r="AB5" t="str">
        <f t="shared" si="6"/>
        <v>-</v>
      </c>
      <c r="AC5" t="s">
        <v>4</v>
      </c>
      <c r="AD5" s="11">
        <v>0.1593135</v>
      </c>
      <c r="AE5" s="11">
        <v>0.108</v>
      </c>
      <c r="AF5" t="str">
        <f t="shared" si="7"/>
        <v>-</v>
      </c>
      <c r="AG5" t="s">
        <v>4</v>
      </c>
      <c r="AH5" s="11">
        <v>-7.0429000000000004E-3</v>
      </c>
      <c r="AI5" s="11">
        <v>0.93</v>
      </c>
      <c r="AJ5" t="str">
        <f t="shared" si="8"/>
        <v>-</v>
      </c>
    </row>
    <row r="6" spans="1:36" x14ac:dyDescent="0.25">
      <c r="A6" t="s">
        <v>5</v>
      </c>
      <c r="B6" s="11">
        <v>-2.46485E-2</v>
      </c>
      <c r="C6" s="11">
        <v>0.63200000000000001</v>
      </c>
      <c r="D6" t="str">
        <f t="shared" si="0"/>
        <v>-</v>
      </c>
      <c r="E6" t="s">
        <v>5</v>
      </c>
      <c r="F6" s="11">
        <v>8.5312299999999994E-2</v>
      </c>
      <c r="G6" s="11">
        <v>0.3</v>
      </c>
      <c r="H6" t="str">
        <f t="shared" si="1"/>
        <v>-</v>
      </c>
      <c r="I6" t="s">
        <v>5</v>
      </c>
      <c r="J6" s="11">
        <v>-0.1436656</v>
      </c>
      <c r="K6" s="11">
        <v>0.126</v>
      </c>
      <c r="L6" t="str">
        <f t="shared" si="2"/>
        <v>-</v>
      </c>
      <c r="M6" t="s">
        <v>5</v>
      </c>
      <c r="N6" s="11">
        <v>-6.1837499999999997E-2</v>
      </c>
      <c r="O6" s="11">
        <v>0.505</v>
      </c>
      <c r="P6" t="str">
        <f t="shared" si="3"/>
        <v>-</v>
      </c>
      <c r="Q6" t="s">
        <v>5</v>
      </c>
      <c r="R6" s="11">
        <v>5.1584499999999998E-2</v>
      </c>
      <c r="S6" s="11">
        <v>5.7000000000000002E-2</v>
      </c>
      <c r="T6" t="str">
        <f t="shared" si="4"/>
        <v>*</v>
      </c>
      <c r="U6" t="s">
        <v>5</v>
      </c>
      <c r="V6" s="11">
        <v>0.1177946</v>
      </c>
      <c r="W6" s="11">
        <v>7.3999999999999996E-2</v>
      </c>
      <c r="X6" t="str">
        <f t="shared" si="5"/>
        <v>*</v>
      </c>
      <c r="Y6" t="s">
        <v>5</v>
      </c>
      <c r="Z6" s="11">
        <v>-3.5540099999999998E-2</v>
      </c>
      <c r="AA6" s="11">
        <v>0.48399999999999999</v>
      </c>
      <c r="AB6" t="str">
        <f t="shared" si="6"/>
        <v>-</v>
      </c>
      <c r="AC6" t="s">
        <v>5</v>
      </c>
      <c r="AD6" s="11">
        <v>6.7258299999999993E-2</v>
      </c>
      <c r="AE6" s="11">
        <v>0.40400000000000003</v>
      </c>
      <c r="AF6" t="str">
        <f t="shared" si="7"/>
        <v>-</v>
      </c>
      <c r="AG6" t="s">
        <v>5</v>
      </c>
      <c r="AH6" s="11">
        <v>9.2257199999999998E-2</v>
      </c>
      <c r="AI6" s="11">
        <v>0.16700000000000001</v>
      </c>
      <c r="AJ6" t="str">
        <f t="shared" si="8"/>
        <v>-</v>
      </c>
    </row>
    <row r="7" spans="1:36" x14ac:dyDescent="0.25">
      <c r="A7" s="2" t="s">
        <v>6</v>
      </c>
      <c r="B7" s="12"/>
      <c r="C7" s="12"/>
      <c r="D7" s="2"/>
      <c r="E7" s="2" t="s">
        <v>6</v>
      </c>
      <c r="F7" s="12"/>
      <c r="G7" s="12"/>
      <c r="H7" s="2"/>
      <c r="I7" s="2" t="s">
        <v>6</v>
      </c>
      <c r="J7" s="12"/>
      <c r="K7" s="12"/>
      <c r="L7" s="2"/>
      <c r="M7" s="2" t="s">
        <v>6</v>
      </c>
      <c r="N7" s="12"/>
      <c r="O7" s="12"/>
      <c r="P7" s="2"/>
      <c r="Q7" s="2" t="s">
        <v>6</v>
      </c>
      <c r="R7" s="12"/>
      <c r="S7" s="12"/>
      <c r="T7" s="2"/>
      <c r="U7" s="2" t="s">
        <v>6</v>
      </c>
      <c r="V7" s="12"/>
      <c r="W7" s="12"/>
      <c r="X7" s="2"/>
      <c r="Y7" s="2" t="s">
        <v>6</v>
      </c>
      <c r="Z7" s="12"/>
      <c r="AA7" s="12"/>
      <c r="AB7" s="2"/>
      <c r="AC7" s="2" t="s">
        <v>6</v>
      </c>
      <c r="AD7" s="12"/>
      <c r="AE7" s="12"/>
      <c r="AF7" s="2"/>
      <c r="AG7" s="2" t="s">
        <v>6</v>
      </c>
      <c r="AH7" s="12"/>
      <c r="AI7" s="12"/>
      <c r="AJ7" s="2"/>
    </row>
    <row r="8" spans="1:36" x14ac:dyDescent="0.25">
      <c r="A8" t="s">
        <v>77</v>
      </c>
      <c r="B8" s="11">
        <v>-2.7273429999999999</v>
      </c>
      <c r="C8" s="11">
        <v>0</v>
      </c>
      <c r="D8" t="str">
        <f t="shared" si="0"/>
        <v>***</v>
      </c>
      <c r="E8" t="s">
        <v>77</v>
      </c>
      <c r="F8" s="11">
        <v>-0.6164714</v>
      </c>
      <c r="G8" s="11">
        <v>0.02</v>
      </c>
      <c r="H8" t="str">
        <f t="shared" si="1"/>
        <v>**</v>
      </c>
      <c r="I8" t="s">
        <v>77</v>
      </c>
      <c r="J8" s="11">
        <v>-7.1615310000000001</v>
      </c>
      <c r="K8" s="11">
        <v>0</v>
      </c>
      <c r="L8" t="str">
        <f t="shared" si="2"/>
        <v>***</v>
      </c>
      <c r="M8" t="s">
        <v>77</v>
      </c>
      <c r="N8" s="11">
        <v>2.0714510000000002</v>
      </c>
      <c r="O8" s="11">
        <v>0</v>
      </c>
      <c r="P8" t="str">
        <f t="shared" si="3"/>
        <v>***</v>
      </c>
      <c r="Q8" t="s">
        <v>77</v>
      </c>
      <c r="R8" s="11">
        <v>-0.69431869999999996</v>
      </c>
      <c r="S8" s="11">
        <v>0</v>
      </c>
      <c r="T8" t="str">
        <f t="shared" si="4"/>
        <v>***</v>
      </c>
      <c r="U8" t="s">
        <v>77</v>
      </c>
      <c r="V8" s="11">
        <v>-0.65299209999999996</v>
      </c>
      <c r="W8" s="11">
        <v>0</v>
      </c>
      <c r="X8" t="str">
        <f t="shared" si="5"/>
        <v>***</v>
      </c>
      <c r="Y8" t="s">
        <v>77</v>
      </c>
      <c r="Z8" s="11">
        <v>-2.910228</v>
      </c>
      <c r="AA8" s="11">
        <v>0</v>
      </c>
      <c r="AB8" t="str">
        <f t="shared" si="6"/>
        <v>***</v>
      </c>
      <c r="AC8" t="s">
        <v>77</v>
      </c>
      <c r="AD8" s="11">
        <v>-0.75678889999999999</v>
      </c>
      <c r="AE8" s="11">
        <v>0.01</v>
      </c>
      <c r="AF8" t="str">
        <f t="shared" si="7"/>
        <v>***</v>
      </c>
      <c r="AG8" t="s">
        <v>77</v>
      </c>
      <c r="AH8" s="11">
        <v>-0.49947399999999997</v>
      </c>
      <c r="AI8" s="11">
        <v>0</v>
      </c>
      <c r="AJ8" t="str">
        <f t="shared" si="8"/>
        <v>***</v>
      </c>
    </row>
    <row r="9" spans="1:36" x14ac:dyDescent="0.25">
      <c r="A9" t="s">
        <v>78</v>
      </c>
      <c r="B9" s="11">
        <v>-2.322165</v>
      </c>
      <c r="C9" s="11">
        <v>0</v>
      </c>
      <c r="D9" t="str">
        <f t="shared" si="0"/>
        <v>***</v>
      </c>
      <c r="E9" t="s">
        <v>78</v>
      </c>
      <c r="F9" s="11">
        <v>-0.10941969999999999</v>
      </c>
      <c r="G9" s="11">
        <v>0.68300000000000005</v>
      </c>
      <c r="H9" t="str">
        <f t="shared" si="1"/>
        <v>-</v>
      </c>
      <c r="I9" t="s">
        <v>78</v>
      </c>
      <c r="J9" s="11">
        <v>-7.914301</v>
      </c>
      <c r="K9" s="11">
        <v>0</v>
      </c>
      <c r="L9" t="str">
        <f t="shared" si="2"/>
        <v>***</v>
      </c>
      <c r="M9" t="s">
        <v>78</v>
      </c>
      <c r="N9" s="11">
        <v>1.855672</v>
      </c>
      <c r="O9" s="11">
        <v>0</v>
      </c>
      <c r="P9" t="str">
        <f t="shared" si="3"/>
        <v>***</v>
      </c>
      <c r="Q9" t="s">
        <v>78</v>
      </c>
      <c r="R9" s="11">
        <v>-0.55280410000000002</v>
      </c>
      <c r="S9" s="11">
        <v>0</v>
      </c>
      <c r="T9" t="str">
        <f t="shared" si="4"/>
        <v>***</v>
      </c>
      <c r="U9" t="s">
        <v>78</v>
      </c>
      <c r="V9" s="11">
        <v>-0.44403189999999998</v>
      </c>
      <c r="W9" s="11">
        <v>0</v>
      </c>
      <c r="X9" t="str">
        <f t="shared" si="5"/>
        <v>***</v>
      </c>
      <c r="Y9" t="s">
        <v>78</v>
      </c>
      <c r="Z9" s="11">
        <v>-2.5545580000000001</v>
      </c>
      <c r="AA9" s="11">
        <v>0</v>
      </c>
      <c r="AB9" t="str">
        <f t="shared" si="6"/>
        <v>***</v>
      </c>
      <c r="AC9" t="s">
        <v>78</v>
      </c>
      <c r="AD9" s="11">
        <v>-0.32838270000000003</v>
      </c>
      <c r="AE9" s="11">
        <v>0.27700000000000002</v>
      </c>
      <c r="AF9" t="str">
        <f t="shared" si="7"/>
        <v>-</v>
      </c>
      <c r="AG9" t="s">
        <v>78</v>
      </c>
      <c r="AH9" s="11">
        <v>-0.32433070000000003</v>
      </c>
      <c r="AI9" s="11">
        <v>5.0000000000000001E-3</v>
      </c>
      <c r="AJ9" t="str">
        <f t="shared" si="8"/>
        <v>***</v>
      </c>
    </row>
    <row r="10" spans="1:36" x14ac:dyDescent="0.25">
      <c r="A10" t="s">
        <v>79</v>
      </c>
      <c r="B10" s="11">
        <v>-0.41991390000000001</v>
      </c>
      <c r="C10" s="11">
        <v>1.7000000000000001E-2</v>
      </c>
      <c r="D10" t="str">
        <f t="shared" si="0"/>
        <v>**</v>
      </c>
      <c r="E10" t="s">
        <v>79</v>
      </c>
      <c r="F10" s="11">
        <v>2.1856640000000001</v>
      </c>
      <c r="G10" s="11">
        <v>0</v>
      </c>
      <c r="H10" t="str">
        <f t="shared" si="1"/>
        <v>***</v>
      </c>
      <c r="I10" t="s">
        <v>79</v>
      </c>
      <c r="J10" s="11">
        <v>-10.95928</v>
      </c>
      <c r="K10" s="11">
        <v>0</v>
      </c>
      <c r="L10" t="str">
        <f t="shared" si="2"/>
        <v>***</v>
      </c>
      <c r="M10" t="s">
        <v>79</v>
      </c>
      <c r="N10" s="11">
        <v>0.94545000000000001</v>
      </c>
      <c r="O10" s="11">
        <v>3.0000000000000001E-3</v>
      </c>
      <c r="P10" t="str">
        <f t="shared" si="3"/>
        <v>***</v>
      </c>
      <c r="Q10" t="s">
        <v>79</v>
      </c>
      <c r="R10" s="11">
        <v>-0.30596230000000002</v>
      </c>
      <c r="S10" s="11">
        <v>1E-3</v>
      </c>
      <c r="T10" t="str">
        <f t="shared" si="4"/>
        <v>***</v>
      </c>
      <c r="U10" t="s">
        <v>79</v>
      </c>
      <c r="V10" s="11">
        <v>0.17132900000000001</v>
      </c>
      <c r="W10" s="11">
        <v>0.28100000000000003</v>
      </c>
      <c r="X10" t="str">
        <f t="shared" si="5"/>
        <v>-</v>
      </c>
      <c r="Y10" t="s">
        <v>79</v>
      </c>
      <c r="Z10" s="11">
        <v>-0.85518000000000005</v>
      </c>
      <c r="AA10" s="11">
        <v>0</v>
      </c>
      <c r="AB10" t="str">
        <f t="shared" si="6"/>
        <v>***</v>
      </c>
      <c r="AC10" t="s">
        <v>79</v>
      </c>
      <c r="AD10" s="11">
        <v>1.643065</v>
      </c>
      <c r="AE10" s="11">
        <v>0</v>
      </c>
      <c r="AF10" t="str">
        <f t="shared" si="7"/>
        <v>***</v>
      </c>
      <c r="AG10" t="s">
        <v>79</v>
      </c>
      <c r="AH10" s="11">
        <v>0.1162612</v>
      </c>
      <c r="AI10" s="11">
        <v>0.46800000000000003</v>
      </c>
      <c r="AJ10" t="str">
        <f t="shared" si="8"/>
        <v>-</v>
      </c>
    </row>
    <row r="11" spans="1:36" x14ac:dyDescent="0.25">
      <c r="A11" t="s">
        <v>80</v>
      </c>
      <c r="B11" s="11">
        <v>-0.52216390000000001</v>
      </c>
      <c r="C11" s="11">
        <v>2E-3</v>
      </c>
      <c r="D11" t="str">
        <f t="shared" si="0"/>
        <v>***</v>
      </c>
      <c r="E11" t="s">
        <v>80</v>
      </c>
      <c r="F11" s="11">
        <v>2.3829500000000001</v>
      </c>
      <c r="G11" s="11">
        <v>0</v>
      </c>
      <c r="H11" t="str">
        <f t="shared" si="1"/>
        <v>***</v>
      </c>
      <c r="I11" t="s">
        <v>80</v>
      </c>
      <c r="J11" s="11">
        <v>-10.939080000000001</v>
      </c>
      <c r="K11" s="11">
        <v>0</v>
      </c>
      <c r="L11" t="str">
        <f t="shared" si="2"/>
        <v>***</v>
      </c>
      <c r="M11" t="s">
        <v>80</v>
      </c>
      <c r="N11" s="11">
        <v>0.67417740000000004</v>
      </c>
      <c r="O11" s="11">
        <v>2.9000000000000001E-2</v>
      </c>
      <c r="P11" t="str">
        <f t="shared" si="3"/>
        <v>**</v>
      </c>
      <c r="Q11" t="s">
        <v>80</v>
      </c>
      <c r="R11" s="11">
        <v>-0.5594249</v>
      </c>
      <c r="S11" s="11">
        <v>0</v>
      </c>
      <c r="T11" t="str">
        <f t="shared" si="4"/>
        <v>***</v>
      </c>
      <c r="U11" t="s">
        <v>80</v>
      </c>
      <c r="V11" s="11">
        <v>-0.48212860000000002</v>
      </c>
      <c r="W11" s="11">
        <v>0</v>
      </c>
      <c r="X11" t="str">
        <f t="shared" si="5"/>
        <v>***</v>
      </c>
      <c r="Y11" t="s">
        <v>80</v>
      </c>
      <c r="Z11" s="11">
        <v>-0.9754564</v>
      </c>
      <c r="AA11" s="11">
        <v>0</v>
      </c>
      <c r="AB11" t="str">
        <f t="shared" si="6"/>
        <v>***</v>
      </c>
      <c r="AC11" t="s">
        <v>80</v>
      </c>
      <c r="AD11" s="11">
        <v>1.801625</v>
      </c>
      <c r="AE11" s="11">
        <v>0</v>
      </c>
      <c r="AF11" t="str">
        <f t="shared" si="7"/>
        <v>***</v>
      </c>
      <c r="AG11" t="s">
        <v>80</v>
      </c>
      <c r="AH11" s="11">
        <v>-0.55984230000000001</v>
      </c>
      <c r="AI11" s="11">
        <v>0</v>
      </c>
      <c r="AJ11" t="str">
        <f t="shared" si="8"/>
        <v>***</v>
      </c>
    </row>
    <row r="12" spans="1:36" x14ac:dyDescent="0.25">
      <c r="A12" t="s">
        <v>81</v>
      </c>
      <c r="B12" s="11">
        <v>-0.67581639999999998</v>
      </c>
      <c r="C12" s="11">
        <v>0</v>
      </c>
      <c r="D12" t="str">
        <f t="shared" si="0"/>
        <v>***</v>
      </c>
      <c r="E12" t="s">
        <v>81</v>
      </c>
      <c r="F12" s="11">
        <v>2.475768</v>
      </c>
      <c r="G12" s="11">
        <v>0</v>
      </c>
      <c r="H12" t="str">
        <f t="shared" si="1"/>
        <v>***</v>
      </c>
      <c r="I12" t="s">
        <v>81</v>
      </c>
      <c r="J12" s="11">
        <v>-10.346539999999999</v>
      </c>
      <c r="K12" s="11">
        <v>0</v>
      </c>
      <c r="L12" t="str">
        <f t="shared" si="2"/>
        <v>***</v>
      </c>
      <c r="M12" t="s">
        <v>81</v>
      </c>
      <c r="N12" s="11">
        <v>0.85527969999999998</v>
      </c>
      <c r="O12" s="11">
        <v>1.2999999999999999E-2</v>
      </c>
      <c r="P12" t="str">
        <f t="shared" si="3"/>
        <v>**</v>
      </c>
      <c r="Q12" t="s">
        <v>81</v>
      </c>
      <c r="R12" s="11">
        <v>-0.79363170000000005</v>
      </c>
      <c r="S12" s="11">
        <v>0</v>
      </c>
      <c r="T12" t="str">
        <f t="shared" si="4"/>
        <v>***</v>
      </c>
      <c r="U12" t="s">
        <v>81</v>
      </c>
      <c r="V12" s="11">
        <v>-0.85163750000000005</v>
      </c>
      <c r="W12" s="11">
        <v>0</v>
      </c>
      <c r="X12" t="str">
        <f t="shared" si="5"/>
        <v>***</v>
      </c>
      <c r="Y12" t="s">
        <v>81</v>
      </c>
      <c r="Z12" s="11">
        <v>-1.089353</v>
      </c>
      <c r="AA12" s="11">
        <v>0</v>
      </c>
      <c r="AB12" t="str">
        <f t="shared" si="6"/>
        <v>***</v>
      </c>
      <c r="AC12" t="s">
        <v>81</v>
      </c>
      <c r="AD12" s="11">
        <v>1.958008</v>
      </c>
      <c r="AE12" s="11">
        <v>0</v>
      </c>
      <c r="AF12" t="str">
        <f t="shared" si="7"/>
        <v>***</v>
      </c>
      <c r="AG12" t="s">
        <v>81</v>
      </c>
      <c r="AH12" s="11">
        <v>-0.87170650000000005</v>
      </c>
      <c r="AI12" s="11">
        <v>0</v>
      </c>
      <c r="AJ12" t="str">
        <f t="shared" si="8"/>
        <v>***</v>
      </c>
    </row>
    <row r="13" spans="1:36" x14ac:dyDescent="0.25">
      <c r="A13" t="s">
        <v>82</v>
      </c>
      <c r="B13" s="11">
        <v>-0.89936519999999998</v>
      </c>
      <c r="C13" s="11">
        <v>0</v>
      </c>
      <c r="D13" t="str">
        <f t="shared" si="0"/>
        <v>***</v>
      </c>
      <c r="E13" t="s">
        <v>82</v>
      </c>
      <c r="F13" s="11">
        <v>2.3111470000000001</v>
      </c>
      <c r="G13" s="11">
        <v>0</v>
      </c>
      <c r="H13" t="str">
        <f t="shared" si="1"/>
        <v>***</v>
      </c>
      <c r="I13" t="s">
        <v>82</v>
      </c>
      <c r="J13" s="11">
        <v>-9.9402109999999997</v>
      </c>
      <c r="K13" s="11">
        <v>0</v>
      </c>
      <c r="L13" t="str">
        <f t="shared" si="2"/>
        <v>***</v>
      </c>
      <c r="M13" t="s">
        <v>82</v>
      </c>
      <c r="N13" s="11">
        <v>1.4572970000000001</v>
      </c>
      <c r="O13" s="11">
        <v>0</v>
      </c>
      <c r="P13" t="str">
        <f t="shared" si="3"/>
        <v>***</v>
      </c>
      <c r="Q13" t="s">
        <v>82</v>
      </c>
      <c r="R13" s="11">
        <v>-0.58270089999999997</v>
      </c>
      <c r="S13" s="11">
        <v>0</v>
      </c>
      <c r="T13" t="str">
        <f t="shared" si="4"/>
        <v>***</v>
      </c>
      <c r="U13" t="s">
        <v>82</v>
      </c>
      <c r="V13" s="11">
        <v>-0.50024170000000001</v>
      </c>
      <c r="W13" s="11">
        <v>2E-3</v>
      </c>
      <c r="X13" t="str">
        <f t="shared" si="5"/>
        <v>***</v>
      </c>
      <c r="Y13" t="s">
        <v>82</v>
      </c>
      <c r="Z13" s="11">
        <v>-1.252259</v>
      </c>
      <c r="AA13" s="11">
        <v>0</v>
      </c>
      <c r="AB13" t="str">
        <f t="shared" si="6"/>
        <v>***</v>
      </c>
      <c r="AC13" t="s">
        <v>82</v>
      </c>
      <c r="AD13" s="11">
        <v>1.907403</v>
      </c>
      <c r="AE13" s="11">
        <v>0</v>
      </c>
      <c r="AF13" t="str">
        <f t="shared" si="7"/>
        <v>***</v>
      </c>
      <c r="AG13" t="s">
        <v>82</v>
      </c>
      <c r="AH13" s="11">
        <v>-0.47249600000000003</v>
      </c>
      <c r="AI13" s="11">
        <v>4.0000000000000001E-3</v>
      </c>
      <c r="AJ13" t="str">
        <f t="shared" si="8"/>
        <v>***</v>
      </c>
    </row>
    <row r="14" spans="1:36" x14ac:dyDescent="0.25">
      <c r="A14" t="s">
        <v>83</v>
      </c>
      <c r="B14" s="11">
        <v>-0.67099529999999996</v>
      </c>
      <c r="C14" s="11">
        <v>0</v>
      </c>
      <c r="D14" t="str">
        <f t="shared" si="0"/>
        <v>***</v>
      </c>
      <c r="E14" t="s">
        <v>83</v>
      </c>
      <c r="F14" s="11">
        <v>-0.24288570000000001</v>
      </c>
      <c r="G14" s="11">
        <v>0.36799999999999999</v>
      </c>
      <c r="H14" t="str">
        <f t="shared" si="1"/>
        <v>-</v>
      </c>
      <c r="I14" t="s">
        <v>83</v>
      </c>
      <c r="J14" s="11">
        <v>-10.374919999999999</v>
      </c>
      <c r="K14" s="11">
        <v>0</v>
      </c>
      <c r="L14" t="str">
        <f t="shared" si="2"/>
        <v>***</v>
      </c>
      <c r="M14" t="s">
        <v>83</v>
      </c>
      <c r="N14" s="11">
        <v>1.743519</v>
      </c>
      <c r="O14" s="11">
        <v>0</v>
      </c>
      <c r="P14" t="str">
        <f t="shared" si="3"/>
        <v>***</v>
      </c>
      <c r="Q14" t="s">
        <v>83</v>
      </c>
      <c r="R14" s="11">
        <v>-0.1759415</v>
      </c>
      <c r="S14" s="11">
        <v>4.8000000000000001E-2</v>
      </c>
      <c r="T14" t="str">
        <f t="shared" si="4"/>
        <v>**</v>
      </c>
      <c r="U14" t="s">
        <v>83</v>
      </c>
      <c r="V14" s="11">
        <v>0.70502370000000003</v>
      </c>
      <c r="W14" s="11">
        <v>0</v>
      </c>
      <c r="X14" t="str">
        <f t="shared" si="5"/>
        <v>***</v>
      </c>
      <c r="Y14" t="s">
        <v>83</v>
      </c>
      <c r="Z14" s="11">
        <v>-1.0237799999999999</v>
      </c>
      <c r="AA14" s="11">
        <v>0</v>
      </c>
      <c r="AB14" t="str">
        <f t="shared" si="6"/>
        <v>***</v>
      </c>
      <c r="AC14" t="s">
        <v>83</v>
      </c>
      <c r="AD14" s="11">
        <v>-0.63149319999999998</v>
      </c>
      <c r="AE14" s="11">
        <v>5.2999999999999999E-2</v>
      </c>
      <c r="AF14" t="str">
        <f t="shared" si="7"/>
        <v>*</v>
      </c>
      <c r="AG14" t="s">
        <v>83</v>
      </c>
      <c r="AH14" s="11">
        <v>0.75212869999999998</v>
      </c>
      <c r="AI14" s="11">
        <v>0</v>
      </c>
      <c r="AJ14" t="str">
        <f t="shared" si="8"/>
        <v>***</v>
      </c>
    </row>
    <row r="15" spans="1:36" x14ac:dyDescent="0.25">
      <c r="A15" t="s">
        <v>84</v>
      </c>
      <c r="B15" s="11">
        <v>-1.0573939999999999</v>
      </c>
      <c r="C15" s="11">
        <v>0</v>
      </c>
      <c r="D15" t="str">
        <f t="shared" si="0"/>
        <v>***</v>
      </c>
      <c r="E15" t="s">
        <v>84</v>
      </c>
      <c r="F15" s="11">
        <v>-0.52002429999999999</v>
      </c>
      <c r="G15" s="11">
        <v>4.2000000000000003E-2</v>
      </c>
      <c r="H15" t="str">
        <f t="shared" si="1"/>
        <v>**</v>
      </c>
      <c r="I15" t="s">
        <v>84</v>
      </c>
      <c r="J15" s="11">
        <v>-10.53308</v>
      </c>
      <c r="K15" s="11">
        <v>0</v>
      </c>
      <c r="L15" t="str">
        <f t="shared" si="2"/>
        <v>***</v>
      </c>
      <c r="M15" t="s">
        <v>84</v>
      </c>
      <c r="N15" s="11">
        <v>1.3600589999999999</v>
      </c>
      <c r="O15" s="11">
        <v>0</v>
      </c>
      <c r="P15" t="str">
        <f t="shared" si="3"/>
        <v>***</v>
      </c>
      <c r="Q15" t="s">
        <v>84</v>
      </c>
      <c r="R15" s="11">
        <v>-0.13042709999999999</v>
      </c>
      <c r="S15" s="11">
        <v>0.121</v>
      </c>
      <c r="T15" t="str">
        <f t="shared" si="4"/>
        <v>-</v>
      </c>
      <c r="U15" t="s">
        <v>84</v>
      </c>
      <c r="V15" s="11">
        <v>0.57193640000000001</v>
      </c>
      <c r="W15" s="11">
        <v>0</v>
      </c>
      <c r="X15" t="str">
        <f t="shared" si="5"/>
        <v>***</v>
      </c>
      <c r="Y15" t="s">
        <v>84</v>
      </c>
      <c r="Z15" s="11">
        <v>-1.4442010000000001</v>
      </c>
      <c r="AA15" s="11">
        <v>0</v>
      </c>
      <c r="AB15" t="str">
        <f t="shared" si="6"/>
        <v>***</v>
      </c>
      <c r="AC15" t="s">
        <v>84</v>
      </c>
      <c r="AD15" s="11">
        <v>-0.97499210000000003</v>
      </c>
      <c r="AE15" s="11">
        <v>2E-3</v>
      </c>
      <c r="AF15" t="str">
        <f t="shared" si="7"/>
        <v>***</v>
      </c>
      <c r="AG15" t="s">
        <v>84</v>
      </c>
      <c r="AH15" s="11">
        <v>0.58237470000000002</v>
      </c>
      <c r="AI15" s="11">
        <v>0</v>
      </c>
      <c r="AJ15" t="str">
        <f t="shared" si="8"/>
        <v>***</v>
      </c>
    </row>
    <row r="16" spans="1:36" x14ac:dyDescent="0.25">
      <c r="A16" t="s">
        <v>85</v>
      </c>
      <c r="B16" s="11">
        <v>0</v>
      </c>
      <c r="C16" s="11"/>
      <c r="E16" t="s">
        <v>85</v>
      </c>
      <c r="F16" s="11"/>
      <c r="G16" s="11"/>
      <c r="I16" t="s">
        <v>85</v>
      </c>
      <c r="J16" s="11"/>
      <c r="K16" s="11"/>
      <c r="M16" t="s">
        <v>85</v>
      </c>
      <c r="N16" s="11"/>
      <c r="O16" s="11"/>
      <c r="Q16" t="s">
        <v>85</v>
      </c>
      <c r="R16" s="11"/>
      <c r="S16" s="11"/>
      <c r="U16" t="s">
        <v>85</v>
      </c>
      <c r="V16" s="11">
        <v>1.288446</v>
      </c>
      <c r="W16" s="11">
        <v>0</v>
      </c>
      <c r="X16" t="str">
        <f t="shared" si="5"/>
        <v>***</v>
      </c>
      <c r="Y16" t="s">
        <v>85</v>
      </c>
      <c r="Z16" s="11"/>
      <c r="AA16" s="11"/>
      <c r="AC16" t="s">
        <v>85</v>
      </c>
      <c r="AD16" s="11"/>
      <c r="AE16" s="11"/>
      <c r="AG16" t="s">
        <v>85</v>
      </c>
      <c r="AH16" s="11">
        <v>1.259633</v>
      </c>
      <c r="AI16" s="11">
        <v>0</v>
      </c>
      <c r="AJ16" t="str">
        <f t="shared" si="8"/>
        <v>***</v>
      </c>
    </row>
    <row r="17" spans="1:36" x14ac:dyDescent="0.25">
      <c r="A17" t="s">
        <v>86</v>
      </c>
      <c r="B17" s="11">
        <v>-1.2530760000000001</v>
      </c>
      <c r="C17" s="11">
        <v>0</v>
      </c>
      <c r="D17" t="str">
        <f t="shared" si="0"/>
        <v>***</v>
      </c>
      <c r="E17" t="s">
        <v>86</v>
      </c>
      <c r="F17" s="11">
        <v>0.8214243</v>
      </c>
      <c r="G17" s="11">
        <v>6.0000000000000001E-3</v>
      </c>
      <c r="H17" t="str">
        <f t="shared" si="1"/>
        <v>***</v>
      </c>
      <c r="I17" t="s">
        <v>86</v>
      </c>
      <c r="J17" s="11">
        <v>-10.87506</v>
      </c>
      <c r="K17" s="11">
        <v>0</v>
      </c>
      <c r="L17" t="str">
        <f t="shared" si="2"/>
        <v>***</v>
      </c>
      <c r="M17" t="s">
        <v>86</v>
      </c>
      <c r="N17" s="11">
        <v>9.0324600000000005E-2</v>
      </c>
      <c r="O17" s="11">
        <v>0.78800000000000003</v>
      </c>
      <c r="P17" t="str">
        <f t="shared" si="3"/>
        <v>-</v>
      </c>
      <c r="Q17" t="s">
        <v>86</v>
      </c>
      <c r="R17" s="11">
        <v>-0.23000390000000001</v>
      </c>
      <c r="S17" s="11">
        <v>1.9E-2</v>
      </c>
      <c r="T17" t="str">
        <f t="shared" si="4"/>
        <v>**</v>
      </c>
      <c r="U17" t="s">
        <v>86</v>
      </c>
      <c r="V17" s="11">
        <v>0.4008525</v>
      </c>
      <c r="W17" s="11">
        <v>7.5999999999999998E-2</v>
      </c>
      <c r="X17" t="str">
        <f t="shared" si="5"/>
        <v>*</v>
      </c>
      <c r="Y17" t="s">
        <v>86</v>
      </c>
      <c r="Z17" s="11">
        <v>-1.744227</v>
      </c>
      <c r="AA17" s="11">
        <v>0</v>
      </c>
      <c r="AB17" t="str">
        <f t="shared" si="6"/>
        <v>***</v>
      </c>
      <c r="AC17" t="s">
        <v>86</v>
      </c>
      <c r="AD17" s="11">
        <v>0.15802859999999999</v>
      </c>
      <c r="AE17" s="11">
        <v>0.64800000000000002</v>
      </c>
      <c r="AF17" t="str">
        <f t="shared" si="7"/>
        <v>-</v>
      </c>
      <c r="AG17" t="s">
        <v>86</v>
      </c>
      <c r="AH17" s="11">
        <v>0.25352229999999998</v>
      </c>
      <c r="AI17" s="11">
        <v>0.26600000000000001</v>
      </c>
      <c r="AJ17" t="str">
        <f t="shared" si="8"/>
        <v>-</v>
      </c>
    </row>
    <row r="18" spans="1:36" x14ac:dyDescent="0.25">
      <c r="A18" t="s">
        <v>87</v>
      </c>
      <c r="B18" s="11">
        <v>0.67217559999999998</v>
      </c>
      <c r="C18" s="11">
        <v>1E-3</v>
      </c>
      <c r="D18" t="str">
        <f t="shared" si="0"/>
        <v>***</v>
      </c>
      <c r="E18" t="s">
        <v>87</v>
      </c>
      <c r="F18" s="11">
        <v>3.5570499999999998</v>
      </c>
      <c r="G18" s="11">
        <v>0</v>
      </c>
      <c r="H18" t="str">
        <f t="shared" si="1"/>
        <v>***</v>
      </c>
      <c r="I18" t="s">
        <v>87</v>
      </c>
      <c r="J18" s="11">
        <v>-11.653219999999999</v>
      </c>
      <c r="K18" s="11">
        <v>0</v>
      </c>
      <c r="L18" t="str">
        <f t="shared" si="2"/>
        <v>***</v>
      </c>
      <c r="M18" t="s">
        <v>87</v>
      </c>
      <c r="N18" s="11">
        <v>-0.14172850000000001</v>
      </c>
      <c r="O18" s="11">
        <v>0.68600000000000005</v>
      </c>
      <c r="P18" t="str">
        <f t="shared" si="3"/>
        <v>-</v>
      </c>
      <c r="Q18" t="s">
        <v>87</v>
      </c>
      <c r="R18" s="11">
        <v>-0.1451056</v>
      </c>
      <c r="S18" s="11">
        <v>0.156</v>
      </c>
      <c r="T18" t="str">
        <f t="shared" si="4"/>
        <v>-</v>
      </c>
      <c r="U18" t="s">
        <v>87</v>
      </c>
      <c r="V18" s="11">
        <v>0.50980539999999996</v>
      </c>
      <c r="W18" s="11">
        <v>3.2000000000000001E-2</v>
      </c>
      <c r="X18" t="str">
        <f t="shared" si="5"/>
        <v>**</v>
      </c>
      <c r="Y18" t="s">
        <v>87</v>
      </c>
      <c r="Z18" s="11">
        <v>0.12921920000000001</v>
      </c>
      <c r="AA18" s="11">
        <v>0.57199999999999995</v>
      </c>
      <c r="AB18" t="str">
        <f t="shared" si="6"/>
        <v>-</v>
      </c>
      <c r="AC18" t="s">
        <v>87</v>
      </c>
      <c r="AD18" s="11">
        <v>2.8110300000000001</v>
      </c>
      <c r="AE18" s="11">
        <v>0</v>
      </c>
      <c r="AF18" t="str">
        <f t="shared" si="7"/>
        <v>***</v>
      </c>
      <c r="AG18" t="s">
        <v>87</v>
      </c>
      <c r="AH18" s="11">
        <v>0.29791909999999999</v>
      </c>
      <c r="AI18" s="11">
        <v>0.215</v>
      </c>
      <c r="AJ18" t="str">
        <f t="shared" si="8"/>
        <v>-</v>
      </c>
    </row>
    <row r="19" spans="1:36" x14ac:dyDescent="0.25">
      <c r="A19" s="2" t="s">
        <v>88</v>
      </c>
      <c r="B19" s="12">
        <v>-0.92943209999999998</v>
      </c>
      <c r="C19" s="12">
        <v>0</v>
      </c>
      <c r="D19" s="2" t="str">
        <f t="shared" si="0"/>
        <v>***</v>
      </c>
      <c r="E19" s="2" t="s">
        <v>88</v>
      </c>
      <c r="F19" s="12">
        <v>1.1217269999999999</v>
      </c>
      <c r="G19" s="12">
        <v>0</v>
      </c>
      <c r="H19" s="2" t="str">
        <f t="shared" si="1"/>
        <v>***</v>
      </c>
      <c r="I19" s="2" t="s">
        <v>88</v>
      </c>
      <c r="J19" s="12">
        <v>-10.14568</v>
      </c>
      <c r="K19" s="12">
        <v>0</v>
      </c>
      <c r="L19" s="2" t="str">
        <f t="shared" si="2"/>
        <v>***</v>
      </c>
      <c r="M19" s="2" t="s">
        <v>88</v>
      </c>
      <c r="N19" s="12">
        <v>1.2969189999999999</v>
      </c>
      <c r="O19" s="12">
        <v>0</v>
      </c>
      <c r="P19" s="2" t="str">
        <f t="shared" si="3"/>
        <v>***</v>
      </c>
      <c r="Q19" s="2" t="s">
        <v>88</v>
      </c>
      <c r="R19" s="12">
        <v>-0.30079070000000002</v>
      </c>
      <c r="S19" s="12">
        <v>1E-3</v>
      </c>
      <c r="T19" s="2" t="str">
        <f t="shared" si="4"/>
        <v>***</v>
      </c>
      <c r="U19" s="2" t="s">
        <v>88</v>
      </c>
      <c r="V19" s="12"/>
      <c r="W19" s="12"/>
      <c r="X19" s="2"/>
      <c r="Y19" s="2" t="s">
        <v>88</v>
      </c>
      <c r="Z19" s="12">
        <v>-1.302929</v>
      </c>
      <c r="AA19" s="12">
        <v>0</v>
      </c>
      <c r="AB19" s="2" t="str">
        <f t="shared" si="6"/>
        <v>***</v>
      </c>
      <c r="AC19" s="2" t="s">
        <v>88</v>
      </c>
      <c r="AD19" s="12">
        <v>0.68155900000000003</v>
      </c>
      <c r="AE19" s="12">
        <v>3.5999999999999997E-2</v>
      </c>
      <c r="AF19" s="2" t="str">
        <f t="shared" si="7"/>
        <v>**</v>
      </c>
      <c r="AG19" s="2" t="s">
        <v>88</v>
      </c>
      <c r="AH19" s="12"/>
      <c r="AI19" s="12"/>
      <c r="AJ19" s="2"/>
    </row>
    <row r="20" spans="1:36" x14ac:dyDescent="0.25">
      <c r="A20" t="s">
        <v>12</v>
      </c>
      <c r="B20" s="11">
        <v>2.41157E-2</v>
      </c>
      <c r="C20" s="11">
        <v>0.749</v>
      </c>
      <c r="D20" t="str">
        <f t="shared" si="0"/>
        <v>-</v>
      </c>
      <c r="E20" t="s">
        <v>12</v>
      </c>
      <c r="F20" s="11">
        <v>-5.8164899999999999E-2</v>
      </c>
      <c r="G20" s="11">
        <v>0.629</v>
      </c>
      <c r="H20" t="str">
        <f t="shared" si="1"/>
        <v>-</v>
      </c>
      <c r="I20" t="s">
        <v>12</v>
      </c>
      <c r="J20" s="11">
        <v>0.17242060000000001</v>
      </c>
      <c r="K20" s="11">
        <v>0.20899999999999999</v>
      </c>
      <c r="L20" t="str">
        <f t="shared" si="2"/>
        <v>-</v>
      </c>
      <c r="M20" t="s">
        <v>12</v>
      </c>
      <c r="N20" s="11">
        <v>0.1285587</v>
      </c>
      <c r="O20" s="11">
        <v>0.34399999999999997</v>
      </c>
      <c r="P20" t="str">
        <f t="shared" si="3"/>
        <v>-</v>
      </c>
      <c r="Q20" t="s">
        <v>12</v>
      </c>
      <c r="R20" s="11">
        <v>-0.16159689999999999</v>
      </c>
      <c r="S20" s="11">
        <v>0</v>
      </c>
      <c r="T20" t="str">
        <f t="shared" si="4"/>
        <v>***</v>
      </c>
      <c r="U20" t="s">
        <v>12</v>
      </c>
      <c r="V20" s="11">
        <v>-0.1492271</v>
      </c>
      <c r="W20" s="11">
        <v>0.113</v>
      </c>
      <c r="X20" t="str">
        <f t="shared" si="5"/>
        <v>-</v>
      </c>
      <c r="Y20" t="s">
        <v>12</v>
      </c>
      <c r="Z20" s="11">
        <v>4.0983600000000002E-2</v>
      </c>
      <c r="AA20" s="11">
        <v>0.58099999999999996</v>
      </c>
      <c r="AB20" t="str">
        <f t="shared" si="6"/>
        <v>-</v>
      </c>
      <c r="AC20" t="s">
        <v>12</v>
      </c>
      <c r="AD20" s="11">
        <v>-2.8487499999999999E-2</v>
      </c>
      <c r="AE20" s="11">
        <v>0.80900000000000005</v>
      </c>
      <c r="AF20" t="str">
        <f t="shared" si="7"/>
        <v>-</v>
      </c>
      <c r="AG20" t="s">
        <v>12</v>
      </c>
      <c r="AH20" s="11">
        <v>-0.10691050000000001</v>
      </c>
      <c r="AI20" s="11">
        <v>0.26300000000000001</v>
      </c>
      <c r="AJ20" t="str">
        <f t="shared" si="8"/>
        <v>-</v>
      </c>
    </row>
    <row r="21" spans="1:36" x14ac:dyDescent="0.25">
      <c r="A21" t="s">
        <v>13</v>
      </c>
      <c r="B21" s="11">
        <v>8.7490899999999996E-2</v>
      </c>
      <c r="C21" s="11">
        <v>9.4E-2</v>
      </c>
      <c r="D21" t="str">
        <f t="shared" si="0"/>
        <v>*</v>
      </c>
      <c r="E21" t="s">
        <v>13</v>
      </c>
      <c r="F21" s="11">
        <v>-5.0334700000000003E-2</v>
      </c>
      <c r="G21" s="11">
        <v>0.54600000000000004</v>
      </c>
      <c r="H21" t="str">
        <f t="shared" si="1"/>
        <v>-</v>
      </c>
      <c r="I21" t="s">
        <v>13</v>
      </c>
      <c r="J21" s="11">
        <v>-7.6474399999999998E-2</v>
      </c>
      <c r="K21" s="11">
        <v>0.42099999999999999</v>
      </c>
      <c r="L21" t="str">
        <f t="shared" si="2"/>
        <v>-</v>
      </c>
      <c r="M21" t="s">
        <v>13</v>
      </c>
      <c r="N21" s="11">
        <v>-6.6789399999999999E-2</v>
      </c>
      <c r="O21" s="11">
        <v>0.47799999999999998</v>
      </c>
      <c r="P21" t="str">
        <f t="shared" si="3"/>
        <v>-</v>
      </c>
      <c r="Q21" t="s">
        <v>13</v>
      </c>
      <c r="R21" s="11">
        <v>0.24740889999999999</v>
      </c>
      <c r="S21" s="11">
        <v>0</v>
      </c>
      <c r="T21" t="str">
        <f t="shared" si="4"/>
        <v>***</v>
      </c>
      <c r="U21" t="s">
        <v>13</v>
      </c>
      <c r="V21" s="11">
        <v>0.46851579999999998</v>
      </c>
      <c r="W21" s="11">
        <v>0</v>
      </c>
      <c r="X21" t="str">
        <f t="shared" si="5"/>
        <v>***</v>
      </c>
      <c r="Y21" t="s">
        <v>13</v>
      </c>
      <c r="Z21" s="11">
        <v>7.9326900000000006E-2</v>
      </c>
      <c r="AA21" s="11">
        <v>0.123</v>
      </c>
      <c r="AB21" t="str">
        <f t="shared" si="6"/>
        <v>-</v>
      </c>
      <c r="AC21" t="s">
        <v>13</v>
      </c>
      <c r="AD21" s="11">
        <v>-6.4937499999999995E-2</v>
      </c>
      <c r="AE21" s="11">
        <v>0.42599999999999999</v>
      </c>
      <c r="AF21" t="str">
        <f t="shared" si="7"/>
        <v>-</v>
      </c>
      <c r="AG21" t="s">
        <v>13</v>
      </c>
      <c r="AH21" s="11">
        <v>0.45505570000000001</v>
      </c>
      <c r="AI21" s="11">
        <v>0</v>
      </c>
      <c r="AJ21" t="str">
        <f t="shared" si="8"/>
        <v>***</v>
      </c>
    </row>
    <row r="22" spans="1:36" x14ac:dyDescent="0.25">
      <c r="A22" t="s">
        <v>14</v>
      </c>
      <c r="B22" s="11">
        <v>0.19554489999999999</v>
      </c>
      <c r="C22" s="11">
        <v>0</v>
      </c>
      <c r="D22" t="str">
        <f t="shared" si="0"/>
        <v>***</v>
      </c>
      <c r="E22" t="s">
        <v>14</v>
      </c>
      <c r="F22" s="11">
        <v>0.28845900000000002</v>
      </c>
      <c r="G22" s="11">
        <v>1E-3</v>
      </c>
      <c r="H22" t="str">
        <f t="shared" si="1"/>
        <v>***</v>
      </c>
      <c r="I22" t="s">
        <v>14</v>
      </c>
      <c r="J22" s="11">
        <v>-6.1700699999999997E-2</v>
      </c>
      <c r="K22" s="11">
        <v>0.51400000000000001</v>
      </c>
      <c r="L22" t="str">
        <f t="shared" si="2"/>
        <v>-</v>
      </c>
      <c r="M22" t="s">
        <v>14</v>
      </c>
      <c r="N22" s="11">
        <v>-0.25000319999999998</v>
      </c>
      <c r="O22" s="11">
        <v>8.0000000000000002E-3</v>
      </c>
      <c r="P22" t="str">
        <f t="shared" si="3"/>
        <v>***</v>
      </c>
      <c r="Q22" t="s">
        <v>14</v>
      </c>
      <c r="R22" s="11">
        <v>-1.51258E-2</v>
      </c>
      <c r="S22" s="11">
        <v>0.58099999999999996</v>
      </c>
      <c r="T22" t="str">
        <f t="shared" si="4"/>
        <v>-</v>
      </c>
      <c r="U22" t="s">
        <v>14</v>
      </c>
      <c r="V22" s="11">
        <v>2.3802E-2</v>
      </c>
      <c r="W22" s="11">
        <v>0.72499999999999998</v>
      </c>
      <c r="X22" t="str">
        <f t="shared" si="5"/>
        <v>-</v>
      </c>
      <c r="Y22" t="s">
        <v>14</v>
      </c>
      <c r="Z22" s="11">
        <v>0.17525789999999999</v>
      </c>
      <c r="AA22" s="11">
        <v>1E-3</v>
      </c>
      <c r="AB22" t="str">
        <f t="shared" si="6"/>
        <v>***</v>
      </c>
      <c r="AC22" t="s">
        <v>14</v>
      </c>
      <c r="AD22" s="11">
        <v>0.2477713</v>
      </c>
      <c r="AE22" s="11">
        <v>2E-3</v>
      </c>
      <c r="AF22" t="str">
        <f t="shared" si="7"/>
        <v>***</v>
      </c>
      <c r="AG22" t="s">
        <v>14</v>
      </c>
      <c r="AH22" s="11">
        <v>-1.37535E-2</v>
      </c>
      <c r="AI22" s="11">
        <v>0.84099999999999997</v>
      </c>
      <c r="AJ22" t="str">
        <f t="shared" si="8"/>
        <v>-</v>
      </c>
    </row>
    <row r="23" spans="1:36" x14ac:dyDescent="0.25">
      <c r="A23" s="2" t="s">
        <v>15</v>
      </c>
      <c r="B23" s="12">
        <v>0.15484390000000001</v>
      </c>
      <c r="C23" s="12">
        <v>5.0000000000000001E-3</v>
      </c>
      <c r="D23" s="2" t="str">
        <f t="shared" si="0"/>
        <v>***</v>
      </c>
      <c r="E23" s="2" t="s">
        <v>15</v>
      </c>
      <c r="F23" s="12">
        <v>0.1368846</v>
      </c>
      <c r="G23" s="12">
        <v>0.11600000000000001</v>
      </c>
      <c r="H23" s="2" t="str">
        <f t="shared" si="1"/>
        <v>-</v>
      </c>
      <c r="I23" s="2" t="s">
        <v>15</v>
      </c>
      <c r="J23" s="12">
        <v>3.30137E-2</v>
      </c>
      <c r="K23" s="12">
        <v>0.74</v>
      </c>
      <c r="L23" s="2" t="str">
        <f t="shared" si="2"/>
        <v>-</v>
      </c>
      <c r="M23" s="2" t="s">
        <v>15</v>
      </c>
      <c r="N23" s="12">
        <v>8.5171899999999995E-2</v>
      </c>
      <c r="O23" s="12">
        <v>0.38600000000000001</v>
      </c>
      <c r="P23" s="2" t="str">
        <f t="shared" si="3"/>
        <v>-</v>
      </c>
      <c r="Q23" s="2" t="s">
        <v>15</v>
      </c>
      <c r="R23" s="12">
        <v>0.10036779999999999</v>
      </c>
      <c r="S23" s="12">
        <v>0</v>
      </c>
      <c r="T23" s="2" t="str">
        <f t="shared" si="4"/>
        <v>***</v>
      </c>
      <c r="U23" s="2" t="s">
        <v>15</v>
      </c>
      <c r="V23" s="12">
        <v>0.2440446</v>
      </c>
      <c r="W23" s="12">
        <v>0</v>
      </c>
      <c r="X23" s="2" t="str">
        <f t="shared" si="5"/>
        <v>***</v>
      </c>
      <c r="Y23" s="2" t="s">
        <v>15</v>
      </c>
      <c r="Z23" s="12">
        <v>0.162304</v>
      </c>
      <c r="AA23" s="12">
        <v>3.0000000000000001E-3</v>
      </c>
      <c r="AB23" s="2" t="str">
        <f t="shared" si="6"/>
        <v>***</v>
      </c>
      <c r="AC23" s="2" t="s">
        <v>15</v>
      </c>
      <c r="AD23" s="12">
        <v>0.1514925</v>
      </c>
      <c r="AE23" s="12">
        <v>7.5999999999999998E-2</v>
      </c>
      <c r="AF23" s="2" t="str">
        <f t="shared" si="7"/>
        <v>*</v>
      </c>
      <c r="AG23" s="2" t="s">
        <v>15</v>
      </c>
      <c r="AH23" s="12">
        <v>0.2713835</v>
      </c>
      <c r="AI23" s="12">
        <v>0</v>
      </c>
      <c r="AJ23" s="2" t="str">
        <f t="shared" si="8"/>
        <v>***</v>
      </c>
    </row>
    <row r="24" spans="1:36" x14ac:dyDescent="0.25">
      <c r="A24" t="s">
        <v>16</v>
      </c>
      <c r="B24" s="11">
        <v>2.19034E-2</v>
      </c>
      <c r="C24" s="11">
        <v>0.88</v>
      </c>
      <c r="D24" t="str">
        <f t="shared" si="0"/>
        <v>-</v>
      </c>
      <c r="E24" t="s">
        <v>16</v>
      </c>
      <c r="F24" s="11">
        <v>0.44050499999999998</v>
      </c>
      <c r="G24" s="11">
        <v>5.8000000000000003E-2</v>
      </c>
      <c r="H24" t="str">
        <f t="shared" si="1"/>
        <v>*</v>
      </c>
      <c r="I24" t="s">
        <v>16</v>
      </c>
      <c r="J24" s="11">
        <v>0.33004309999999998</v>
      </c>
      <c r="K24" s="11">
        <v>0.21299999999999999</v>
      </c>
      <c r="L24" t="str">
        <f t="shared" si="2"/>
        <v>-</v>
      </c>
      <c r="M24" t="s">
        <v>16</v>
      </c>
      <c r="N24" s="11">
        <v>9.3132300000000001E-2</v>
      </c>
      <c r="O24" s="11">
        <v>0.72199999999999998</v>
      </c>
      <c r="P24" t="str">
        <f t="shared" si="3"/>
        <v>-</v>
      </c>
      <c r="Q24" t="s">
        <v>16</v>
      </c>
      <c r="R24" s="11">
        <v>6.3937999999999995E-2</v>
      </c>
      <c r="S24" s="11">
        <v>0.40400000000000003</v>
      </c>
      <c r="T24" t="str">
        <f t="shared" si="4"/>
        <v>-</v>
      </c>
      <c r="U24" t="s">
        <v>16</v>
      </c>
      <c r="V24" s="11">
        <v>0.1797031</v>
      </c>
      <c r="W24" s="11">
        <v>0.37</v>
      </c>
      <c r="X24" t="str">
        <f t="shared" si="5"/>
        <v>-</v>
      </c>
      <c r="Y24" t="s">
        <v>16</v>
      </c>
      <c r="Z24" s="11">
        <v>4.3506599999999999E-2</v>
      </c>
      <c r="AA24" s="11">
        <v>0.76100000000000001</v>
      </c>
      <c r="AB24" t="str">
        <f t="shared" si="6"/>
        <v>-</v>
      </c>
      <c r="AC24" t="s">
        <v>16</v>
      </c>
      <c r="AD24" s="11">
        <v>0.4747691</v>
      </c>
      <c r="AE24" s="11">
        <v>3.6999999999999998E-2</v>
      </c>
      <c r="AF24" t="str">
        <f t="shared" si="7"/>
        <v>**</v>
      </c>
      <c r="AG24" t="s">
        <v>16</v>
      </c>
      <c r="AH24" s="11">
        <v>0.17104440000000001</v>
      </c>
      <c r="AI24" s="11">
        <v>0.39500000000000002</v>
      </c>
      <c r="AJ24" t="str">
        <f t="shared" si="8"/>
        <v>-</v>
      </c>
    </row>
    <row r="25" spans="1:36" x14ac:dyDescent="0.25">
      <c r="A25" t="s">
        <v>17</v>
      </c>
      <c r="B25" s="11">
        <v>0.23736650000000001</v>
      </c>
      <c r="C25" s="11">
        <v>2E-3</v>
      </c>
      <c r="D25" t="str">
        <f t="shared" si="0"/>
        <v>***</v>
      </c>
      <c r="E25" t="s">
        <v>17</v>
      </c>
      <c r="F25" s="11">
        <v>-0.12905240000000001</v>
      </c>
      <c r="G25" s="11">
        <v>0.29199999999999998</v>
      </c>
      <c r="H25" t="str">
        <f t="shared" si="1"/>
        <v>-</v>
      </c>
      <c r="I25" t="s">
        <v>17</v>
      </c>
      <c r="J25" s="11">
        <v>-7.9050800000000004E-2</v>
      </c>
      <c r="K25" s="11">
        <v>0.57199999999999995</v>
      </c>
      <c r="L25" t="str">
        <f t="shared" si="2"/>
        <v>-</v>
      </c>
      <c r="M25" t="s">
        <v>17</v>
      </c>
      <c r="N25" s="11">
        <v>-1.0277400000000001E-2</v>
      </c>
      <c r="O25" s="11">
        <v>0.94099999999999995</v>
      </c>
      <c r="P25" t="str">
        <f t="shared" si="3"/>
        <v>-</v>
      </c>
      <c r="Q25" t="s">
        <v>17</v>
      </c>
      <c r="R25" s="11">
        <v>-1.8666100000000001E-2</v>
      </c>
      <c r="S25" s="11">
        <v>0.64500000000000002</v>
      </c>
      <c r="T25" t="str">
        <f t="shared" si="4"/>
        <v>-</v>
      </c>
      <c r="U25" t="s">
        <v>17</v>
      </c>
      <c r="V25" s="11">
        <v>-2.8166099999999999E-2</v>
      </c>
      <c r="W25" s="11">
        <v>0.80100000000000005</v>
      </c>
      <c r="X25" t="str">
        <f t="shared" si="5"/>
        <v>-</v>
      </c>
      <c r="Y25" t="s">
        <v>17</v>
      </c>
      <c r="Z25" s="11">
        <v>0.2330325</v>
      </c>
      <c r="AA25" s="11">
        <v>2E-3</v>
      </c>
      <c r="AB25" t="str">
        <f t="shared" si="6"/>
        <v>***</v>
      </c>
      <c r="AC25" t="s">
        <v>17</v>
      </c>
      <c r="AD25" s="11">
        <v>-0.1354862</v>
      </c>
      <c r="AE25" s="11">
        <v>0.25900000000000001</v>
      </c>
      <c r="AF25" t="str">
        <f t="shared" si="7"/>
        <v>-</v>
      </c>
      <c r="AG25" t="s">
        <v>17</v>
      </c>
      <c r="AH25" s="11">
        <v>-2.85983E-2</v>
      </c>
      <c r="AI25" s="11">
        <v>0.8</v>
      </c>
      <c r="AJ25" t="str">
        <f t="shared" si="8"/>
        <v>-</v>
      </c>
    </row>
    <row r="26" spans="1:36" x14ac:dyDescent="0.25">
      <c r="A26" t="s">
        <v>18</v>
      </c>
      <c r="B26" s="11">
        <v>-0.15555359999999999</v>
      </c>
      <c r="C26" s="11">
        <v>0.16200000000000001</v>
      </c>
      <c r="D26" t="str">
        <f t="shared" si="0"/>
        <v>-</v>
      </c>
      <c r="E26" t="s">
        <v>18</v>
      </c>
      <c r="F26" s="11">
        <v>-0.32079390000000002</v>
      </c>
      <c r="G26" s="11">
        <v>7.0999999999999994E-2</v>
      </c>
      <c r="H26" t="str">
        <f t="shared" si="1"/>
        <v>*</v>
      </c>
      <c r="I26" t="s">
        <v>18</v>
      </c>
      <c r="J26" s="11">
        <v>0.35002070000000002</v>
      </c>
      <c r="K26" s="11">
        <v>8.4000000000000005E-2</v>
      </c>
      <c r="L26" t="str">
        <f t="shared" si="2"/>
        <v>*</v>
      </c>
      <c r="M26" t="s">
        <v>18</v>
      </c>
      <c r="N26" s="11">
        <v>9.3798999999999993E-2</v>
      </c>
      <c r="O26" s="11">
        <v>0.64</v>
      </c>
      <c r="P26" t="str">
        <f t="shared" si="3"/>
        <v>-</v>
      </c>
      <c r="Q26" t="s">
        <v>18</v>
      </c>
      <c r="R26" s="11">
        <v>8.0202899999999994E-2</v>
      </c>
      <c r="S26" s="11">
        <v>0.17100000000000001</v>
      </c>
      <c r="T26" t="str">
        <f t="shared" si="4"/>
        <v>-</v>
      </c>
      <c r="U26" t="s">
        <v>18</v>
      </c>
      <c r="V26" s="11">
        <v>0.16226009999999999</v>
      </c>
      <c r="W26" s="11">
        <v>0.27700000000000002</v>
      </c>
      <c r="X26" t="str">
        <f t="shared" si="5"/>
        <v>-</v>
      </c>
      <c r="Y26" t="s">
        <v>18</v>
      </c>
      <c r="Z26" s="11">
        <v>-0.13298989999999999</v>
      </c>
      <c r="AA26" s="11">
        <v>0.22500000000000001</v>
      </c>
      <c r="AB26" t="str">
        <f t="shared" si="6"/>
        <v>-</v>
      </c>
      <c r="AC26" t="s">
        <v>18</v>
      </c>
      <c r="AD26" s="11">
        <v>-0.28518840000000001</v>
      </c>
      <c r="AE26" s="11">
        <v>0.10100000000000001</v>
      </c>
      <c r="AF26" t="str">
        <f t="shared" si="7"/>
        <v>-</v>
      </c>
      <c r="AG26" t="s">
        <v>18</v>
      </c>
      <c r="AH26" s="11">
        <v>0.1771587</v>
      </c>
      <c r="AI26" s="11">
        <v>0.23799999999999999</v>
      </c>
      <c r="AJ26" t="str">
        <f t="shared" si="8"/>
        <v>-</v>
      </c>
    </row>
    <row r="27" spans="1:36" x14ac:dyDescent="0.25">
      <c r="A27" t="s">
        <v>19</v>
      </c>
      <c r="B27" s="11">
        <v>-0.21423400000000001</v>
      </c>
      <c r="C27" s="11">
        <v>0.153</v>
      </c>
      <c r="D27" t="str">
        <f t="shared" si="0"/>
        <v>-</v>
      </c>
      <c r="E27" t="s">
        <v>19</v>
      </c>
      <c r="F27" s="11">
        <v>0.1163356</v>
      </c>
      <c r="G27" s="11">
        <v>0.627</v>
      </c>
      <c r="H27" t="str">
        <f t="shared" si="1"/>
        <v>-</v>
      </c>
      <c r="I27" t="s">
        <v>19</v>
      </c>
      <c r="J27" s="11">
        <v>0.3782683</v>
      </c>
      <c r="K27" s="11">
        <v>0.16600000000000001</v>
      </c>
      <c r="L27" t="str">
        <f t="shared" si="2"/>
        <v>-</v>
      </c>
      <c r="M27" t="s">
        <v>19</v>
      </c>
      <c r="N27" s="11">
        <v>-9.9892499999999995E-2</v>
      </c>
      <c r="O27" s="11">
        <v>0.71099999999999997</v>
      </c>
      <c r="P27" t="str">
        <f t="shared" si="3"/>
        <v>-</v>
      </c>
      <c r="Q27" t="s">
        <v>19</v>
      </c>
      <c r="R27" s="11">
        <v>-2.2993099999999999E-2</v>
      </c>
      <c r="S27" s="11">
        <v>0.77100000000000002</v>
      </c>
      <c r="T27" t="str">
        <f t="shared" si="4"/>
        <v>-</v>
      </c>
      <c r="U27" t="s">
        <v>19</v>
      </c>
      <c r="V27" s="11">
        <v>0.102476</v>
      </c>
      <c r="W27" s="11">
        <v>0.68300000000000005</v>
      </c>
      <c r="X27" t="str">
        <f t="shared" si="5"/>
        <v>-</v>
      </c>
      <c r="Y27" t="s">
        <v>19</v>
      </c>
      <c r="Z27" s="11">
        <v>-0.20390900000000001</v>
      </c>
      <c r="AA27" s="11">
        <v>0.16700000000000001</v>
      </c>
      <c r="AB27" t="str">
        <f t="shared" si="6"/>
        <v>-</v>
      </c>
      <c r="AC27" t="s">
        <v>19</v>
      </c>
      <c r="AD27" s="11">
        <v>0.12515029999999999</v>
      </c>
      <c r="AE27" s="11">
        <v>0.59299999999999997</v>
      </c>
      <c r="AF27" t="str">
        <f t="shared" si="7"/>
        <v>-</v>
      </c>
      <c r="AG27" t="s">
        <v>19</v>
      </c>
      <c r="AH27" s="11">
        <v>7.3693599999999998E-2</v>
      </c>
      <c r="AI27" s="11">
        <v>0.77</v>
      </c>
      <c r="AJ27" t="str">
        <f t="shared" si="8"/>
        <v>-</v>
      </c>
    </row>
    <row r="28" spans="1:36" x14ac:dyDescent="0.25">
      <c r="A28" t="s">
        <v>20</v>
      </c>
      <c r="B28" s="11">
        <v>0.37704130000000002</v>
      </c>
      <c r="C28" s="11">
        <v>0.64700000000000002</v>
      </c>
      <c r="D28" t="str">
        <f t="shared" si="0"/>
        <v>-</v>
      </c>
      <c r="E28" t="s">
        <v>20</v>
      </c>
      <c r="F28" s="11">
        <v>-1.279739</v>
      </c>
      <c r="G28" s="11">
        <v>0.33</v>
      </c>
      <c r="H28" t="str">
        <f t="shared" si="1"/>
        <v>-</v>
      </c>
      <c r="I28" t="s">
        <v>20</v>
      </c>
      <c r="J28" s="11">
        <v>-1.5381739999999999</v>
      </c>
      <c r="K28" s="11">
        <v>0.30499999999999999</v>
      </c>
      <c r="L28" t="str">
        <f t="shared" si="2"/>
        <v>-</v>
      </c>
      <c r="M28" t="s">
        <v>20</v>
      </c>
      <c r="N28" s="11">
        <v>2.7057090000000001</v>
      </c>
      <c r="O28" s="11">
        <v>6.8000000000000005E-2</v>
      </c>
      <c r="P28" t="str">
        <f t="shared" si="3"/>
        <v>*</v>
      </c>
      <c r="Q28" t="s">
        <v>20</v>
      </c>
      <c r="R28" s="11">
        <v>-0.6892414</v>
      </c>
      <c r="S28" s="11">
        <v>0.112</v>
      </c>
      <c r="T28" t="str">
        <f t="shared" si="4"/>
        <v>-</v>
      </c>
      <c r="U28" t="s">
        <v>20</v>
      </c>
      <c r="V28" s="11">
        <v>-1.646714</v>
      </c>
      <c r="W28" s="11">
        <v>7.4999999999999997E-2</v>
      </c>
      <c r="X28" t="str">
        <f t="shared" si="5"/>
        <v>*</v>
      </c>
      <c r="Y28" t="s">
        <v>20</v>
      </c>
      <c r="Z28" s="11">
        <v>0.49569429999999998</v>
      </c>
      <c r="AA28" s="11">
        <v>0.54100000000000004</v>
      </c>
      <c r="AB28" t="str">
        <f t="shared" si="6"/>
        <v>-</v>
      </c>
      <c r="AC28" t="s">
        <v>20</v>
      </c>
      <c r="AD28" s="11">
        <v>-0.97665429999999998</v>
      </c>
      <c r="AE28" s="11">
        <v>0.44800000000000001</v>
      </c>
      <c r="AF28" t="str">
        <f t="shared" si="7"/>
        <v>-</v>
      </c>
      <c r="AG28" t="s">
        <v>20</v>
      </c>
      <c r="AH28" s="11">
        <v>-1.3793800000000001</v>
      </c>
      <c r="AI28" s="11">
        <v>0.17599999999999999</v>
      </c>
      <c r="AJ28" t="str">
        <f t="shared" si="8"/>
        <v>-</v>
      </c>
    </row>
    <row r="29" spans="1:36" x14ac:dyDescent="0.25">
      <c r="A29" t="s">
        <v>21</v>
      </c>
      <c r="B29" s="11">
        <v>0.11349090000000001</v>
      </c>
      <c r="C29" s="11">
        <v>0.20599999999999999</v>
      </c>
      <c r="D29" t="str">
        <f t="shared" si="0"/>
        <v>-</v>
      </c>
      <c r="E29" t="s">
        <v>21</v>
      </c>
      <c r="F29" s="11">
        <v>-0.25613409999999998</v>
      </c>
      <c r="G29" s="11">
        <v>7.3999999999999996E-2</v>
      </c>
      <c r="H29" t="str">
        <f t="shared" si="1"/>
        <v>*</v>
      </c>
      <c r="I29" t="s">
        <v>21</v>
      </c>
      <c r="J29" s="11">
        <v>-0.16021949999999999</v>
      </c>
      <c r="K29" s="11">
        <v>0.32700000000000001</v>
      </c>
      <c r="L29" t="str">
        <f t="shared" si="2"/>
        <v>-</v>
      </c>
      <c r="M29" t="s">
        <v>21</v>
      </c>
      <c r="N29" s="11">
        <v>-0.2541158</v>
      </c>
      <c r="O29" s="11">
        <v>0.11600000000000001</v>
      </c>
      <c r="P29" t="str">
        <f t="shared" si="3"/>
        <v>-</v>
      </c>
      <c r="Q29" t="s">
        <v>21</v>
      </c>
      <c r="R29" s="11">
        <v>2.9954999999999999E-2</v>
      </c>
      <c r="S29" s="11">
        <v>0.52700000000000002</v>
      </c>
      <c r="T29" t="str">
        <f t="shared" si="4"/>
        <v>-</v>
      </c>
      <c r="U29" t="s">
        <v>21</v>
      </c>
      <c r="V29" s="11">
        <v>3.12184E-2</v>
      </c>
      <c r="W29" s="11">
        <v>0.78900000000000003</v>
      </c>
      <c r="X29" t="str">
        <f t="shared" si="5"/>
        <v>-</v>
      </c>
      <c r="Y29" t="s">
        <v>21</v>
      </c>
      <c r="Z29" s="11">
        <v>8.8410100000000005E-2</v>
      </c>
      <c r="AA29" s="11">
        <v>0.318</v>
      </c>
      <c r="AB29" t="str">
        <f t="shared" si="6"/>
        <v>-</v>
      </c>
      <c r="AC29" t="s">
        <v>21</v>
      </c>
      <c r="AD29" s="11">
        <v>-0.30355840000000001</v>
      </c>
      <c r="AE29" s="11">
        <v>3.1E-2</v>
      </c>
      <c r="AF29" t="str">
        <f t="shared" si="7"/>
        <v>**</v>
      </c>
      <c r="AG29" t="s">
        <v>21</v>
      </c>
      <c r="AH29" s="11">
        <v>-2.1699099999999999E-2</v>
      </c>
      <c r="AI29" s="11">
        <v>0.85299999999999998</v>
      </c>
      <c r="AJ29" t="str">
        <f t="shared" si="8"/>
        <v>-</v>
      </c>
    </row>
    <row r="30" spans="1:36" x14ac:dyDescent="0.25">
      <c r="A30" t="s">
        <v>22</v>
      </c>
      <c r="B30" s="11">
        <v>-0.15170069999999999</v>
      </c>
      <c r="C30" s="11">
        <v>2.8000000000000001E-2</v>
      </c>
      <c r="D30" t="str">
        <f t="shared" si="0"/>
        <v>**</v>
      </c>
      <c r="E30" t="s">
        <v>22</v>
      </c>
      <c r="F30" s="11">
        <v>-0.23110259999999999</v>
      </c>
      <c r="G30" s="11">
        <v>3.5999999999999997E-2</v>
      </c>
      <c r="H30" t="str">
        <f t="shared" si="1"/>
        <v>**</v>
      </c>
      <c r="I30" t="s">
        <v>22</v>
      </c>
      <c r="J30" s="11">
        <v>0.16189100000000001</v>
      </c>
      <c r="K30" s="11">
        <v>0.19800000000000001</v>
      </c>
      <c r="L30" t="str">
        <f t="shared" si="2"/>
        <v>-</v>
      </c>
      <c r="M30" t="s">
        <v>22</v>
      </c>
      <c r="N30" s="11">
        <v>7.2581400000000004E-2</v>
      </c>
      <c r="O30" s="11">
        <v>0.55900000000000005</v>
      </c>
      <c r="P30" t="str">
        <f t="shared" si="3"/>
        <v>-</v>
      </c>
      <c r="Q30" t="s">
        <v>22</v>
      </c>
      <c r="R30" s="11">
        <v>8.4181099999999995E-2</v>
      </c>
      <c r="S30" s="11">
        <v>2.1000000000000001E-2</v>
      </c>
      <c r="T30" t="str">
        <f t="shared" si="4"/>
        <v>**</v>
      </c>
      <c r="U30" t="s">
        <v>22</v>
      </c>
      <c r="V30" s="11">
        <v>0.2231756</v>
      </c>
      <c r="W30" s="11">
        <v>2.5000000000000001E-2</v>
      </c>
      <c r="X30" t="str">
        <f t="shared" si="5"/>
        <v>**</v>
      </c>
      <c r="Y30" t="s">
        <v>22</v>
      </c>
      <c r="Z30" s="11">
        <v>-0.13922490000000001</v>
      </c>
      <c r="AA30" s="11">
        <v>0.04</v>
      </c>
      <c r="AB30" t="str">
        <f t="shared" si="6"/>
        <v>**</v>
      </c>
      <c r="AC30" t="s">
        <v>22</v>
      </c>
      <c r="AD30" s="11">
        <v>-0.21033089999999999</v>
      </c>
      <c r="AE30" s="11">
        <v>5.0999999999999997E-2</v>
      </c>
      <c r="AF30" t="str">
        <f t="shared" si="7"/>
        <v>*</v>
      </c>
      <c r="AG30" t="s">
        <v>22</v>
      </c>
      <c r="AH30" s="11">
        <v>0.2217827</v>
      </c>
      <c r="AI30" s="11">
        <v>2.7E-2</v>
      </c>
      <c r="AJ30" t="str">
        <f t="shared" si="8"/>
        <v>**</v>
      </c>
    </row>
    <row r="31" spans="1:36" x14ac:dyDescent="0.25">
      <c r="A31" t="s">
        <v>23</v>
      </c>
      <c r="B31" s="11">
        <v>0.14467530000000001</v>
      </c>
      <c r="C31" s="11">
        <v>9.5000000000000001E-2</v>
      </c>
      <c r="D31" t="str">
        <f t="shared" si="0"/>
        <v>*</v>
      </c>
      <c r="E31" t="s">
        <v>23</v>
      </c>
      <c r="F31" s="11">
        <v>0.1912092</v>
      </c>
      <c r="G31" s="11">
        <v>0.16600000000000001</v>
      </c>
      <c r="H31" t="str">
        <f t="shared" si="1"/>
        <v>-</v>
      </c>
      <c r="I31" t="s">
        <v>23</v>
      </c>
      <c r="J31" s="11">
        <v>8.1394599999999998E-2</v>
      </c>
      <c r="K31" s="11">
        <v>0.60599999999999998</v>
      </c>
      <c r="L31" t="str">
        <f t="shared" si="2"/>
        <v>-</v>
      </c>
      <c r="M31" t="s">
        <v>23</v>
      </c>
      <c r="N31" s="11">
        <v>-9.6025399999999997E-2</v>
      </c>
      <c r="O31" s="11">
        <v>0.53800000000000003</v>
      </c>
      <c r="P31" t="str">
        <f t="shared" si="3"/>
        <v>-</v>
      </c>
      <c r="Q31" t="s">
        <v>23</v>
      </c>
      <c r="R31" s="11">
        <v>4.6747799999999999E-2</v>
      </c>
      <c r="S31" s="11">
        <v>0.30599999999999999</v>
      </c>
      <c r="T31" t="str">
        <f t="shared" si="4"/>
        <v>-</v>
      </c>
      <c r="U31" t="s">
        <v>23</v>
      </c>
      <c r="V31" s="11">
        <v>0.1064539</v>
      </c>
      <c r="W31" s="11">
        <v>0.39900000000000002</v>
      </c>
      <c r="X31" t="str">
        <f t="shared" si="5"/>
        <v>-</v>
      </c>
      <c r="Y31" t="s">
        <v>23</v>
      </c>
      <c r="Z31" s="11">
        <v>0.1416905</v>
      </c>
      <c r="AA31" s="11">
        <v>9.6000000000000002E-2</v>
      </c>
      <c r="AB31" t="str">
        <f t="shared" si="6"/>
        <v>*</v>
      </c>
      <c r="AC31" t="s">
        <v>23</v>
      </c>
      <c r="AD31" s="11">
        <v>0.1821207</v>
      </c>
      <c r="AE31" s="11">
        <v>0.17799999999999999</v>
      </c>
      <c r="AF31" t="str">
        <f t="shared" si="7"/>
        <v>-</v>
      </c>
      <c r="AG31" t="s">
        <v>23</v>
      </c>
      <c r="AH31" s="11">
        <v>0.1111369</v>
      </c>
      <c r="AI31" s="11">
        <v>0.38300000000000001</v>
      </c>
      <c r="AJ31" t="str">
        <f t="shared" si="8"/>
        <v>-</v>
      </c>
    </row>
    <row r="32" spans="1:36" x14ac:dyDescent="0.25">
      <c r="A32" t="s">
        <v>24</v>
      </c>
      <c r="B32" s="11">
        <v>3.1579299999999998E-2</v>
      </c>
      <c r="C32" s="11">
        <v>0.67700000000000005</v>
      </c>
      <c r="D32" t="str">
        <f t="shared" si="0"/>
        <v>-</v>
      </c>
      <c r="E32" t="s">
        <v>24</v>
      </c>
      <c r="F32" s="11">
        <v>-0.18368870000000001</v>
      </c>
      <c r="G32" s="11">
        <v>0.129</v>
      </c>
      <c r="H32" t="str">
        <f t="shared" si="1"/>
        <v>-</v>
      </c>
      <c r="I32" t="s">
        <v>24</v>
      </c>
      <c r="J32" s="11">
        <v>-0.1167483</v>
      </c>
      <c r="K32" s="11">
        <v>0.39800000000000002</v>
      </c>
      <c r="L32" t="str">
        <f t="shared" si="2"/>
        <v>-</v>
      </c>
      <c r="M32" t="s">
        <v>24</v>
      </c>
      <c r="N32" s="11">
        <v>-0.25119540000000001</v>
      </c>
      <c r="O32" s="11">
        <v>6.6000000000000003E-2</v>
      </c>
      <c r="P32" t="str">
        <f t="shared" si="3"/>
        <v>*</v>
      </c>
      <c r="Q32" t="s">
        <v>24</v>
      </c>
      <c r="R32" s="11">
        <v>6.0074900000000001E-2</v>
      </c>
      <c r="S32" s="11">
        <v>0.13300000000000001</v>
      </c>
      <c r="T32" t="str">
        <f t="shared" si="4"/>
        <v>-</v>
      </c>
      <c r="U32" t="s">
        <v>24</v>
      </c>
      <c r="V32" s="11">
        <v>0.31856869999999998</v>
      </c>
      <c r="W32" s="11">
        <v>6.0000000000000001E-3</v>
      </c>
      <c r="X32" t="str">
        <f t="shared" si="5"/>
        <v>***</v>
      </c>
      <c r="Y32" t="s">
        <v>24</v>
      </c>
      <c r="Z32" s="11">
        <v>8.6910000000000008E-3</v>
      </c>
      <c r="AA32" s="11">
        <v>0.90700000000000003</v>
      </c>
      <c r="AB32" t="str">
        <f t="shared" si="6"/>
        <v>-</v>
      </c>
      <c r="AC32" t="s">
        <v>24</v>
      </c>
      <c r="AD32" s="11">
        <v>-0.2279775</v>
      </c>
      <c r="AE32" s="11">
        <v>5.5E-2</v>
      </c>
      <c r="AF32" t="str">
        <f t="shared" si="7"/>
        <v>*</v>
      </c>
      <c r="AG32" t="s">
        <v>24</v>
      </c>
      <c r="AH32" s="11">
        <v>0.28228769999999997</v>
      </c>
      <c r="AI32" s="11">
        <v>1.4999999999999999E-2</v>
      </c>
      <c r="AJ32" t="str">
        <f t="shared" si="8"/>
        <v>**</v>
      </c>
    </row>
    <row r="33" spans="1:36" x14ac:dyDescent="0.25">
      <c r="A33" t="s">
        <v>25</v>
      </c>
      <c r="B33" s="11">
        <v>-5.7472700000000002E-2</v>
      </c>
      <c r="C33" s="11">
        <v>0.623</v>
      </c>
      <c r="D33" t="str">
        <f t="shared" si="0"/>
        <v>-</v>
      </c>
      <c r="E33" t="s">
        <v>25</v>
      </c>
      <c r="F33" s="11">
        <v>-0.24739700000000001</v>
      </c>
      <c r="G33" s="11">
        <v>0.185</v>
      </c>
      <c r="H33" t="str">
        <f t="shared" si="1"/>
        <v>-</v>
      </c>
      <c r="I33" t="s">
        <v>25</v>
      </c>
      <c r="J33" s="11">
        <v>0.22116820000000001</v>
      </c>
      <c r="K33" s="11">
        <v>0.29899999999999999</v>
      </c>
      <c r="L33" t="str">
        <f t="shared" si="2"/>
        <v>-</v>
      </c>
      <c r="M33" t="s">
        <v>25</v>
      </c>
      <c r="N33" s="11">
        <v>0.48231580000000002</v>
      </c>
      <c r="O33" s="11">
        <v>2.1999999999999999E-2</v>
      </c>
      <c r="P33" t="str">
        <f t="shared" si="3"/>
        <v>**</v>
      </c>
      <c r="Q33" t="s">
        <v>25</v>
      </c>
      <c r="R33" s="11">
        <v>5.3462999999999997E-2</v>
      </c>
      <c r="S33" s="11">
        <v>0.38500000000000001</v>
      </c>
      <c r="T33" t="str">
        <f t="shared" si="4"/>
        <v>-</v>
      </c>
      <c r="U33" t="s">
        <v>25</v>
      </c>
      <c r="V33" s="11">
        <v>0.13716049999999999</v>
      </c>
      <c r="W33" s="11">
        <v>0.42499999999999999</v>
      </c>
      <c r="X33" t="str">
        <f t="shared" si="5"/>
        <v>-</v>
      </c>
      <c r="Y33" t="s">
        <v>25</v>
      </c>
      <c r="Z33" s="11">
        <v>-1.36624E-2</v>
      </c>
      <c r="AA33" s="11">
        <v>0.90500000000000003</v>
      </c>
      <c r="AB33" t="str">
        <f t="shared" si="6"/>
        <v>-</v>
      </c>
      <c r="AC33" t="s">
        <v>25</v>
      </c>
      <c r="AD33" s="11">
        <v>-0.16254540000000001</v>
      </c>
      <c r="AE33" s="11">
        <v>0.374</v>
      </c>
      <c r="AF33" t="str">
        <f t="shared" si="7"/>
        <v>-</v>
      </c>
      <c r="AG33" t="s">
        <v>25</v>
      </c>
      <c r="AH33" s="11">
        <v>0.19125329999999999</v>
      </c>
      <c r="AI33" s="11">
        <v>0.26600000000000001</v>
      </c>
      <c r="AJ33" t="str">
        <f t="shared" si="8"/>
        <v>-</v>
      </c>
    </row>
    <row r="34" spans="1:36" x14ac:dyDescent="0.25">
      <c r="A34" s="2" t="s">
        <v>26</v>
      </c>
      <c r="B34" s="12">
        <v>-0.1548609</v>
      </c>
      <c r="C34" s="12">
        <v>0.107</v>
      </c>
      <c r="D34" s="2" t="str">
        <f t="shared" si="0"/>
        <v>-</v>
      </c>
      <c r="E34" s="2" t="s">
        <v>26</v>
      </c>
      <c r="F34" s="12">
        <v>6.7912600000000004E-2</v>
      </c>
      <c r="G34" s="12">
        <v>0.65800000000000003</v>
      </c>
      <c r="H34" s="2" t="str">
        <f t="shared" si="1"/>
        <v>-</v>
      </c>
      <c r="I34" s="2" t="s">
        <v>26</v>
      </c>
      <c r="J34" s="12">
        <v>-3.7349300000000002E-2</v>
      </c>
      <c r="K34" s="12">
        <v>0.83099999999999996</v>
      </c>
      <c r="L34" s="2" t="str">
        <f t="shared" si="2"/>
        <v>-</v>
      </c>
      <c r="M34" s="2" t="s">
        <v>26</v>
      </c>
      <c r="N34" s="12">
        <v>0.50954180000000004</v>
      </c>
      <c r="O34" s="12">
        <v>3.0000000000000001E-3</v>
      </c>
      <c r="P34" s="2" t="str">
        <f t="shared" si="3"/>
        <v>***</v>
      </c>
      <c r="Q34" s="2" t="s">
        <v>26</v>
      </c>
      <c r="R34" s="12">
        <v>0.1077345</v>
      </c>
      <c r="S34" s="12">
        <v>3.4000000000000002E-2</v>
      </c>
      <c r="T34" s="2" t="str">
        <f t="shared" si="4"/>
        <v>**</v>
      </c>
      <c r="U34" s="2" t="s">
        <v>26</v>
      </c>
      <c r="V34" s="12">
        <v>0.36723430000000001</v>
      </c>
      <c r="W34" s="12">
        <v>1.2E-2</v>
      </c>
      <c r="X34" s="2" t="str">
        <f t="shared" si="5"/>
        <v>**</v>
      </c>
      <c r="Y34" s="2" t="s">
        <v>26</v>
      </c>
      <c r="Z34" s="12">
        <v>-0.120974</v>
      </c>
      <c r="AA34" s="12">
        <v>0.20200000000000001</v>
      </c>
      <c r="AB34" s="2" t="str">
        <f t="shared" si="6"/>
        <v>-</v>
      </c>
      <c r="AC34" s="2" t="s">
        <v>26</v>
      </c>
      <c r="AD34" s="12">
        <v>0.1406906</v>
      </c>
      <c r="AE34" s="12">
        <v>0.35</v>
      </c>
      <c r="AF34" s="2" t="str">
        <f t="shared" si="7"/>
        <v>-</v>
      </c>
      <c r="AG34" s="2" t="s">
        <v>26</v>
      </c>
      <c r="AH34" s="12">
        <v>0.43522699999999997</v>
      </c>
      <c r="AI34" s="12">
        <v>3.0000000000000001E-3</v>
      </c>
      <c r="AJ34" s="2" t="str">
        <f t="shared" si="8"/>
        <v>***</v>
      </c>
    </row>
    <row r="35" spans="1:36" x14ac:dyDescent="0.25">
      <c r="A35" t="s">
        <v>27</v>
      </c>
      <c r="B35" s="11">
        <v>2.55464E-2</v>
      </c>
      <c r="C35" s="11">
        <v>0.76</v>
      </c>
      <c r="D35" t="str">
        <f t="shared" si="0"/>
        <v>-</v>
      </c>
      <c r="E35" t="s">
        <v>27</v>
      </c>
      <c r="F35" s="11">
        <v>0.19936770000000001</v>
      </c>
      <c r="G35" s="11">
        <v>0.13600000000000001</v>
      </c>
      <c r="H35" t="str">
        <f t="shared" si="1"/>
        <v>-</v>
      </c>
      <c r="I35" t="s">
        <v>27</v>
      </c>
      <c r="J35" s="11">
        <v>0.40339700000000001</v>
      </c>
      <c r="K35" s="11">
        <v>8.0000000000000002E-3</v>
      </c>
      <c r="L35" t="str">
        <f t="shared" si="2"/>
        <v>***</v>
      </c>
      <c r="M35" t="s">
        <v>27</v>
      </c>
      <c r="N35" s="11">
        <v>0.45213769999999998</v>
      </c>
      <c r="O35" s="11">
        <v>3.0000000000000001E-3</v>
      </c>
      <c r="P35" t="str">
        <f t="shared" si="3"/>
        <v>***</v>
      </c>
      <c r="Q35" t="s">
        <v>27</v>
      </c>
      <c r="R35" s="11">
        <v>4.7206100000000001E-2</v>
      </c>
      <c r="S35" s="11">
        <v>0.28499999999999998</v>
      </c>
      <c r="T35" t="str">
        <f t="shared" si="4"/>
        <v>-</v>
      </c>
      <c r="U35" t="s">
        <v>27</v>
      </c>
      <c r="V35" s="11">
        <v>0.2554651</v>
      </c>
      <c r="W35" s="11">
        <v>0.04</v>
      </c>
      <c r="X35" t="str">
        <f t="shared" si="5"/>
        <v>**</v>
      </c>
      <c r="Y35" t="s">
        <v>27</v>
      </c>
      <c r="Z35" s="11">
        <v>7.5584299999999993E-2</v>
      </c>
      <c r="AA35" s="11">
        <v>0.36</v>
      </c>
      <c r="AB35" t="str">
        <f t="shared" si="6"/>
        <v>-</v>
      </c>
      <c r="AC35" t="s">
        <v>27</v>
      </c>
      <c r="AD35" s="11">
        <v>0.2911106</v>
      </c>
      <c r="AE35" s="11">
        <v>2.7E-2</v>
      </c>
      <c r="AF35" t="str">
        <f t="shared" si="7"/>
        <v>**</v>
      </c>
      <c r="AG35" t="s">
        <v>27</v>
      </c>
      <c r="AH35" s="11">
        <v>0.30245899999999998</v>
      </c>
      <c r="AI35" s="11">
        <v>1.6E-2</v>
      </c>
      <c r="AJ35" t="str">
        <f t="shared" si="8"/>
        <v>**</v>
      </c>
    </row>
    <row r="36" spans="1:36" x14ac:dyDescent="0.25">
      <c r="A36" t="s">
        <v>28</v>
      </c>
      <c r="B36" s="11">
        <v>9.1472499999999998E-2</v>
      </c>
      <c r="C36" s="11">
        <v>0.63900000000000001</v>
      </c>
      <c r="D36" t="str">
        <f t="shared" si="0"/>
        <v>-</v>
      </c>
      <c r="E36" t="s">
        <v>28</v>
      </c>
      <c r="F36" s="11">
        <v>0.78087240000000002</v>
      </c>
      <c r="G36" s="11">
        <v>1.2E-2</v>
      </c>
      <c r="H36" t="str">
        <f t="shared" si="1"/>
        <v>**</v>
      </c>
      <c r="I36" t="s">
        <v>28</v>
      </c>
      <c r="J36" s="11">
        <v>0.1047477</v>
      </c>
      <c r="K36" s="11">
        <v>0.76800000000000002</v>
      </c>
      <c r="L36" t="str">
        <f t="shared" si="2"/>
        <v>-</v>
      </c>
      <c r="M36" t="s">
        <v>28</v>
      </c>
      <c r="N36" s="11">
        <v>-0.52634599999999998</v>
      </c>
      <c r="O36" s="11">
        <v>0.13400000000000001</v>
      </c>
      <c r="P36" t="str">
        <f t="shared" si="3"/>
        <v>-</v>
      </c>
      <c r="Q36" t="s">
        <v>28</v>
      </c>
      <c r="R36" s="11">
        <v>-0.16203709999999999</v>
      </c>
      <c r="S36" s="11">
        <v>0.115</v>
      </c>
      <c r="T36" t="str">
        <f t="shared" si="4"/>
        <v>-</v>
      </c>
      <c r="U36" t="s">
        <v>28</v>
      </c>
      <c r="V36" s="11">
        <v>-0.3371015</v>
      </c>
      <c r="W36" s="11">
        <v>0.14799999999999999</v>
      </c>
      <c r="X36" t="str">
        <f t="shared" si="5"/>
        <v>-</v>
      </c>
      <c r="Y36" t="s">
        <v>28</v>
      </c>
      <c r="Z36" s="11">
        <v>5.94948E-2</v>
      </c>
      <c r="AA36" s="11">
        <v>0.75700000000000001</v>
      </c>
      <c r="AB36" t="str">
        <f t="shared" si="6"/>
        <v>-</v>
      </c>
      <c r="AC36" t="s">
        <v>28</v>
      </c>
      <c r="AD36" s="11">
        <v>0.70981150000000004</v>
      </c>
      <c r="AE36" s="11">
        <v>0.02</v>
      </c>
      <c r="AF36" t="str">
        <f t="shared" si="7"/>
        <v>**</v>
      </c>
      <c r="AG36" t="s">
        <v>28</v>
      </c>
      <c r="AH36" s="11">
        <v>-0.38487529999999998</v>
      </c>
      <c r="AI36" s="11">
        <v>9.9000000000000005E-2</v>
      </c>
      <c r="AJ36" t="str">
        <f t="shared" si="8"/>
        <v>*</v>
      </c>
    </row>
    <row r="37" spans="1:36" x14ac:dyDescent="0.25">
      <c r="A37" t="s">
        <v>29</v>
      </c>
      <c r="B37" s="11">
        <v>0.13775670000000001</v>
      </c>
      <c r="C37" s="11">
        <v>0.20399999999999999</v>
      </c>
      <c r="D37" t="str">
        <f t="shared" si="0"/>
        <v>-</v>
      </c>
      <c r="E37" t="s">
        <v>29</v>
      </c>
      <c r="F37" s="11">
        <v>0.1936784</v>
      </c>
      <c r="G37" s="11">
        <v>0.26300000000000001</v>
      </c>
      <c r="H37" t="str">
        <f t="shared" si="1"/>
        <v>-</v>
      </c>
      <c r="I37" t="s">
        <v>29</v>
      </c>
      <c r="J37" s="11">
        <v>5.9535499999999998E-2</v>
      </c>
      <c r="K37" s="11">
        <v>0.76300000000000001</v>
      </c>
      <c r="L37" t="str">
        <f t="shared" si="2"/>
        <v>-</v>
      </c>
      <c r="M37" t="s">
        <v>29</v>
      </c>
      <c r="N37" s="11">
        <v>-8.7602799999999995E-2</v>
      </c>
      <c r="O37" s="11">
        <v>0.65400000000000003</v>
      </c>
      <c r="P37" t="str">
        <f t="shared" si="3"/>
        <v>-</v>
      </c>
      <c r="Q37" t="s">
        <v>29</v>
      </c>
      <c r="R37" s="11">
        <v>3.23875E-2</v>
      </c>
      <c r="S37" s="11">
        <v>0.57099999999999995</v>
      </c>
      <c r="T37" t="str">
        <f t="shared" si="4"/>
        <v>-</v>
      </c>
      <c r="U37" t="s">
        <v>29</v>
      </c>
      <c r="V37" s="11">
        <v>2.35637E-2</v>
      </c>
      <c r="W37" s="11">
        <v>0.85899999999999999</v>
      </c>
      <c r="X37" t="str">
        <f t="shared" si="5"/>
        <v>-</v>
      </c>
      <c r="Y37" t="s">
        <v>29</v>
      </c>
      <c r="Z37" s="11">
        <v>0.13436039999999999</v>
      </c>
      <c r="AA37" s="11">
        <v>0.20799999999999999</v>
      </c>
      <c r="AB37" t="str">
        <f t="shared" si="6"/>
        <v>-</v>
      </c>
      <c r="AC37" t="s">
        <v>29</v>
      </c>
      <c r="AD37" s="11">
        <v>0.1844712</v>
      </c>
      <c r="AE37" s="11">
        <v>0.27600000000000002</v>
      </c>
      <c r="AF37" t="str">
        <f t="shared" si="7"/>
        <v>-</v>
      </c>
      <c r="AG37" t="s">
        <v>29</v>
      </c>
      <c r="AH37" s="11">
        <v>1.4059000000000001E-3</v>
      </c>
      <c r="AI37" s="11">
        <v>0.99199999999999999</v>
      </c>
      <c r="AJ37" t="str">
        <f t="shared" si="8"/>
        <v>-</v>
      </c>
    </row>
    <row r="38" spans="1:36" x14ac:dyDescent="0.25">
      <c r="A38" t="s">
        <v>30</v>
      </c>
      <c r="B38" s="11">
        <v>-0.31099110000000002</v>
      </c>
      <c r="C38" s="11">
        <v>0.12</v>
      </c>
      <c r="D38" t="str">
        <f t="shared" si="0"/>
        <v>-</v>
      </c>
      <c r="E38" t="s">
        <v>30</v>
      </c>
      <c r="F38" s="11">
        <v>0.89337920000000004</v>
      </c>
      <c r="G38" s="11">
        <v>5.0000000000000001E-3</v>
      </c>
      <c r="H38" t="str">
        <f t="shared" si="1"/>
        <v>***</v>
      </c>
      <c r="I38" t="s">
        <v>30</v>
      </c>
      <c r="J38" s="11">
        <v>7.8629400000000002E-2</v>
      </c>
      <c r="K38" s="11">
        <v>0.82899999999999996</v>
      </c>
      <c r="L38" t="str">
        <f t="shared" si="2"/>
        <v>-</v>
      </c>
      <c r="M38" t="s">
        <v>30</v>
      </c>
      <c r="N38" s="11">
        <v>0.14206189999999999</v>
      </c>
      <c r="O38" s="11">
        <v>0.69299999999999995</v>
      </c>
      <c r="P38" t="str">
        <f t="shared" si="3"/>
        <v>-</v>
      </c>
      <c r="Q38" t="s">
        <v>30</v>
      </c>
      <c r="R38" s="11">
        <v>1.1018E-2</v>
      </c>
      <c r="S38" s="11">
        <v>0.91700000000000004</v>
      </c>
      <c r="T38" t="str">
        <f t="shared" si="4"/>
        <v>-</v>
      </c>
      <c r="U38" t="s">
        <v>30</v>
      </c>
      <c r="V38" s="11">
        <v>-2.0330000000000001E-3</v>
      </c>
      <c r="W38" s="11">
        <v>0.99399999999999999</v>
      </c>
      <c r="X38" t="str">
        <f t="shared" si="5"/>
        <v>-</v>
      </c>
      <c r="Y38" t="s">
        <v>30</v>
      </c>
      <c r="Z38" s="11">
        <v>-0.29747020000000002</v>
      </c>
      <c r="AA38" s="11">
        <v>0.13100000000000001</v>
      </c>
      <c r="AB38" t="str">
        <f t="shared" si="6"/>
        <v>-</v>
      </c>
      <c r="AC38" t="s">
        <v>30</v>
      </c>
      <c r="AD38" s="11">
        <v>0.91921059999999999</v>
      </c>
      <c r="AE38" s="11">
        <v>3.0000000000000001E-3</v>
      </c>
      <c r="AF38" t="str">
        <f t="shared" si="7"/>
        <v>***</v>
      </c>
      <c r="AG38" t="s">
        <v>30</v>
      </c>
      <c r="AH38" s="11">
        <v>-2.36974E-2</v>
      </c>
      <c r="AI38" s="11">
        <v>0.92900000000000005</v>
      </c>
      <c r="AJ38" t="str">
        <f t="shared" si="8"/>
        <v>-</v>
      </c>
    </row>
    <row r="39" spans="1:36" x14ac:dyDescent="0.25">
      <c r="A39" t="s">
        <v>31</v>
      </c>
      <c r="B39" s="11">
        <v>-1.7624649999999999</v>
      </c>
      <c r="C39" s="11">
        <v>3.3000000000000002E-2</v>
      </c>
      <c r="D39" t="str">
        <f t="shared" si="0"/>
        <v>**</v>
      </c>
      <c r="E39" t="s">
        <v>31</v>
      </c>
      <c r="F39" s="11">
        <v>0.29580329999999999</v>
      </c>
      <c r="G39" s="11">
        <v>0.82199999999999995</v>
      </c>
      <c r="H39" t="str">
        <f t="shared" si="1"/>
        <v>-</v>
      </c>
      <c r="I39" t="s">
        <v>31</v>
      </c>
      <c r="J39" s="11">
        <v>0.15365580000000001</v>
      </c>
      <c r="K39" s="11">
        <v>0.91800000000000004</v>
      </c>
      <c r="L39" t="str">
        <f t="shared" si="2"/>
        <v>-</v>
      </c>
      <c r="M39" t="s">
        <v>31</v>
      </c>
      <c r="N39" s="11">
        <v>-0.55547100000000005</v>
      </c>
      <c r="O39" s="11">
        <v>0.70799999999999996</v>
      </c>
      <c r="P39" t="str">
        <f t="shared" si="3"/>
        <v>-</v>
      </c>
      <c r="Q39" t="s">
        <v>31</v>
      </c>
      <c r="R39" s="11">
        <v>-0.6020316</v>
      </c>
      <c r="S39" s="11">
        <v>0.16600000000000001</v>
      </c>
      <c r="T39" t="str">
        <f t="shared" si="4"/>
        <v>-</v>
      </c>
      <c r="U39" t="s">
        <v>31</v>
      </c>
      <c r="V39" s="11">
        <v>-0.90109870000000003</v>
      </c>
      <c r="W39" s="11">
        <v>0.3</v>
      </c>
      <c r="X39" t="str">
        <f t="shared" si="5"/>
        <v>-</v>
      </c>
      <c r="Y39" t="s">
        <v>31</v>
      </c>
      <c r="Z39" s="11">
        <v>-1.7942400000000001</v>
      </c>
      <c r="AA39" s="11">
        <v>2.7E-2</v>
      </c>
      <c r="AB39" t="str">
        <f t="shared" si="6"/>
        <v>**</v>
      </c>
      <c r="AC39" t="s">
        <v>31</v>
      </c>
      <c r="AD39" s="11">
        <v>0.223493</v>
      </c>
      <c r="AE39" s="11">
        <v>0.86199999999999999</v>
      </c>
      <c r="AF39" t="str">
        <f t="shared" si="7"/>
        <v>-</v>
      </c>
      <c r="AG39" t="s">
        <v>31</v>
      </c>
      <c r="AH39" s="11">
        <v>-0.96788790000000002</v>
      </c>
      <c r="AI39" s="11">
        <v>0.27300000000000002</v>
      </c>
      <c r="AJ39" t="str">
        <f t="shared" si="8"/>
        <v>-</v>
      </c>
    </row>
    <row r="40" spans="1:36" x14ac:dyDescent="0.25">
      <c r="A40" t="s">
        <v>32</v>
      </c>
      <c r="B40" s="11">
        <v>4.4951199999999997E-2</v>
      </c>
      <c r="C40" s="11">
        <v>0.70599999999999996</v>
      </c>
      <c r="D40" t="str">
        <f t="shared" si="0"/>
        <v>-</v>
      </c>
      <c r="E40" t="s">
        <v>32</v>
      </c>
      <c r="F40" s="11">
        <v>0.16328599999999999</v>
      </c>
      <c r="G40" s="11">
        <v>0.39</v>
      </c>
      <c r="H40" t="str">
        <f t="shared" si="1"/>
        <v>-</v>
      </c>
      <c r="I40" t="s">
        <v>32</v>
      </c>
      <c r="J40" s="11">
        <v>-2.14161E-2</v>
      </c>
      <c r="K40" s="11">
        <v>0.92100000000000004</v>
      </c>
      <c r="L40" t="str">
        <f t="shared" si="2"/>
        <v>-</v>
      </c>
      <c r="M40" t="s">
        <v>32</v>
      </c>
      <c r="N40" s="11">
        <v>8.5205199999999995E-2</v>
      </c>
      <c r="O40" s="11">
        <v>0.69099999999999995</v>
      </c>
      <c r="P40" t="str">
        <f t="shared" si="3"/>
        <v>-</v>
      </c>
      <c r="Q40" t="s">
        <v>32</v>
      </c>
      <c r="R40" s="11">
        <v>-3.6311700000000002E-2</v>
      </c>
      <c r="S40" s="11">
        <v>0.56299999999999994</v>
      </c>
      <c r="T40" t="str">
        <f t="shared" si="4"/>
        <v>-</v>
      </c>
      <c r="U40" t="s">
        <v>32</v>
      </c>
      <c r="V40" s="11">
        <v>-0.15673229999999999</v>
      </c>
      <c r="W40" s="11">
        <v>0.32900000000000001</v>
      </c>
      <c r="X40" t="str">
        <f t="shared" si="5"/>
        <v>-</v>
      </c>
      <c r="Y40" t="s">
        <v>32</v>
      </c>
      <c r="Z40" s="11">
        <v>4.9923700000000001E-2</v>
      </c>
      <c r="AA40" s="11">
        <v>0.67</v>
      </c>
      <c r="AB40" t="str">
        <f t="shared" si="6"/>
        <v>-</v>
      </c>
      <c r="AC40" t="s">
        <v>32</v>
      </c>
      <c r="AD40" s="11">
        <v>0.1745119</v>
      </c>
      <c r="AE40" s="11">
        <v>0.34799999999999998</v>
      </c>
      <c r="AF40" t="str">
        <f t="shared" si="7"/>
        <v>-</v>
      </c>
      <c r="AG40" t="s">
        <v>32</v>
      </c>
      <c r="AH40" s="11">
        <v>-0.1378093</v>
      </c>
      <c r="AI40" s="11">
        <v>0.40200000000000002</v>
      </c>
      <c r="AJ40" t="str">
        <f t="shared" si="8"/>
        <v>-</v>
      </c>
    </row>
    <row r="41" spans="1:36" x14ac:dyDescent="0.25">
      <c r="A41" t="s">
        <v>33</v>
      </c>
      <c r="B41" s="11">
        <v>-4.2981900000000003E-2</v>
      </c>
      <c r="C41" s="11">
        <v>0.751</v>
      </c>
      <c r="D41" t="str">
        <f t="shared" si="0"/>
        <v>-</v>
      </c>
      <c r="E41" t="s">
        <v>33</v>
      </c>
      <c r="F41" s="11">
        <v>0.2310499</v>
      </c>
      <c r="G41" s="11">
        <v>0.28399999999999997</v>
      </c>
      <c r="H41" t="str">
        <f t="shared" si="1"/>
        <v>-</v>
      </c>
      <c r="I41" t="s">
        <v>33</v>
      </c>
      <c r="J41" s="11">
        <v>-5.1519200000000001E-2</v>
      </c>
      <c r="K41" s="11">
        <v>0.83399999999999996</v>
      </c>
      <c r="L41" t="str">
        <f t="shared" si="2"/>
        <v>-</v>
      </c>
      <c r="M41" t="s">
        <v>33</v>
      </c>
      <c r="N41" s="11">
        <v>5.666E-4</v>
      </c>
      <c r="O41" s="11">
        <v>0.998</v>
      </c>
      <c r="P41" t="str">
        <f t="shared" si="3"/>
        <v>-</v>
      </c>
      <c r="Q41" t="s">
        <v>33</v>
      </c>
      <c r="R41" s="11">
        <v>5.5075699999999998E-2</v>
      </c>
      <c r="S41" s="11">
        <v>0.44</v>
      </c>
      <c r="T41" t="str">
        <f t="shared" si="4"/>
        <v>-</v>
      </c>
      <c r="U41" t="s">
        <v>33</v>
      </c>
      <c r="V41" s="11">
        <v>0.15345049999999999</v>
      </c>
      <c r="W41" s="11">
        <v>0.35699999999999998</v>
      </c>
      <c r="X41" t="str">
        <f t="shared" si="5"/>
        <v>-</v>
      </c>
      <c r="Y41" t="s">
        <v>33</v>
      </c>
      <c r="Z41" s="11">
        <v>-4.5298999999999999E-2</v>
      </c>
      <c r="AA41" s="11">
        <v>0.73399999999999999</v>
      </c>
      <c r="AB41" t="str">
        <f t="shared" si="6"/>
        <v>-</v>
      </c>
      <c r="AC41" t="s">
        <v>33</v>
      </c>
      <c r="AD41" s="11">
        <v>0.22792760000000001</v>
      </c>
      <c r="AE41" s="11">
        <v>0.28100000000000003</v>
      </c>
      <c r="AF41" t="str">
        <f t="shared" si="7"/>
        <v>-</v>
      </c>
      <c r="AG41" t="s">
        <v>33</v>
      </c>
      <c r="AH41" s="11">
        <v>0.14485990000000001</v>
      </c>
      <c r="AI41" s="11">
        <v>0.38900000000000001</v>
      </c>
      <c r="AJ41" t="str">
        <f t="shared" si="8"/>
        <v>-</v>
      </c>
    </row>
    <row r="42" spans="1:36" x14ac:dyDescent="0.25">
      <c r="A42" t="s">
        <v>34</v>
      </c>
      <c r="B42" s="11">
        <v>0.46895720000000002</v>
      </c>
      <c r="C42" s="11">
        <v>1E-3</v>
      </c>
      <c r="D42" t="str">
        <f t="shared" si="0"/>
        <v>***</v>
      </c>
      <c r="E42" t="s">
        <v>34</v>
      </c>
      <c r="F42" s="11">
        <v>0.68638880000000002</v>
      </c>
      <c r="G42" s="11">
        <v>3.0000000000000001E-3</v>
      </c>
      <c r="H42" t="str">
        <f t="shared" si="1"/>
        <v>***</v>
      </c>
      <c r="I42" t="s">
        <v>34</v>
      </c>
      <c r="J42" s="11">
        <v>-0.13196830000000001</v>
      </c>
      <c r="K42" s="11">
        <v>0.61</v>
      </c>
      <c r="L42" t="str">
        <f t="shared" si="2"/>
        <v>-</v>
      </c>
      <c r="M42" t="s">
        <v>34</v>
      </c>
      <c r="N42" s="11">
        <v>0.64876820000000002</v>
      </c>
      <c r="O42" s="11">
        <v>1.0999999999999999E-2</v>
      </c>
      <c r="P42" t="str">
        <f t="shared" si="3"/>
        <v>**</v>
      </c>
      <c r="Q42" t="s">
        <v>34</v>
      </c>
      <c r="R42" s="11">
        <v>5.2652000000000003E-3</v>
      </c>
      <c r="S42" s="11">
        <v>0.94399999999999995</v>
      </c>
      <c r="T42" t="str">
        <f t="shared" si="4"/>
        <v>-</v>
      </c>
      <c r="U42" t="s">
        <v>34</v>
      </c>
      <c r="V42" s="11">
        <v>3.3662600000000001E-2</v>
      </c>
      <c r="W42" s="11">
        <v>0.85399999999999998</v>
      </c>
      <c r="X42" t="str">
        <f t="shared" si="5"/>
        <v>-</v>
      </c>
      <c r="Y42" t="s">
        <v>34</v>
      </c>
      <c r="Z42" s="11">
        <v>0.50824190000000002</v>
      </c>
      <c r="AA42" s="11">
        <v>0</v>
      </c>
      <c r="AB42" t="str">
        <f t="shared" si="6"/>
        <v>***</v>
      </c>
      <c r="AC42" t="s">
        <v>34</v>
      </c>
      <c r="AD42" s="11">
        <v>0.77379989999999998</v>
      </c>
      <c r="AE42" s="11">
        <v>1E-3</v>
      </c>
      <c r="AF42" t="str">
        <f t="shared" si="7"/>
        <v>***</v>
      </c>
      <c r="AG42" t="s">
        <v>34</v>
      </c>
      <c r="AH42" s="11">
        <v>0.11366560000000001</v>
      </c>
      <c r="AI42" s="11">
        <v>0.54300000000000004</v>
      </c>
      <c r="AJ42" t="str">
        <f t="shared" si="8"/>
        <v>-</v>
      </c>
    </row>
    <row r="43" spans="1:36" x14ac:dyDescent="0.25">
      <c r="A43" t="s">
        <v>35</v>
      </c>
      <c r="B43" s="11">
        <v>0.1361668</v>
      </c>
      <c r="C43" s="11">
        <v>0.224</v>
      </c>
      <c r="D43" t="str">
        <f t="shared" si="0"/>
        <v>-</v>
      </c>
      <c r="E43" t="s">
        <v>35</v>
      </c>
      <c r="F43" s="11">
        <v>0.29391790000000001</v>
      </c>
      <c r="G43" s="11">
        <v>0.1</v>
      </c>
      <c r="H43" t="str">
        <f t="shared" si="1"/>
        <v>*</v>
      </c>
      <c r="I43" t="s">
        <v>35</v>
      </c>
      <c r="J43" s="11">
        <v>-0.2880105</v>
      </c>
      <c r="K43" s="11">
        <v>0.158</v>
      </c>
      <c r="L43" t="str">
        <f t="shared" si="2"/>
        <v>-</v>
      </c>
      <c r="M43" t="s">
        <v>35</v>
      </c>
      <c r="N43" s="11">
        <v>-0.59680920000000004</v>
      </c>
      <c r="O43" s="11">
        <v>3.0000000000000001E-3</v>
      </c>
      <c r="P43" t="str">
        <f t="shared" si="3"/>
        <v>***</v>
      </c>
      <c r="Q43" t="s">
        <v>35</v>
      </c>
      <c r="R43" s="11">
        <v>-0.1032975</v>
      </c>
      <c r="S43" s="11">
        <v>0.08</v>
      </c>
      <c r="T43" t="str">
        <f t="shared" si="4"/>
        <v>*</v>
      </c>
      <c r="U43" t="s">
        <v>35</v>
      </c>
      <c r="V43" s="11">
        <v>-0.21696090000000001</v>
      </c>
      <c r="W43" s="11">
        <v>0.127</v>
      </c>
      <c r="X43" t="str">
        <f t="shared" si="5"/>
        <v>-</v>
      </c>
      <c r="Y43" t="s">
        <v>35</v>
      </c>
      <c r="Z43" s="11">
        <v>8.1300700000000004E-2</v>
      </c>
      <c r="AA43" s="11">
        <v>0.46200000000000002</v>
      </c>
      <c r="AB43" t="str">
        <f t="shared" si="6"/>
        <v>-</v>
      </c>
      <c r="AC43" t="s">
        <v>35</v>
      </c>
      <c r="AD43" s="11">
        <v>0.1880317</v>
      </c>
      <c r="AE43" s="11">
        <v>0.28399999999999997</v>
      </c>
      <c r="AF43" t="str">
        <f t="shared" si="7"/>
        <v>-</v>
      </c>
      <c r="AG43" t="s">
        <v>35</v>
      </c>
      <c r="AH43" s="11">
        <v>-0.29587540000000001</v>
      </c>
      <c r="AI43" s="11">
        <v>3.9E-2</v>
      </c>
      <c r="AJ43" t="str">
        <f t="shared" si="8"/>
        <v>**</v>
      </c>
    </row>
    <row r="44" spans="1:36" x14ac:dyDescent="0.25">
      <c r="A44" t="s">
        <v>36</v>
      </c>
      <c r="B44" s="11">
        <v>9.8627000000000006E-2</v>
      </c>
      <c r="C44" s="11">
        <v>0.439</v>
      </c>
      <c r="D44" t="str">
        <f t="shared" si="0"/>
        <v>-</v>
      </c>
      <c r="E44" t="s">
        <v>36</v>
      </c>
      <c r="F44" s="11">
        <v>0.60425569999999995</v>
      </c>
      <c r="G44" s="11">
        <v>3.0000000000000001E-3</v>
      </c>
      <c r="H44" t="str">
        <f t="shared" si="1"/>
        <v>***</v>
      </c>
      <c r="I44" t="s">
        <v>36</v>
      </c>
      <c r="J44" s="11">
        <v>0.13139780000000001</v>
      </c>
      <c r="K44" s="11">
        <v>0.57199999999999995</v>
      </c>
      <c r="L44" t="str">
        <f t="shared" si="2"/>
        <v>-</v>
      </c>
      <c r="M44" t="s">
        <v>36</v>
      </c>
      <c r="N44" s="11">
        <v>7.4190900000000004E-2</v>
      </c>
      <c r="O44" s="11">
        <v>0.747</v>
      </c>
      <c r="P44" t="str">
        <f t="shared" si="3"/>
        <v>-</v>
      </c>
      <c r="Q44" t="s">
        <v>36</v>
      </c>
      <c r="R44" s="11">
        <v>4.9583200000000001E-2</v>
      </c>
      <c r="S44" s="11">
        <v>0.46100000000000002</v>
      </c>
      <c r="T44" t="str">
        <f t="shared" si="4"/>
        <v>-</v>
      </c>
      <c r="U44" t="s">
        <v>36</v>
      </c>
      <c r="V44" s="11">
        <v>0.21626329999999999</v>
      </c>
      <c r="W44" s="11">
        <v>0.29299999999999998</v>
      </c>
      <c r="X44" t="str">
        <f t="shared" si="5"/>
        <v>-</v>
      </c>
      <c r="Y44" t="s">
        <v>36</v>
      </c>
      <c r="Z44" s="11">
        <v>0.1098203</v>
      </c>
      <c r="AA44" s="11">
        <v>0.38200000000000001</v>
      </c>
      <c r="AB44" t="str">
        <f t="shared" si="6"/>
        <v>-</v>
      </c>
      <c r="AC44" t="s">
        <v>36</v>
      </c>
      <c r="AD44" s="11">
        <v>0.62336720000000001</v>
      </c>
      <c r="AE44" s="11">
        <v>2E-3</v>
      </c>
      <c r="AF44" t="str">
        <f t="shared" si="7"/>
        <v>***</v>
      </c>
      <c r="AG44" t="s">
        <v>36</v>
      </c>
      <c r="AH44" s="11">
        <v>0.23903830000000001</v>
      </c>
      <c r="AI44" s="11">
        <v>0.25600000000000001</v>
      </c>
      <c r="AJ44" t="str">
        <f t="shared" si="8"/>
        <v>-</v>
      </c>
    </row>
    <row r="45" spans="1:36" x14ac:dyDescent="0.25">
      <c r="A45" s="2" t="s">
        <v>37</v>
      </c>
      <c r="B45" s="12">
        <v>0.24506240000000001</v>
      </c>
      <c r="C45" s="12">
        <v>0.23400000000000001</v>
      </c>
      <c r="D45" s="2" t="str">
        <f t="shared" si="0"/>
        <v>-</v>
      </c>
      <c r="E45" s="2" t="s">
        <v>37</v>
      </c>
      <c r="F45" s="12">
        <v>0.1855695</v>
      </c>
      <c r="G45" s="12">
        <v>0.57199999999999995</v>
      </c>
      <c r="H45" s="2" t="str">
        <f t="shared" si="1"/>
        <v>-</v>
      </c>
      <c r="I45" s="2" t="s">
        <v>37</v>
      </c>
      <c r="J45" s="12">
        <v>-0.10085860000000001</v>
      </c>
      <c r="K45" s="12">
        <v>0.78800000000000003</v>
      </c>
      <c r="L45" s="2" t="str">
        <f t="shared" si="2"/>
        <v>-</v>
      </c>
      <c r="M45" s="2" t="s">
        <v>37</v>
      </c>
      <c r="N45" s="12">
        <v>0.78743339999999995</v>
      </c>
      <c r="O45" s="12">
        <v>3.4000000000000002E-2</v>
      </c>
      <c r="P45" s="2" t="str">
        <f t="shared" si="3"/>
        <v>**</v>
      </c>
      <c r="Q45" s="2" t="s">
        <v>37</v>
      </c>
      <c r="R45" s="12">
        <v>-3.4126499999999997E-2</v>
      </c>
      <c r="S45" s="12">
        <v>0.753</v>
      </c>
      <c r="T45" s="2" t="str">
        <f t="shared" si="4"/>
        <v>-</v>
      </c>
      <c r="U45" s="2" t="s">
        <v>37</v>
      </c>
      <c r="V45" s="12">
        <v>-0.20212350000000001</v>
      </c>
      <c r="W45" s="12">
        <v>0.42099999999999999</v>
      </c>
      <c r="X45" s="2" t="str">
        <f t="shared" si="5"/>
        <v>-</v>
      </c>
      <c r="Y45" s="2" t="s">
        <v>37</v>
      </c>
      <c r="Z45" s="12">
        <v>0.29545690000000002</v>
      </c>
      <c r="AA45" s="12">
        <v>0.14499999999999999</v>
      </c>
      <c r="AB45" s="2" t="str">
        <f t="shared" si="6"/>
        <v>-</v>
      </c>
      <c r="AC45" s="2" t="s">
        <v>37</v>
      </c>
      <c r="AD45" s="12">
        <v>0.29535450000000002</v>
      </c>
      <c r="AE45" s="12">
        <v>0.35899999999999999</v>
      </c>
      <c r="AF45" s="2" t="str">
        <f t="shared" si="7"/>
        <v>-</v>
      </c>
      <c r="AG45" s="2" t="s">
        <v>37</v>
      </c>
      <c r="AH45" s="12">
        <v>-0.1179914</v>
      </c>
      <c r="AI45" s="12">
        <v>0.64100000000000001</v>
      </c>
      <c r="AJ45" s="2" t="str">
        <f t="shared" si="8"/>
        <v>-</v>
      </c>
    </row>
    <row r="46" spans="1:36" x14ac:dyDescent="0.25">
      <c r="A46" t="s">
        <v>38</v>
      </c>
      <c r="B46" s="11">
        <v>-0.21951979999999999</v>
      </c>
      <c r="C46" s="11">
        <v>0</v>
      </c>
      <c r="D46" t="str">
        <f t="shared" si="0"/>
        <v>***</v>
      </c>
      <c r="E46" t="s">
        <v>38</v>
      </c>
      <c r="F46" s="11">
        <v>-2.8515100000000002E-2</v>
      </c>
      <c r="G46" s="11">
        <v>0.745</v>
      </c>
      <c r="H46" t="str">
        <f t="shared" si="1"/>
        <v>-</v>
      </c>
      <c r="I46" t="s">
        <v>38</v>
      </c>
      <c r="J46" s="11">
        <v>0.309859</v>
      </c>
      <c r="K46" s="11">
        <v>2E-3</v>
      </c>
      <c r="L46" t="str">
        <f t="shared" si="2"/>
        <v>***</v>
      </c>
      <c r="M46" t="s">
        <v>38</v>
      </c>
      <c r="N46" s="11">
        <v>0.10291989999999999</v>
      </c>
      <c r="O46" s="11">
        <v>0.29799999999999999</v>
      </c>
      <c r="P46" t="str">
        <f t="shared" si="3"/>
        <v>-</v>
      </c>
      <c r="Q46" t="s">
        <v>38</v>
      </c>
      <c r="R46" s="11">
        <v>9.0175599999999995E-2</v>
      </c>
      <c r="S46" s="11">
        <v>2E-3</v>
      </c>
      <c r="T46" t="str">
        <f t="shared" si="4"/>
        <v>***</v>
      </c>
      <c r="U46" t="s">
        <v>38</v>
      </c>
      <c r="V46" s="11">
        <v>0.185974</v>
      </c>
      <c r="W46" s="11">
        <v>1.4E-2</v>
      </c>
      <c r="X46" t="str">
        <f t="shared" si="5"/>
        <v>**</v>
      </c>
      <c r="Y46" t="s">
        <v>38</v>
      </c>
      <c r="Z46" s="11">
        <v>-0.1981561</v>
      </c>
      <c r="AA46" s="11">
        <v>0</v>
      </c>
      <c r="AB46" t="str">
        <f t="shared" si="6"/>
        <v>***</v>
      </c>
      <c r="AC46" t="s">
        <v>38</v>
      </c>
      <c r="AD46" s="11">
        <v>5.9356000000000001E-3</v>
      </c>
      <c r="AE46" s="11">
        <v>0.94499999999999995</v>
      </c>
      <c r="AF46" t="str">
        <f t="shared" si="7"/>
        <v>-</v>
      </c>
      <c r="AG46" t="s">
        <v>38</v>
      </c>
      <c r="AH46" s="11">
        <v>0.20280210000000001</v>
      </c>
      <c r="AI46" s="11">
        <v>8.0000000000000002E-3</v>
      </c>
      <c r="AJ46" t="str">
        <f t="shared" si="8"/>
        <v>***</v>
      </c>
    </row>
    <row r="47" spans="1:36" x14ac:dyDescent="0.25">
      <c r="A47" t="s">
        <v>39</v>
      </c>
      <c r="B47" s="11">
        <v>0.1508031</v>
      </c>
      <c r="C47" s="11">
        <v>1.4E-2</v>
      </c>
      <c r="D47" t="str">
        <f t="shared" si="0"/>
        <v>**</v>
      </c>
      <c r="E47" t="s">
        <v>39</v>
      </c>
      <c r="F47" s="11">
        <v>0.36227670000000001</v>
      </c>
      <c r="G47" s="11">
        <v>0</v>
      </c>
      <c r="H47" t="str">
        <f t="shared" si="1"/>
        <v>***</v>
      </c>
      <c r="I47" t="s">
        <v>39</v>
      </c>
      <c r="J47" s="11">
        <v>-4.48162E-2</v>
      </c>
      <c r="K47" s="11">
        <v>0.69</v>
      </c>
      <c r="L47" t="str">
        <f t="shared" si="2"/>
        <v>-</v>
      </c>
      <c r="M47" t="s">
        <v>39</v>
      </c>
      <c r="N47" s="11">
        <v>0.2490967</v>
      </c>
      <c r="O47" s="11">
        <v>2.5000000000000001E-2</v>
      </c>
      <c r="P47" t="str">
        <f t="shared" si="3"/>
        <v>**</v>
      </c>
      <c r="Q47" t="s">
        <v>39</v>
      </c>
      <c r="R47" s="11">
        <v>4.0949699999999999E-2</v>
      </c>
      <c r="S47" s="11">
        <v>0.20699999999999999</v>
      </c>
      <c r="T47" t="str">
        <f t="shared" si="4"/>
        <v>-</v>
      </c>
      <c r="U47" t="s">
        <v>39</v>
      </c>
      <c r="V47" s="11">
        <v>0.23876729999999999</v>
      </c>
      <c r="W47" s="11">
        <v>1.0999999999999999E-2</v>
      </c>
      <c r="X47" t="str">
        <f t="shared" si="5"/>
        <v>**</v>
      </c>
      <c r="Y47" t="s">
        <v>39</v>
      </c>
      <c r="Z47" s="11">
        <v>0.1661543</v>
      </c>
      <c r="AA47" s="11">
        <v>6.0000000000000001E-3</v>
      </c>
      <c r="AB47" t="str">
        <f t="shared" si="6"/>
        <v>***</v>
      </c>
      <c r="AC47" t="s">
        <v>39</v>
      </c>
      <c r="AD47" s="11">
        <v>0.39620270000000002</v>
      </c>
      <c r="AE47" s="11">
        <v>0</v>
      </c>
      <c r="AF47" t="str">
        <f t="shared" si="7"/>
        <v>***</v>
      </c>
      <c r="AG47" t="s">
        <v>39</v>
      </c>
      <c r="AH47" s="11">
        <v>0.27787030000000001</v>
      </c>
      <c r="AI47" s="11">
        <v>4.0000000000000001E-3</v>
      </c>
      <c r="AJ47" t="str">
        <f t="shared" si="8"/>
        <v>***</v>
      </c>
    </row>
    <row r="48" spans="1:36" x14ac:dyDescent="0.25">
      <c r="A48" t="s">
        <v>40</v>
      </c>
      <c r="B48" s="11">
        <v>0.18030399999999999</v>
      </c>
      <c r="C48" s="11">
        <v>1E-3</v>
      </c>
      <c r="D48" t="str">
        <f t="shared" si="0"/>
        <v>***</v>
      </c>
      <c r="E48" t="s">
        <v>40</v>
      </c>
      <c r="F48" s="11">
        <v>0.15707950000000001</v>
      </c>
      <c r="G48" s="11">
        <v>7.5999999999999998E-2</v>
      </c>
      <c r="H48" t="str">
        <f t="shared" si="1"/>
        <v>*</v>
      </c>
      <c r="I48" t="s">
        <v>40</v>
      </c>
      <c r="J48" s="11">
        <v>0.14325950000000001</v>
      </c>
      <c r="K48" s="11">
        <v>0.156</v>
      </c>
      <c r="L48" t="str">
        <f t="shared" si="2"/>
        <v>-</v>
      </c>
      <c r="M48" t="s">
        <v>40</v>
      </c>
      <c r="N48" s="11">
        <v>6.6797099999999998E-2</v>
      </c>
      <c r="O48" s="11">
        <v>0.504</v>
      </c>
      <c r="P48" t="str">
        <f t="shared" si="3"/>
        <v>-</v>
      </c>
      <c r="Q48" t="s">
        <v>40</v>
      </c>
      <c r="R48" s="11">
        <v>2.3462899999999998E-2</v>
      </c>
      <c r="S48" s="11">
        <v>0.42199999999999999</v>
      </c>
      <c r="T48" t="str">
        <f t="shared" si="4"/>
        <v>-</v>
      </c>
      <c r="U48" t="s">
        <v>40</v>
      </c>
      <c r="V48" s="11">
        <v>1.8616400000000002E-2</v>
      </c>
      <c r="W48" s="11">
        <v>0.80700000000000005</v>
      </c>
      <c r="X48" t="str">
        <f t="shared" si="5"/>
        <v>-</v>
      </c>
      <c r="Y48" t="s">
        <v>40</v>
      </c>
      <c r="Z48" s="11">
        <v>0.19152350000000001</v>
      </c>
      <c r="AA48" s="11">
        <v>0</v>
      </c>
      <c r="AB48" t="str">
        <f t="shared" si="6"/>
        <v>***</v>
      </c>
      <c r="AC48" t="s">
        <v>40</v>
      </c>
      <c r="AD48" s="11">
        <v>0.1758393</v>
      </c>
      <c r="AE48" s="11">
        <v>4.2999999999999997E-2</v>
      </c>
      <c r="AF48" t="str">
        <f t="shared" si="7"/>
        <v>**</v>
      </c>
      <c r="AG48" t="s">
        <v>40</v>
      </c>
      <c r="AH48" s="11">
        <v>4.6292E-2</v>
      </c>
      <c r="AI48" s="11">
        <v>0.55000000000000004</v>
      </c>
      <c r="AJ48" t="str">
        <f t="shared" si="8"/>
        <v>-</v>
      </c>
    </row>
    <row r="49" spans="1:36" x14ac:dyDescent="0.25">
      <c r="A49" t="s">
        <v>41</v>
      </c>
      <c r="B49" s="11">
        <v>1.8340499999999999E-2</v>
      </c>
      <c r="C49" s="11">
        <v>0.77300000000000002</v>
      </c>
      <c r="D49" t="str">
        <f t="shared" si="0"/>
        <v>-</v>
      </c>
      <c r="E49" t="s">
        <v>41</v>
      </c>
      <c r="F49" s="11">
        <v>-8.1432999999999992E-3</v>
      </c>
      <c r="G49" s="11">
        <v>0.93600000000000005</v>
      </c>
      <c r="H49" t="str">
        <f t="shared" si="1"/>
        <v>-</v>
      </c>
      <c r="I49" t="s">
        <v>41</v>
      </c>
      <c r="J49" s="11">
        <v>0.2809451</v>
      </c>
      <c r="K49" s="11">
        <v>1.4999999999999999E-2</v>
      </c>
      <c r="L49" t="str">
        <f t="shared" si="2"/>
        <v>**</v>
      </c>
      <c r="M49" t="s">
        <v>41</v>
      </c>
      <c r="N49" s="11">
        <v>0.16738400000000001</v>
      </c>
      <c r="O49" s="11">
        <v>0.14499999999999999</v>
      </c>
      <c r="P49" t="str">
        <f t="shared" si="3"/>
        <v>-</v>
      </c>
      <c r="Q49" t="s">
        <v>41</v>
      </c>
      <c r="R49" s="11">
        <v>5.7468699999999998E-2</v>
      </c>
      <c r="S49" s="11">
        <v>8.6999999999999994E-2</v>
      </c>
      <c r="T49" t="str">
        <f t="shared" si="4"/>
        <v>*</v>
      </c>
      <c r="U49" t="s">
        <v>41</v>
      </c>
      <c r="V49" s="11">
        <v>8.5770799999999994E-2</v>
      </c>
      <c r="W49" s="11">
        <v>0.33</v>
      </c>
      <c r="X49" t="str">
        <f t="shared" si="5"/>
        <v>-</v>
      </c>
      <c r="Y49" t="s">
        <v>41</v>
      </c>
      <c r="Z49" s="11">
        <v>4.2884899999999997E-2</v>
      </c>
      <c r="AA49" s="11">
        <v>0.49399999999999999</v>
      </c>
      <c r="AB49" t="str">
        <f t="shared" si="6"/>
        <v>-</v>
      </c>
      <c r="AC49" t="s">
        <v>41</v>
      </c>
      <c r="AD49" s="11">
        <v>3.4009699999999997E-2</v>
      </c>
      <c r="AE49" s="11">
        <v>0.73299999999999998</v>
      </c>
      <c r="AF49" t="str">
        <f t="shared" si="7"/>
        <v>-</v>
      </c>
      <c r="AG49" t="s">
        <v>41</v>
      </c>
      <c r="AH49" s="11">
        <v>0.1034176</v>
      </c>
      <c r="AI49" s="11">
        <v>0.248</v>
      </c>
      <c r="AJ49" t="str">
        <f t="shared" si="8"/>
        <v>-</v>
      </c>
    </row>
    <row r="50" spans="1:36" x14ac:dyDescent="0.25">
      <c r="A50" t="s">
        <v>42</v>
      </c>
      <c r="B50" s="11">
        <v>0.2314021</v>
      </c>
      <c r="C50" s="11">
        <v>0</v>
      </c>
      <c r="D50" t="str">
        <f t="shared" si="0"/>
        <v>***</v>
      </c>
      <c r="E50" t="s">
        <v>42</v>
      </c>
      <c r="F50" s="11">
        <v>0.1545068</v>
      </c>
      <c r="G50" s="11">
        <v>0.13600000000000001</v>
      </c>
      <c r="H50" t="str">
        <f t="shared" si="1"/>
        <v>-</v>
      </c>
      <c r="I50" t="s">
        <v>42</v>
      </c>
      <c r="J50" s="11">
        <v>0.1585705</v>
      </c>
      <c r="K50" s="11">
        <v>0.18</v>
      </c>
      <c r="L50" t="str">
        <f t="shared" si="2"/>
        <v>-</v>
      </c>
      <c r="M50" t="s">
        <v>42</v>
      </c>
      <c r="N50" s="11">
        <v>9.4341800000000003E-2</v>
      </c>
      <c r="O50" s="11">
        <v>0.42</v>
      </c>
      <c r="P50" t="str">
        <f t="shared" si="3"/>
        <v>-</v>
      </c>
      <c r="Q50" t="s">
        <v>42</v>
      </c>
      <c r="R50" s="11">
        <v>-6.2944700000000006E-2</v>
      </c>
      <c r="S50" s="11">
        <v>6.6000000000000003E-2</v>
      </c>
      <c r="T50" t="str">
        <f t="shared" si="4"/>
        <v>*</v>
      </c>
      <c r="U50" t="s">
        <v>42</v>
      </c>
      <c r="V50" s="11">
        <v>-0.2249767</v>
      </c>
      <c r="W50" s="11">
        <v>1.6E-2</v>
      </c>
      <c r="X50" t="str">
        <f t="shared" si="5"/>
        <v>**</v>
      </c>
      <c r="Y50" t="s">
        <v>42</v>
      </c>
      <c r="Z50" s="11">
        <v>0.2452462</v>
      </c>
      <c r="AA50" s="11">
        <v>0</v>
      </c>
      <c r="AB50" t="str">
        <f t="shared" si="6"/>
        <v>***</v>
      </c>
      <c r="AC50" t="s">
        <v>42</v>
      </c>
      <c r="AD50" s="11">
        <v>0.1782791</v>
      </c>
      <c r="AE50" s="11">
        <v>7.9000000000000001E-2</v>
      </c>
      <c r="AF50" t="str">
        <f t="shared" si="7"/>
        <v>*</v>
      </c>
      <c r="AG50" t="s">
        <v>42</v>
      </c>
      <c r="AH50" s="11">
        <v>-0.19531979999999999</v>
      </c>
      <c r="AI50" s="11">
        <v>0.04</v>
      </c>
      <c r="AJ50" t="str">
        <f t="shared" si="8"/>
        <v>**</v>
      </c>
    </row>
    <row r="51" spans="1:36" x14ac:dyDescent="0.25">
      <c r="A51" t="s">
        <v>43</v>
      </c>
      <c r="B51" s="11">
        <v>9.9318400000000001E-2</v>
      </c>
      <c r="C51" s="11">
        <v>5.6000000000000001E-2</v>
      </c>
      <c r="D51" t="str">
        <f t="shared" si="0"/>
        <v>*</v>
      </c>
      <c r="E51" t="s">
        <v>43</v>
      </c>
      <c r="F51" s="11">
        <v>0.1932691</v>
      </c>
      <c r="G51" s="11">
        <v>0.02</v>
      </c>
      <c r="H51" t="str">
        <f t="shared" si="1"/>
        <v>**</v>
      </c>
      <c r="I51" t="s">
        <v>43</v>
      </c>
      <c r="J51" s="11">
        <v>-0.2661541</v>
      </c>
      <c r="K51" s="11">
        <v>5.0000000000000001E-3</v>
      </c>
      <c r="L51" t="str">
        <f t="shared" si="2"/>
        <v>***</v>
      </c>
      <c r="M51" t="s">
        <v>43</v>
      </c>
      <c r="N51" s="11">
        <v>-0.39828330000000001</v>
      </c>
      <c r="O51" s="11">
        <v>0</v>
      </c>
      <c r="P51" t="str">
        <f t="shared" si="3"/>
        <v>***</v>
      </c>
      <c r="Q51" t="s">
        <v>43</v>
      </c>
      <c r="R51" s="11">
        <v>9.0323399999999998E-2</v>
      </c>
      <c r="S51" s="11">
        <v>1E-3</v>
      </c>
      <c r="T51" t="str">
        <f t="shared" si="4"/>
        <v>***</v>
      </c>
      <c r="U51" t="s">
        <v>43</v>
      </c>
      <c r="V51" s="11">
        <v>0.2289168</v>
      </c>
      <c r="W51" s="11">
        <v>1E-3</v>
      </c>
      <c r="X51" t="str">
        <f t="shared" si="5"/>
        <v>***</v>
      </c>
      <c r="Y51" t="s">
        <v>43</v>
      </c>
      <c r="Z51" s="11">
        <v>5.9320600000000001E-2</v>
      </c>
      <c r="AA51" s="11">
        <v>0.248</v>
      </c>
      <c r="AB51" t="str">
        <f t="shared" si="6"/>
        <v>-</v>
      </c>
      <c r="AC51" t="s">
        <v>43</v>
      </c>
      <c r="AD51" s="11">
        <v>0.11800389999999999</v>
      </c>
      <c r="AE51" s="11">
        <v>0.14799999999999999</v>
      </c>
      <c r="AF51" t="str">
        <f t="shared" si="7"/>
        <v>-</v>
      </c>
      <c r="AG51" t="s">
        <v>43</v>
      </c>
      <c r="AH51" s="11">
        <v>0.1779608</v>
      </c>
      <c r="AI51" s="11">
        <v>1.2E-2</v>
      </c>
      <c r="AJ51" t="str">
        <f t="shared" si="8"/>
        <v>**</v>
      </c>
    </row>
    <row r="52" spans="1:36" x14ac:dyDescent="0.25">
      <c r="A52" t="s">
        <v>44</v>
      </c>
      <c r="B52" s="11">
        <v>-4.62517E-2</v>
      </c>
      <c r="C52" s="11">
        <v>0.433</v>
      </c>
      <c r="D52" t="str">
        <f t="shared" si="0"/>
        <v>-</v>
      </c>
      <c r="E52" t="s">
        <v>44</v>
      </c>
      <c r="F52" s="11">
        <v>0.16508539999999999</v>
      </c>
      <c r="G52" s="11">
        <v>0.08</v>
      </c>
      <c r="H52" t="str">
        <f t="shared" si="1"/>
        <v>*</v>
      </c>
      <c r="I52" t="s">
        <v>44</v>
      </c>
      <c r="J52" s="11">
        <v>-0.2564147</v>
      </c>
      <c r="K52" s="11">
        <v>1.7000000000000001E-2</v>
      </c>
      <c r="L52" t="str">
        <f t="shared" si="2"/>
        <v>**</v>
      </c>
      <c r="M52" t="s">
        <v>44</v>
      </c>
      <c r="N52" s="11">
        <v>-0.13988010000000001</v>
      </c>
      <c r="O52" s="11">
        <v>0.188</v>
      </c>
      <c r="P52" t="str">
        <f t="shared" si="3"/>
        <v>-</v>
      </c>
      <c r="Q52" t="s">
        <v>44</v>
      </c>
      <c r="R52" s="11">
        <v>8.0493099999999998E-2</v>
      </c>
      <c r="S52" s="11">
        <v>0.01</v>
      </c>
      <c r="T52" t="str">
        <f t="shared" si="4"/>
        <v>***</v>
      </c>
      <c r="U52" t="s">
        <v>44</v>
      </c>
      <c r="V52" s="11">
        <v>0.2112504</v>
      </c>
      <c r="W52" s="11">
        <v>8.0000000000000002E-3</v>
      </c>
      <c r="X52" t="str">
        <f t="shared" si="5"/>
        <v>***</v>
      </c>
      <c r="Y52" t="s">
        <v>44</v>
      </c>
      <c r="Z52" s="11">
        <v>-6.7752599999999996E-2</v>
      </c>
      <c r="AA52" s="11">
        <v>0.24399999999999999</v>
      </c>
      <c r="AB52" t="str">
        <f t="shared" si="6"/>
        <v>-</v>
      </c>
      <c r="AC52" t="s">
        <v>44</v>
      </c>
      <c r="AD52" s="11">
        <v>0.12851270000000001</v>
      </c>
      <c r="AE52" s="11">
        <v>0.16400000000000001</v>
      </c>
      <c r="AF52" t="str">
        <f t="shared" si="7"/>
        <v>-</v>
      </c>
      <c r="AG52" t="s">
        <v>44</v>
      </c>
      <c r="AH52" s="11">
        <v>0.1773546</v>
      </c>
      <c r="AI52" s="11">
        <v>2.7E-2</v>
      </c>
      <c r="AJ52" t="str">
        <f t="shared" si="8"/>
        <v>**</v>
      </c>
    </row>
    <row r="53" spans="1:36" x14ac:dyDescent="0.25">
      <c r="A53" s="2" t="s">
        <v>45</v>
      </c>
      <c r="B53" s="12">
        <v>-0.3507921</v>
      </c>
      <c r="C53" s="12">
        <v>0.60199999999999998</v>
      </c>
      <c r="D53" s="2" t="str">
        <f t="shared" si="0"/>
        <v>-</v>
      </c>
      <c r="E53" s="2" t="s">
        <v>45</v>
      </c>
      <c r="F53" s="12">
        <v>-2.8367490000000002</v>
      </c>
      <c r="G53" s="12">
        <v>8.0000000000000002E-3</v>
      </c>
      <c r="H53" s="2" t="str">
        <f t="shared" si="1"/>
        <v>***</v>
      </c>
      <c r="I53" s="2" t="s">
        <v>45</v>
      </c>
      <c r="J53" s="12">
        <v>2.1205180000000001</v>
      </c>
      <c r="K53" s="12">
        <v>8.3000000000000004E-2</v>
      </c>
      <c r="L53" s="2" t="str">
        <f t="shared" si="2"/>
        <v>*</v>
      </c>
      <c r="M53" s="2" t="s">
        <v>45</v>
      </c>
      <c r="N53" s="12">
        <v>1.6935420000000001</v>
      </c>
      <c r="O53" s="12">
        <v>0.16200000000000001</v>
      </c>
      <c r="P53" s="2" t="str">
        <f t="shared" si="3"/>
        <v>-</v>
      </c>
      <c r="Q53" s="2" t="s">
        <v>45</v>
      </c>
      <c r="R53" s="12">
        <v>-0.34550540000000002</v>
      </c>
      <c r="S53" s="12">
        <v>0.33</v>
      </c>
      <c r="T53" s="2" t="str">
        <f t="shared" si="4"/>
        <v>-</v>
      </c>
      <c r="U53" s="2" t="s">
        <v>45</v>
      </c>
      <c r="V53" s="12">
        <v>-0.60609239999999998</v>
      </c>
      <c r="W53" s="12">
        <v>0.42899999999999999</v>
      </c>
      <c r="X53" s="2" t="str">
        <f t="shared" si="5"/>
        <v>-</v>
      </c>
      <c r="Y53" s="2" t="s">
        <v>45</v>
      </c>
      <c r="Z53" s="12">
        <v>-0.1354861</v>
      </c>
      <c r="AA53" s="12">
        <v>0.83799999999999997</v>
      </c>
      <c r="AB53" s="2" t="str">
        <f t="shared" si="6"/>
        <v>-</v>
      </c>
      <c r="AC53" s="2" t="s">
        <v>45</v>
      </c>
      <c r="AD53" s="12">
        <v>-2.455184</v>
      </c>
      <c r="AE53" s="12">
        <v>0.02</v>
      </c>
      <c r="AF53" s="2" t="str">
        <f t="shared" si="7"/>
        <v>**</v>
      </c>
      <c r="AG53" s="2" t="s">
        <v>45</v>
      </c>
      <c r="AH53" s="12">
        <v>-0.47474379999999999</v>
      </c>
      <c r="AI53" s="12">
        <v>0.52100000000000002</v>
      </c>
      <c r="AJ53" s="2" t="str">
        <f t="shared" si="8"/>
        <v>-</v>
      </c>
    </row>
    <row r="54" spans="1:36" x14ac:dyDescent="0.25">
      <c r="A54" t="s">
        <v>46</v>
      </c>
      <c r="B54" s="11">
        <v>0.17404059999999999</v>
      </c>
      <c r="C54" s="11">
        <v>1E-3</v>
      </c>
      <c r="D54" t="str">
        <f t="shared" si="0"/>
        <v>***</v>
      </c>
      <c r="E54" t="s">
        <v>46</v>
      </c>
      <c r="F54" s="11">
        <v>0.2470704</v>
      </c>
      <c r="G54" s="11">
        <v>5.0000000000000001E-3</v>
      </c>
      <c r="H54" t="str">
        <f t="shared" si="1"/>
        <v>***</v>
      </c>
      <c r="I54" t="s">
        <v>46</v>
      </c>
      <c r="J54" s="11">
        <v>-4.3409E-3</v>
      </c>
      <c r="K54" s="11">
        <v>0.96499999999999997</v>
      </c>
      <c r="L54" t="str">
        <f t="shared" si="2"/>
        <v>-</v>
      </c>
      <c r="M54" t="s">
        <v>46</v>
      </c>
      <c r="N54" s="11">
        <v>-2.2463E-2</v>
      </c>
      <c r="O54" s="11">
        <v>0.82</v>
      </c>
      <c r="P54" t="str">
        <f t="shared" si="3"/>
        <v>-</v>
      </c>
      <c r="Q54" t="s">
        <v>46</v>
      </c>
      <c r="R54" s="11">
        <v>0.2492828</v>
      </c>
      <c r="S54" s="11">
        <v>0</v>
      </c>
      <c r="T54" t="str">
        <f t="shared" si="4"/>
        <v>***</v>
      </c>
      <c r="U54" t="s">
        <v>46</v>
      </c>
      <c r="V54" s="11">
        <v>0.48243780000000003</v>
      </c>
      <c r="W54" s="11">
        <v>0</v>
      </c>
      <c r="X54" t="str">
        <f t="shared" si="5"/>
        <v>***</v>
      </c>
      <c r="Y54" t="s">
        <v>46</v>
      </c>
      <c r="Z54" s="11">
        <v>0.17227290000000001</v>
      </c>
      <c r="AA54" s="11">
        <v>1E-3</v>
      </c>
      <c r="AB54" t="str">
        <f t="shared" si="6"/>
        <v>***</v>
      </c>
      <c r="AC54" t="s">
        <v>46</v>
      </c>
      <c r="AD54" s="11">
        <v>0.2434895</v>
      </c>
      <c r="AE54" s="11">
        <v>4.0000000000000001E-3</v>
      </c>
      <c r="AF54" t="str">
        <f t="shared" si="7"/>
        <v>***</v>
      </c>
      <c r="AG54" t="s">
        <v>46</v>
      </c>
      <c r="AH54" s="11">
        <v>0.47979830000000001</v>
      </c>
      <c r="AI54" s="11">
        <v>0</v>
      </c>
      <c r="AJ54" t="str">
        <f t="shared" si="8"/>
        <v>***</v>
      </c>
    </row>
    <row r="55" spans="1:36" x14ac:dyDescent="0.25">
      <c r="A55" t="s">
        <v>47</v>
      </c>
      <c r="B55" s="11">
        <v>0.35819069999999997</v>
      </c>
      <c r="C55" s="11">
        <v>0</v>
      </c>
      <c r="D55" t="str">
        <f t="shared" si="0"/>
        <v>***</v>
      </c>
      <c r="E55" t="s">
        <v>47</v>
      </c>
      <c r="F55" s="11">
        <v>0.54725769999999996</v>
      </c>
      <c r="G55" s="11">
        <v>0</v>
      </c>
      <c r="H55" t="str">
        <f t="shared" si="1"/>
        <v>***</v>
      </c>
      <c r="I55" t="s">
        <v>47</v>
      </c>
      <c r="J55" s="11">
        <v>-0.31397130000000001</v>
      </c>
      <c r="K55" s="11">
        <v>5.6000000000000001E-2</v>
      </c>
      <c r="L55" t="str">
        <f t="shared" si="2"/>
        <v>*</v>
      </c>
      <c r="M55" t="s">
        <v>47</v>
      </c>
      <c r="N55" s="11">
        <v>-0.28674949999999999</v>
      </c>
      <c r="O55" s="11">
        <v>7.8E-2</v>
      </c>
      <c r="P55" t="str">
        <f t="shared" si="3"/>
        <v>*</v>
      </c>
      <c r="Q55" t="s">
        <v>47</v>
      </c>
      <c r="R55" s="11">
        <v>0.20519689999999999</v>
      </c>
      <c r="S55" s="11">
        <v>0</v>
      </c>
      <c r="T55" t="str">
        <f t="shared" si="4"/>
        <v>***</v>
      </c>
      <c r="U55" t="s">
        <v>47</v>
      </c>
      <c r="V55" s="11">
        <v>0.5887038</v>
      </c>
      <c r="W55" s="11">
        <v>0</v>
      </c>
      <c r="X55" t="str">
        <f t="shared" si="5"/>
        <v>***</v>
      </c>
      <c r="Y55" t="s">
        <v>47</v>
      </c>
      <c r="Z55" s="11">
        <v>0.323797</v>
      </c>
      <c r="AA55" s="11">
        <v>0</v>
      </c>
      <c r="AB55" t="str">
        <f t="shared" si="6"/>
        <v>***</v>
      </c>
      <c r="AC55" t="s">
        <v>47</v>
      </c>
      <c r="AD55" s="11">
        <v>0.4854561</v>
      </c>
      <c r="AE55" s="11">
        <v>1E-3</v>
      </c>
      <c r="AF55" t="str">
        <f t="shared" si="7"/>
        <v>***</v>
      </c>
      <c r="AG55" t="s">
        <v>47</v>
      </c>
      <c r="AH55" s="11">
        <v>0.53448519999999999</v>
      </c>
      <c r="AI55" s="11">
        <v>0</v>
      </c>
      <c r="AJ55" t="str">
        <f t="shared" si="8"/>
        <v>***</v>
      </c>
    </row>
    <row r="56" spans="1:36" x14ac:dyDescent="0.25">
      <c r="A56" t="s">
        <v>48</v>
      </c>
      <c r="B56" s="11">
        <v>0.1873195</v>
      </c>
      <c r="C56" s="11">
        <v>5.5E-2</v>
      </c>
      <c r="D56" t="str">
        <f t="shared" si="0"/>
        <v>*</v>
      </c>
      <c r="E56" t="s">
        <v>48</v>
      </c>
      <c r="F56" s="11">
        <v>0.32592330000000003</v>
      </c>
      <c r="G56" s="11">
        <v>3.6999999999999998E-2</v>
      </c>
      <c r="H56" t="str">
        <f t="shared" si="1"/>
        <v>**</v>
      </c>
      <c r="I56" t="s">
        <v>48</v>
      </c>
      <c r="J56" s="11">
        <v>-4.9834099999999999E-2</v>
      </c>
      <c r="K56" s="11">
        <v>0.77900000000000003</v>
      </c>
      <c r="L56" t="str">
        <f t="shared" si="2"/>
        <v>-</v>
      </c>
      <c r="M56" t="s">
        <v>48</v>
      </c>
      <c r="N56" s="11">
        <v>-0.13612250000000001</v>
      </c>
      <c r="O56" s="11">
        <v>0.439</v>
      </c>
      <c r="P56" t="str">
        <f t="shared" si="3"/>
        <v>-</v>
      </c>
      <c r="Q56" t="s">
        <v>48</v>
      </c>
      <c r="R56" s="11">
        <v>0.11387949999999999</v>
      </c>
      <c r="S56" s="11">
        <v>2.7E-2</v>
      </c>
      <c r="T56" t="str">
        <f t="shared" si="4"/>
        <v>**</v>
      </c>
      <c r="U56" t="s">
        <v>48</v>
      </c>
      <c r="V56" s="11">
        <v>7.3211700000000005E-2</v>
      </c>
      <c r="W56" s="11">
        <v>0.49</v>
      </c>
      <c r="X56" t="str">
        <f t="shared" si="5"/>
        <v>-</v>
      </c>
      <c r="Y56" t="s">
        <v>48</v>
      </c>
      <c r="Z56" s="11">
        <v>0.17553079999999999</v>
      </c>
      <c r="AA56" s="11">
        <v>6.8000000000000005E-2</v>
      </c>
      <c r="AB56" t="str">
        <f t="shared" si="6"/>
        <v>*</v>
      </c>
      <c r="AC56" t="s">
        <v>48</v>
      </c>
      <c r="AD56" s="11">
        <v>0.3027591</v>
      </c>
      <c r="AE56" s="11">
        <v>4.7E-2</v>
      </c>
      <c r="AF56" t="str">
        <f t="shared" si="7"/>
        <v>**</v>
      </c>
      <c r="AG56" t="s">
        <v>48</v>
      </c>
      <c r="AH56" s="11">
        <v>6.3785499999999995E-2</v>
      </c>
      <c r="AI56" s="11">
        <v>0.55200000000000005</v>
      </c>
      <c r="AJ56" t="str">
        <f t="shared" si="8"/>
        <v>-</v>
      </c>
    </row>
    <row r="57" spans="1:36" x14ac:dyDescent="0.25">
      <c r="A57" s="2" t="s">
        <v>49</v>
      </c>
      <c r="B57" s="12">
        <v>0.16818949999999999</v>
      </c>
      <c r="C57" s="12">
        <v>9.9000000000000005E-2</v>
      </c>
      <c r="D57" s="2" t="str">
        <f t="shared" si="0"/>
        <v>*</v>
      </c>
      <c r="E57" s="2" t="s">
        <v>49</v>
      </c>
      <c r="F57" s="12">
        <v>0.48499789999999998</v>
      </c>
      <c r="G57" s="12">
        <v>3.0000000000000001E-3</v>
      </c>
      <c r="H57" s="2" t="str">
        <f t="shared" si="1"/>
        <v>***</v>
      </c>
      <c r="I57" s="2" t="s">
        <v>49</v>
      </c>
      <c r="J57" s="12">
        <v>-0.1550714</v>
      </c>
      <c r="K57" s="12">
        <v>0.40400000000000003</v>
      </c>
      <c r="L57" s="2" t="str">
        <f t="shared" si="2"/>
        <v>-</v>
      </c>
      <c r="M57" s="2" t="s">
        <v>49</v>
      </c>
      <c r="N57" s="12">
        <v>-0.20089570000000001</v>
      </c>
      <c r="O57" s="12">
        <v>0.27400000000000002</v>
      </c>
      <c r="P57" s="2" t="str">
        <f t="shared" si="3"/>
        <v>-</v>
      </c>
      <c r="Q57" s="2" t="s">
        <v>49</v>
      </c>
      <c r="R57" s="12">
        <v>0.29454279999999999</v>
      </c>
      <c r="S57" s="12">
        <v>0</v>
      </c>
      <c r="T57" s="2" t="str">
        <f t="shared" si="4"/>
        <v>***</v>
      </c>
      <c r="U57" s="2" t="s">
        <v>49</v>
      </c>
      <c r="V57" s="12">
        <v>0.48880489999999999</v>
      </c>
      <c r="W57" s="12">
        <v>0</v>
      </c>
      <c r="X57" s="2" t="str">
        <f t="shared" si="5"/>
        <v>***</v>
      </c>
      <c r="Y57" s="2" t="s">
        <v>49</v>
      </c>
      <c r="Z57" s="12">
        <v>0.147062</v>
      </c>
      <c r="AA57" s="12">
        <v>0.14299999999999999</v>
      </c>
      <c r="AB57" s="2" t="str">
        <f t="shared" si="6"/>
        <v>-</v>
      </c>
      <c r="AC57" s="2" t="s">
        <v>49</v>
      </c>
      <c r="AD57" s="12">
        <v>0.44573810000000003</v>
      </c>
      <c r="AE57" s="12">
        <v>5.0000000000000001E-3</v>
      </c>
      <c r="AF57" s="2" t="str">
        <f t="shared" si="7"/>
        <v>***</v>
      </c>
      <c r="AG57" s="2" t="s">
        <v>49</v>
      </c>
      <c r="AH57" s="12">
        <v>0.462316</v>
      </c>
      <c r="AI57" s="12">
        <v>0</v>
      </c>
      <c r="AJ57" s="2" t="str">
        <f t="shared" si="8"/>
        <v>***</v>
      </c>
    </row>
    <row r="58" spans="1:36" x14ac:dyDescent="0.25">
      <c r="A58" t="s">
        <v>50</v>
      </c>
      <c r="B58" s="11">
        <v>7.24075E-2</v>
      </c>
      <c r="C58" s="11">
        <v>0.33900000000000002</v>
      </c>
      <c r="D58" t="str">
        <f t="shared" si="0"/>
        <v>-</v>
      </c>
      <c r="E58" t="s">
        <v>50</v>
      </c>
      <c r="F58" s="11">
        <v>0.40894940000000002</v>
      </c>
      <c r="G58" s="11">
        <v>1E-3</v>
      </c>
      <c r="H58" t="str">
        <f t="shared" si="1"/>
        <v>***</v>
      </c>
      <c r="I58" t="s">
        <v>50</v>
      </c>
      <c r="J58" s="11">
        <v>-0.13529920000000001</v>
      </c>
      <c r="K58" s="11">
        <v>0.32700000000000001</v>
      </c>
      <c r="L58" t="str">
        <f t="shared" si="2"/>
        <v>-</v>
      </c>
      <c r="M58" t="s">
        <v>50</v>
      </c>
      <c r="N58" s="11">
        <v>-1.2120799999999999E-2</v>
      </c>
      <c r="O58" s="11">
        <v>0.92900000000000005</v>
      </c>
      <c r="P58" t="str">
        <f t="shared" si="3"/>
        <v>-</v>
      </c>
      <c r="Q58" t="s">
        <v>50</v>
      </c>
      <c r="R58" s="11">
        <v>4.8246299999999999E-2</v>
      </c>
      <c r="S58" s="11">
        <v>0.22700000000000001</v>
      </c>
      <c r="T58" t="str">
        <f t="shared" si="4"/>
        <v>-</v>
      </c>
      <c r="U58" t="s">
        <v>50</v>
      </c>
      <c r="V58" s="11">
        <v>0.11069909999999999</v>
      </c>
      <c r="W58" s="11">
        <v>0.29799999999999999</v>
      </c>
      <c r="X58" t="str">
        <f t="shared" si="5"/>
        <v>-</v>
      </c>
      <c r="Y58" t="s">
        <v>50</v>
      </c>
      <c r="Z58" s="11">
        <v>6.5371700000000005E-2</v>
      </c>
      <c r="AA58" s="11">
        <v>0.38</v>
      </c>
      <c r="AB58" t="str">
        <f t="shared" si="6"/>
        <v>-</v>
      </c>
      <c r="AC58" t="s">
        <v>50</v>
      </c>
      <c r="AD58" s="11">
        <v>0.39874379999999998</v>
      </c>
      <c r="AE58" s="11">
        <v>1E-3</v>
      </c>
      <c r="AF58" t="str">
        <f t="shared" si="7"/>
        <v>***</v>
      </c>
      <c r="AG58" t="s">
        <v>50</v>
      </c>
      <c r="AH58" s="11">
        <v>9.7040899999999999E-2</v>
      </c>
      <c r="AI58" s="11">
        <v>0.36699999999999999</v>
      </c>
      <c r="AJ58" t="str">
        <f t="shared" si="8"/>
        <v>-</v>
      </c>
    </row>
    <row r="59" spans="1:36" x14ac:dyDescent="0.25">
      <c r="A59" t="s">
        <v>51</v>
      </c>
      <c r="B59" s="11">
        <v>-2.4056600000000001E-2</v>
      </c>
      <c r="C59" s="11">
        <v>0.77300000000000002</v>
      </c>
      <c r="D59" t="str">
        <f t="shared" si="0"/>
        <v>-</v>
      </c>
      <c r="E59" t="s">
        <v>51</v>
      </c>
      <c r="F59" s="11">
        <v>-9.58923E-2</v>
      </c>
      <c r="G59" s="11">
        <v>0.47199999999999998</v>
      </c>
      <c r="H59" t="str">
        <f t="shared" si="1"/>
        <v>-</v>
      </c>
      <c r="I59" t="s">
        <v>51</v>
      </c>
      <c r="J59" s="11">
        <v>-0.40224710000000002</v>
      </c>
      <c r="K59" s="11">
        <v>8.0000000000000002E-3</v>
      </c>
      <c r="L59" t="str">
        <f t="shared" si="2"/>
        <v>***</v>
      </c>
      <c r="M59" t="s">
        <v>51</v>
      </c>
      <c r="N59" s="11">
        <v>-0.2768313</v>
      </c>
      <c r="O59" s="11">
        <v>6.6000000000000003E-2</v>
      </c>
      <c r="P59" t="str">
        <f t="shared" si="3"/>
        <v>*</v>
      </c>
      <c r="Y59" t="s">
        <v>51</v>
      </c>
      <c r="Z59" s="11">
        <v>-6.1795500000000003E-2</v>
      </c>
      <c r="AA59" s="11">
        <v>0.45200000000000001</v>
      </c>
      <c r="AB59" t="str">
        <f t="shared" si="6"/>
        <v>-</v>
      </c>
      <c r="AC59" t="s">
        <v>51</v>
      </c>
      <c r="AD59" s="11">
        <v>-0.16172500000000001</v>
      </c>
      <c r="AE59" s="11">
        <v>0.215</v>
      </c>
      <c r="AF59" t="str">
        <f t="shared" si="7"/>
        <v>-</v>
      </c>
      <c r="AH59" s="11"/>
      <c r="AI59" s="11"/>
    </row>
    <row r="60" spans="1:36" x14ac:dyDescent="0.25">
      <c r="A60" s="2" t="s">
        <v>52</v>
      </c>
      <c r="B60" s="12">
        <v>0.27175339999999998</v>
      </c>
      <c r="C60" s="12">
        <v>0</v>
      </c>
      <c r="D60" s="2" t="str">
        <f t="shared" si="0"/>
        <v>***</v>
      </c>
      <c r="E60" s="2" t="s">
        <v>52</v>
      </c>
      <c r="F60" s="12">
        <v>0.88668539999999996</v>
      </c>
      <c r="G60" s="12">
        <v>0</v>
      </c>
      <c r="H60" s="2" t="str">
        <f t="shared" si="1"/>
        <v>***</v>
      </c>
      <c r="I60" s="2" t="s">
        <v>52</v>
      </c>
      <c r="J60" s="12">
        <v>-0.39643859999999997</v>
      </c>
      <c r="K60" s="12">
        <v>2E-3</v>
      </c>
      <c r="L60" s="2" t="str">
        <f t="shared" si="2"/>
        <v>***</v>
      </c>
      <c r="M60" s="2" t="s">
        <v>52</v>
      </c>
      <c r="N60" s="12">
        <v>-1.043096</v>
      </c>
      <c r="O60" s="12">
        <v>0</v>
      </c>
      <c r="P60" s="2" t="str">
        <f t="shared" si="3"/>
        <v>***</v>
      </c>
      <c r="Q60" s="2"/>
      <c r="R60" s="2"/>
      <c r="S60" s="2"/>
      <c r="T60" s="2"/>
      <c r="U60" s="2"/>
      <c r="V60" s="2"/>
      <c r="W60" s="2"/>
      <c r="X60" s="2"/>
      <c r="Y60" s="2" t="s">
        <v>52</v>
      </c>
      <c r="Z60" s="12">
        <v>0.180751</v>
      </c>
      <c r="AA60" s="12">
        <v>1.0999999999999999E-2</v>
      </c>
      <c r="AB60" s="2" t="str">
        <f t="shared" si="6"/>
        <v>**</v>
      </c>
      <c r="AC60" s="2" t="s">
        <v>52</v>
      </c>
      <c r="AD60" s="12">
        <v>0.70827329999999999</v>
      </c>
      <c r="AE60" s="12">
        <v>0</v>
      </c>
      <c r="AF60" s="2" t="str">
        <f t="shared" si="7"/>
        <v>***</v>
      </c>
      <c r="AG60" s="2"/>
      <c r="AH60" s="12"/>
      <c r="AI60" s="12"/>
      <c r="AJ60" s="2"/>
    </row>
    <row r="61" spans="1:36" x14ac:dyDescent="0.25">
      <c r="A61" t="s">
        <v>57</v>
      </c>
      <c r="B61" s="11"/>
      <c r="C61" s="11"/>
      <c r="Y61" t="s">
        <v>57</v>
      </c>
      <c r="Z61" s="11">
        <v>-4.5743199999999998E-2</v>
      </c>
      <c r="AA61" s="11">
        <v>0</v>
      </c>
      <c r="AB61" t="str">
        <f t="shared" si="6"/>
        <v>***</v>
      </c>
      <c r="AC61" t="s">
        <v>57</v>
      </c>
      <c r="AD61" s="11">
        <v>-6.2225799999999998E-2</v>
      </c>
      <c r="AE61" s="11">
        <v>0</v>
      </c>
      <c r="AF61" t="str">
        <f t="shared" si="7"/>
        <v>***</v>
      </c>
      <c r="AG61" t="s">
        <v>57</v>
      </c>
      <c r="AH61" s="11">
        <v>-1.16398E-2</v>
      </c>
      <c r="AI61" s="11">
        <v>0.33600000000000002</v>
      </c>
      <c r="AJ61" t="str">
        <f t="shared" si="8"/>
        <v>-</v>
      </c>
    </row>
    <row r="62" spans="1:36" x14ac:dyDescent="0.25">
      <c r="A62" s="2" t="s">
        <v>59</v>
      </c>
      <c r="B62" s="1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 t="s">
        <v>59</v>
      </c>
      <c r="Z62" s="12">
        <v>-6.9857500000000003E-2</v>
      </c>
      <c r="AA62" s="12">
        <v>0</v>
      </c>
      <c r="AB62" s="2" t="str">
        <f t="shared" si="6"/>
        <v>***</v>
      </c>
      <c r="AC62" s="2" t="s">
        <v>59</v>
      </c>
      <c r="AD62" s="12">
        <v>-0.14739150000000001</v>
      </c>
      <c r="AE62" s="12">
        <v>0</v>
      </c>
      <c r="AF62" s="2" t="str">
        <f t="shared" si="7"/>
        <v>***</v>
      </c>
      <c r="AG62" s="2" t="s">
        <v>59</v>
      </c>
      <c r="AH62" s="12">
        <v>-0.1098773</v>
      </c>
      <c r="AI62" s="12">
        <v>0</v>
      </c>
      <c r="AJ62" s="2" t="str">
        <f t="shared" si="8"/>
        <v>***</v>
      </c>
    </row>
    <row r="63" spans="1:36" x14ac:dyDescent="0.25">
      <c r="A63" s="14" t="s">
        <v>150</v>
      </c>
      <c r="B63" s="11">
        <v>4.7784909999999998</v>
      </c>
      <c r="C63" s="11">
        <v>0</v>
      </c>
      <c r="E63" t="s">
        <v>53</v>
      </c>
      <c r="F63" s="11">
        <v>4.4695530000000003</v>
      </c>
      <c r="G63" s="11">
        <v>0</v>
      </c>
      <c r="I63" t="s">
        <v>53</v>
      </c>
      <c r="J63" s="11">
        <v>12.835150000000001</v>
      </c>
      <c r="K63" s="11">
        <v>0</v>
      </c>
      <c r="M63" t="s">
        <v>53</v>
      </c>
      <c r="N63" s="11">
        <v>1.8825689999999999</v>
      </c>
      <c r="O63" s="11">
        <v>0</v>
      </c>
      <c r="Q63" t="s">
        <v>53</v>
      </c>
      <c r="R63" s="11">
        <v>1.219595</v>
      </c>
      <c r="S63" s="11">
        <v>0</v>
      </c>
      <c r="Y63" t="s">
        <v>53</v>
      </c>
      <c r="Z63" s="11">
        <v>5.4971240000000003</v>
      </c>
      <c r="AA63" s="11">
        <v>0</v>
      </c>
      <c r="AC63" t="s">
        <v>53</v>
      </c>
      <c r="AD63" s="11">
        <v>5.5457049999999999</v>
      </c>
      <c r="AE63" s="11">
        <v>0</v>
      </c>
      <c r="AH63" s="11"/>
      <c r="AI63" s="11"/>
    </row>
    <row r="64" spans="1:36" x14ac:dyDescent="0.25">
      <c r="A64" t="s">
        <v>62</v>
      </c>
      <c r="J64" s="11"/>
      <c r="K64" s="11"/>
      <c r="U64" t="s">
        <v>62</v>
      </c>
      <c r="V64" s="11">
        <v>8.3005000000000006E-3</v>
      </c>
      <c r="AG64" t="s">
        <v>62</v>
      </c>
      <c r="AH64" s="11">
        <v>-0.30814150000000001</v>
      </c>
      <c r="AI64" s="11"/>
    </row>
    <row r="65" spans="1:36" x14ac:dyDescent="0.25">
      <c r="A65" t="s">
        <v>63</v>
      </c>
      <c r="U65" t="s">
        <v>63</v>
      </c>
      <c r="V65" s="11">
        <v>0.65137420000000001</v>
      </c>
      <c r="AG65" t="s">
        <v>63</v>
      </c>
      <c r="AH65" s="11">
        <v>0.36026940000000002</v>
      </c>
      <c r="AI65" s="11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t="s">
        <v>65</v>
      </c>
      <c r="B67">
        <v>3074</v>
      </c>
      <c r="E67" t="s">
        <v>65</v>
      </c>
      <c r="F67">
        <v>3074</v>
      </c>
      <c r="I67" t="s">
        <v>65</v>
      </c>
      <c r="J67">
        <v>3074</v>
      </c>
      <c r="M67" t="s">
        <v>65</v>
      </c>
      <c r="N67">
        <v>3074</v>
      </c>
      <c r="Q67" t="s">
        <v>65</v>
      </c>
      <c r="R67">
        <v>3074</v>
      </c>
      <c r="U67" t="s">
        <v>65</v>
      </c>
      <c r="V67">
        <v>3074</v>
      </c>
      <c r="Y67" t="s">
        <v>65</v>
      </c>
      <c r="Z67">
        <v>3074</v>
      </c>
      <c r="AC67" t="s">
        <v>65</v>
      </c>
      <c r="AD67">
        <v>3074</v>
      </c>
      <c r="AG67" t="s">
        <v>65</v>
      </c>
      <c r="AH67">
        <v>3074</v>
      </c>
    </row>
    <row r="68" spans="1:36" x14ac:dyDescent="0.25">
      <c r="A68" t="s">
        <v>89</v>
      </c>
      <c r="B68">
        <v>55.03</v>
      </c>
      <c r="E68" t="s">
        <v>89</v>
      </c>
      <c r="F68">
        <v>46.74</v>
      </c>
      <c r="I68" t="s">
        <v>89</v>
      </c>
      <c r="J68">
        <v>67.64</v>
      </c>
      <c r="M68" t="s">
        <v>89</v>
      </c>
      <c r="N68">
        <v>15.88</v>
      </c>
      <c r="Q68" t="s">
        <v>90</v>
      </c>
      <c r="R68">
        <v>28.94</v>
      </c>
      <c r="Y68" t="s">
        <v>92</v>
      </c>
      <c r="Z68">
        <v>56.48</v>
      </c>
      <c r="AC68" t="s">
        <v>92</v>
      </c>
      <c r="AD68">
        <v>49.39</v>
      </c>
    </row>
    <row r="69" spans="1:36" x14ac:dyDescent="0.25">
      <c r="A69" t="s">
        <v>70</v>
      </c>
      <c r="B69">
        <v>0</v>
      </c>
      <c r="E69" t="s">
        <v>70</v>
      </c>
      <c r="F69">
        <v>0</v>
      </c>
      <c r="I69" t="s">
        <v>70</v>
      </c>
      <c r="J69">
        <v>0</v>
      </c>
      <c r="M69" t="s">
        <v>70</v>
      </c>
      <c r="N69">
        <v>0</v>
      </c>
      <c r="Q69" t="s">
        <v>70</v>
      </c>
      <c r="R69">
        <v>0</v>
      </c>
      <c r="Y69" t="s">
        <v>70</v>
      </c>
      <c r="Z69">
        <v>0</v>
      </c>
      <c r="AC69" t="s">
        <v>70</v>
      </c>
      <c r="AD69">
        <v>0</v>
      </c>
    </row>
    <row r="70" spans="1:36" x14ac:dyDescent="0.25">
      <c r="A70" t="s">
        <v>71</v>
      </c>
      <c r="B70">
        <v>0.50070000000000003</v>
      </c>
      <c r="E70" t="s">
        <v>71</v>
      </c>
      <c r="F70">
        <v>0.46</v>
      </c>
      <c r="I70" t="s">
        <v>71</v>
      </c>
      <c r="J70">
        <v>0.55210000000000004</v>
      </c>
      <c r="M70" t="s">
        <v>71</v>
      </c>
      <c r="N70">
        <v>0.22439999999999999</v>
      </c>
      <c r="Q70" t="s">
        <v>71</v>
      </c>
      <c r="R70">
        <v>0.33679999999999999</v>
      </c>
      <c r="Y70" t="s">
        <v>71</v>
      </c>
      <c r="Z70">
        <v>0.51629999999999998</v>
      </c>
      <c r="AC70" t="s">
        <v>71</v>
      </c>
      <c r="AD70">
        <v>0.48280000000000001</v>
      </c>
    </row>
    <row r="71" spans="1:36" s="5" customFormat="1" x14ac:dyDescent="0.25">
      <c r="A71" s="5" t="s">
        <v>72</v>
      </c>
      <c r="B71" s="5">
        <v>0.49159999999999998</v>
      </c>
      <c r="E71" s="5" t="s">
        <v>72</v>
      </c>
      <c r="F71" s="5">
        <v>0.4501</v>
      </c>
      <c r="I71" s="5" t="s">
        <v>72</v>
      </c>
      <c r="J71" s="5">
        <v>0.54400000000000004</v>
      </c>
      <c r="M71" s="5" t="s">
        <v>72</v>
      </c>
      <c r="N71" s="5">
        <v>0.21029999999999999</v>
      </c>
      <c r="Q71" s="5" t="s">
        <v>72</v>
      </c>
      <c r="R71" s="5">
        <v>0.32519999999999999</v>
      </c>
      <c r="Y71" s="5" t="s">
        <v>72</v>
      </c>
      <c r="Z71" s="5">
        <v>0.50719999999999998</v>
      </c>
      <c r="AC71" s="5" t="s">
        <v>72</v>
      </c>
      <c r="AD71" s="5">
        <v>0.47299999999999998</v>
      </c>
    </row>
    <row r="72" spans="1:36" x14ac:dyDescent="0.25">
      <c r="A72" t="s">
        <v>73</v>
      </c>
      <c r="B72">
        <v>1.1464000000000001</v>
      </c>
      <c r="E72" t="s">
        <v>73</v>
      </c>
      <c r="F72">
        <v>1.8305</v>
      </c>
      <c r="I72" t="s">
        <v>73</v>
      </c>
      <c r="J72">
        <v>2.089</v>
      </c>
      <c r="M72" t="s">
        <v>73</v>
      </c>
      <c r="N72">
        <v>2.0661999999999998</v>
      </c>
      <c r="Q72" t="s">
        <v>73</v>
      </c>
      <c r="R72">
        <v>0.60460999999999998</v>
      </c>
      <c r="Y72" t="s">
        <v>73</v>
      </c>
      <c r="Z72">
        <v>1.1287</v>
      </c>
      <c r="AC72" t="s">
        <v>73</v>
      </c>
      <c r="AD72">
        <v>1.792</v>
      </c>
    </row>
    <row r="73" spans="1:36" x14ac:dyDescent="0.25">
      <c r="A73" t="s">
        <v>91</v>
      </c>
      <c r="U73" t="s">
        <v>91</v>
      </c>
      <c r="V73">
        <v>1218.21</v>
      </c>
      <c r="AG73" t="s">
        <v>93</v>
      </c>
      <c r="AH73">
        <v>1317.61</v>
      </c>
    </row>
    <row r="74" spans="1:36" x14ac:dyDescent="0.25">
      <c r="A74" t="s">
        <v>67</v>
      </c>
      <c r="U74" t="s">
        <v>67</v>
      </c>
      <c r="V74">
        <v>0</v>
      </c>
      <c r="AG74" t="s">
        <v>67</v>
      </c>
      <c r="AH74">
        <v>0</v>
      </c>
    </row>
    <row r="75" spans="1:36" s="5" customFormat="1" x14ac:dyDescent="0.25">
      <c r="A75" s="7" t="s">
        <v>68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 t="s">
        <v>68</v>
      </c>
      <c r="V75" s="7">
        <v>0.25459999999999999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 t="s">
        <v>68</v>
      </c>
      <c r="AH75" s="7">
        <v>0.27539999999999998</v>
      </c>
      <c r="AI75" s="7"/>
      <c r="AJ75" s="7"/>
    </row>
    <row r="76" spans="1:36" x14ac:dyDescent="0.25">
      <c r="A76" t="s">
        <v>148</v>
      </c>
    </row>
    <row r="77" spans="1:36" x14ac:dyDescent="0.25">
      <c r="A77" t="s">
        <v>149</v>
      </c>
    </row>
  </sheetData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58"/>
  <sheetViews>
    <sheetView zoomScale="80" zoomScaleNormal="8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36" sqref="A36:A37"/>
    </sheetView>
  </sheetViews>
  <sheetFormatPr defaultRowHeight="15" x14ac:dyDescent="0.25"/>
  <cols>
    <col min="1" max="1" width="33.5703125" bestFit="1" customWidth="1"/>
    <col min="3" max="3" width="0" hidden="1" customWidth="1"/>
    <col min="4" max="4" width="4" bestFit="1" customWidth="1"/>
    <col min="5" max="5" width="14.5703125" hidden="1" customWidth="1"/>
    <col min="7" max="7" width="0" hidden="1" customWidth="1"/>
    <col min="8" max="8" width="4" bestFit="1" customWidth="1"/>
    <col min="9" max="9" width="12.140625" hidden="1" customWidth="1"/>
    <col min="11" max="11" width="0" hidden="1" customWidth="1"/>
    <col min="12" max="12" width="4" bestFit="1" customWidth="1"/>
    <col min="13" max="13" width="12.7109375" hidden="1" customWidth="1"/>
    <col min="15" max="15" width="0" hidden="1" customWidth="1"/>
    <col min="16" max="16" width="4" bestFit="1" customWidth="1"/>
    <col min="17" max="17" width="15.28515625" hidden="1" customWidth="1"/>
    <col min="19" max="19" width="0" hidden="1" customWidth="1"/>
    <col min="20" max="20" width="4" bestFit="1" customWidth="1"/>
    <col min="21" max="21" width="13.42578125" hidden="1" customWidth="1"/>
    <col min="23" max="23" width="0" hidden="1" customWidth="1"/>
    <col min="24" max="24" width="4" bestFit="1" customWidth="1"/>
    <col min="25" max="25" width="11" hidden="1" customWidth="1"/>
    <col min="27" max="27" width="0" hidden="1" customWidth="1"/>
    <col min="28" max="28" width="4" bestFit="1" customWidth="1"/>
    <col min="29" max="29" width="10.42578125" hidden="1" customWidth="1"/>
    <col min="31" max="31" width="0" hidden="1" customWidth="1"/>
    <col min="32" max="32" width="4" bestFit="1" customWidth="1"/>
  </cols>
  <sheetData>
    <row r="2" spans="1:32" x14ac:dyDescent="0.25">
      <c r="A2" t="s">
        <v>0</v>
      </c>
      <c r="B2" s="20" t="s">
        <v>55</v>
      </c>
      <c r="C2" s="20" t="s">
        <v>1</v>
      </c>
      <c r="D2" s="20"/>
      <c r="E2" s="20" t="s">
        <v>0</v>
      </c>
      <c r="F2" s="20" t="s">
        <v>55</v>
      </c>
      <c r="G2" s="20" t="s">
        <v>1</v>
      </c>
      <c r="H2" s="20"/>
      <c r="I2" s="20" t="s">
        <v>0</v>
      </c>
      <c r="J2" s="20" t="s">
        <v>55</v>
      </c>
      <c r="K2" s="20" t="s">
        <v>1</v>
      </c>
      <c r="L2" s="20"/>
      <c r="M2" s="20" t="s">
        <v>0</v>
      </c>
      <c r="N2" s="20" t="s">
        <v>55</v>
      </c>
      <c r="O2" s="20" t="s">
        <v>1</v>
      </c>
      <c r="P2" s="20"/>
      <c r="Q2" s="20" t="s">
        <v>0</v>
      </c>
      <c r="R2" s="20" t="s">
        <v>55</v>
      </c>
      <c r="S2" s="20" t="s">
        <v>1</v>
      </c>
      <c r="T2" s="20"/>
      <c r="U2" s="20" t="s">
        <v>0</v>
      </c>
      <c r="V2" s="20" t="s">
        <v>55</v>
      </c>
      <c r="W2" s="20" t="s">
        <v>1</v>
      </c>
      <c r="X2" s="20"/>
      <c r="Y2" s="20" t="s">
        <v>0</v>
      </c>
      <c r="Z2" s="20" t="s">
        <v>55</v>
      </c>
      <c r="AA2" s="20" t="s">
        <v>1</v>
      </c>
      <c r="AB2" s="20"/>
      <c r="AC2" s="20" t="s">
        <v>0</v>
      </c>
      <c r="AD2" s="20" t="s">
        <v>55</v>
      </c>
      <c r="AE2" t="s">
        <v>1</v>
      </c>
    </row>
    <row r="4" spans="1:32" x14ac:dyDescent="0.25">
      <c r="A4" t="s">
        <v>3</v>
      </c>
      <c r="B4" s="11">
        <v>-4.5015199999999998E-2</v>
      </c>
      <c r="C4" s="11">
        <v>0.51200000000000001</v>
      </c>
      <c r="D4" t="str">
        <f>IF(C4&lt;=0.01,"***",IF(C4&lt;=0.05,"**",IF(C4&lt;=0.1,"*","-")))</f>
        <v>-</v>
      </c>
      <c r="E4" t="s">
        <v>3</v>
      </c>
      <c r="F4" s="11">
        <v>-4.2257299999999998E-2</v>
      </c>
      <c r="G4" s="11">
        <v>0.53600000000000003</v>
      </c>
      <c r="H4" t="str">
        <f>IF(G4&lt;=0.01,"***",IF(G4&lt;=0.05,"**",IF(G4&lt;=0.1,"*","-")))</f>
        <v>-</v>
      </c>
      <c r="I4" t="s">
        <v>3</v>
      </c>
      <c r="J4" s="11">
        <v>-6.0813000000000004E-3</v>
      </c>
      <c r="K4" s="11">
        <v>0.92900000000000005</v>
      </c>
      <c r="L4" t="str">
        <f>IF(K4&lt;=0.01,"***",IF(K4&lt;=0.05,"**",IF(K4&lt;=0.1,"*","-")))</f>
        <v>-</v>
      </c>
      <c r="M4" t="s">
        <v>3</v>
      </c>
      <c r="N4" s="11">
        <v>-3.7828800000000003E-2</v>
      </c>
      <c r="O4" s="11">
        <v>0.57999999999999996</v>
      </c>
      <c r="P4" t="str">
        <f>IF(O4&lt;=0.01,"***",IF(O4&lt;=0.05,"**",IF(O4&lt;=0.1,"*","-")))</f>
        <v>-</v>
      </c>
      <c r="Q4" t="s">
        <v>3</v>
      </c>
      <c r="R4" s="11">
        <v>-4.3457299999999997E-2</v>
      </c>
      <c r="S4" s="11">
        <v>0.52400000000000002</v>
      </c>
      <c r="T4" t="str">
        <f>IF(S4&lt;=0.01,"***",IF(S4&lt;=0.05,"**",IF(S4&lt;=0.1,"*","-")))</f>
        <v>-</v>
      </c>
      <c r="U4" t="s">
        <v>3</v>
      </c>
      <c r="V4" s="11">
        <v>-3.8134300000000003E-2</v>
      </c>
      <c r="W4" s="11">
        <v>0.57299999999999995</v>
      </c>
      <c r="X4" t="str">
        <f>IF(W4&lt;=0.01,"***",IF(W4&lt;=0.05,"**",IF(W4&lt;=0.1,"*","-")))</f>
        <v>-</v>
      </c>
      <c r="Y4" t="s">
        <v>3</v>
      </c>
      <c r="Z4" s="11">
        <v>-2.0363E-3</v>
      </c>
      <c r="AA4" s="11">
        <v>0.97599999999999998</v>
      </c>
      <c r="AB4" t="str">
        <f>IF(AA4&lt;=0.01,"***",IF(AA4&lt;=0.05,"**",IF(AA4&lt;=0.1,"*","-")))</f>
        <v>-</v>
      </c>
      <c r="AC4" t="s">
        <v>3</v>
      </c>
      <c r="AD4" s="11">
        <v>-3.3545199999999997E-2</v>
      </c>
      <c r="AE4" s="11">
        <v>0.622</v>
      </c>
      <c r="AF4" t="str">
        <f>IF(AE4&lt;=0.01,"***",IF(AE4&lt;=0.05,"**",IF(AE4&lt;=0.1,"*","-")))</f>
        <v>-</v>
      </c>
    </row>
    <row r="5" spans="1:32" x14ac:dyDescent="0.25">
      <c r="A5" t="s">
        <v>4</v>
      </c>
      <c r="B5" s="11">
        <v>8.5660899999999998E-2</v>
      </c>
      <c r="C5" s="11">
        <v>0.375</v>
      </c>
      <c r="D5" t="str">
        <f t="shared" ref="D5:D48" si="0">IF(C5&lt;=0.01,"***",IF(C5&lt;=0.05,"**",IF(C5&lt;=0.1,"*","-")))</f>
        <v>-</v>
      </c>
      <c r="E5" t="s">
        <v>4</v>
      </c>
      <c r="F5" s="11">
        <v>9.3280500000000002E-2</v>
      </c>
      <c r="G5" s="11">
        <v>0.33300000000000002</v>
      </c>
      <c r="H5" t="str">
        <f t="shared" ref="H5:H48" si="1">IF(G5&lt;=0.01,"***",IF(G5&lt;=0.05,"**",IF(G5&lt;=0.1,"*","-")))</f>
        <v>-</v>
      </c>
      <c r="I5" t="s">
        <v>4</v>
      </c>
      <c r="J5" s="11">
        <v>8.5764300000000002E-2</v>
      </c>
      <c r="K5" s="11">
        <v>0.376</v>
      </c>
      <c r="L5" t="str">
        <f t="shared" ref="L5:L48" si="2">IF(K5&lt;=0.01,"***",IF(K5&lt;=0.05,"**",IF(K5&lt;=0.1,"*","-")))</f>
        <v>-</v>
      </c>
      <c r="M5" t="s">
        <v>4</v>
      </c>
      <c r="N5" s="11">
        <v>8.7026999999999993E-2</v>
      </c>
      <c r="O5" s="11">
        <v>0.36699999999999999</v>
      </c>
      <c r="P5" t="str">
        <f t="shared" ref="P5:P48" si="3">IF(O5&lt;=0.01,"***",IF(O5&lt;=0.05,"**",IF(O5&lt;=0.1,"*","-")))</f>
        <v>-</v>
      </c>
      <c r="Q5" t="s">
        <v>4</v>
      </c>
      <c r="R5" s="11">
        <v>0.1085875</v>
      </c>
      <c r="S5" s="11">
        <v>0.26</v>
      </c>
      <c r="T5" t="str">
        <f t="shared" ref="T5:T48" si="4">IF(S5&lt;=0.01,"***",IF(S5&lt;=0.05,"**",IF(S5&lt;=0.1,"*","-")))</f>
        <v>-</v>
      </c>
      <c r="U5" t="s">
        <v>4</v>
      </c>
      <c r="V5" s="11">
        <v>0.1152533</v>
      </c>
      <c r="W5" s="11">
        <v>0.23100000000000001</v>
      </c>
      <c r="X5" t="str">
        <f t="shared" ref="X5:X45" si="5">IF(W5&lt;=0.01,"***",IF(W5&lt;=0.05,"**",IF(W5&lt;=0.1,"*","-")))</f>
        <v>-</v>
      </c>
      <c r="Y5" t="s">
        <v>4</v>
      </c>
      <c r="Z5" s="11">
        <v>0.1113046</v>
      </c>
      <c r="AA5" s="11">
        <v>0.25</v>
      </c>
      <c r="AB5" t="str">
        <f t="shared" ref="AB5:AB48" si="6">IF(AA5&lt;=0.01,"***",IF(AA5&lt;=0.05,"**",IF(AA5&lt;=0.1,"*","-")))</f>
        <v>-</v>
      </c>
      <c r="AC5" t="s">
        <v>4</v>
      </c>
      <c r="AD5" s="11">
        <v>0.10955239999999999</v>
      </c>
      <c r="AE5" s="11">
        <v>0.25600000000000001</v>
      </c>
      <c r="AF5" t="str">
        <f t="shared" ref="AF5:AF48" si="7">IF(AE5&lt;=0.01,"***",IF(AE5&lt;=0.05,"**",IF(AE5&lt;=0.1,"*","-")))</f>
        <v>-</v>
      </c>
    </row>
    <row r="6" spans="1:32" x14ac:dyDescent="0.25">
      <c r="A6" t="s">
        <v>5</v>
      </c>
      <c r="B6" s="11">
        <v>-3.8164700000000003E-2</v>
      </c>
      <c r="C6" s="11">
        <v>0.60099999999999998</v>
      </c>
      <c r="D6" t="str">
        <f t="shared" si="0"/>
        <v>-</v>
      </c>
      <c r="E6" t="s">
        <v>5</v>
      </c>
      <c r="F6" s="11">
        <v>-3.1354699999999999E-2</v>
      </c>
      <c r="G6" s="11">
        <v>0.66700000000000004</v>
      </c>
      <c r="H6" t="str">
        <f t="shared" si="1"/>
        <v>-</v>
      </c>
      <c r="I6" t="s">
        <v>5</v>
      </c>
      <c r="J6" s="11">
        <v>-3.6139400000000002E-2</v>
      </c>
      <c r="K6" s="11">
        <v>0.622</v>
      </c>
      <c r="L6" t="str">
        <f t="shared" si="2"/>
        <v>-</v>
      </c>
      <c r="M6" t="s">
        <v>5</v>
      </c>
      <c r="N6" s="11">
        <v>-5.2081700000000002E-2</v>
      </c>
      <c r="O6" s="11">
        <v>0.47499999999999998</v>
      </c>
      <c r="P6" t="str">
        <f t="shared" si="3"/>
        <v>-</v>
      </c>
      <c r="Q6" t="s">
        <v>5</v>
      </c>
      <c r="R6" s="11">
        <v>-1.47285E-2</v>
      </c>
      <c r="S6" s="11">
        <v>0.83899999999999997</v>
      </c>
      <c r="T6" t="str">
        <f t="shared" si="4"/>
        <v>-</v>
      </c>
      <c r="U6" t="s">
        <v>5</v>
      </c>
      <c r="V6" s="11">
        <v>-8.1928000000000001E-3</v>
      </c>
      <c r="W6" s="11">
        <v>0.91</v>
      </c>
      <c r="X6" t="str">
        <f t="shared" si="5"/>
        <v>-</v>
      </c>
      <c r="Y6" t="s">
        <v>5</v>
      </c>
      <c r="Z6" s="11">
        <v>-1.2492400000000001E-2</v>
      </c>
      <c r="AA6" s="11">
        <v>0.86399999999999999</v>
      </c>
      <c r="AB6" t="str">
        <f t="shared" si="6"/>
        <v>-</v>
      </c>
      <c r="AC6" t="s">
        <v>5</v>
      </c>
      <c r="AD6" s="11">
        <v>-3.09457E-2</v>
      </c>
      <c r="AE6" s="11">
        <v>0.67</v>
      </c>
      <c r="AF6" t="str">
        <f t="shared" si="7"/>
        <v>-</v>
      </c>
    </row>
    <row r="7" spans="1:32" x14ac:dyDescent="0.25">
      <c r="A7" s="2" t="s">
        <v>6</v>
      </c>
      <c r="B7" s="12"/>
      <c r="C7" s="12"/>
      <c r="D7" s="2"/>
      <c r="E7" s="2" t="s">
        <v>6</v>
      </c>
      <c r="F7" s="12"/>
      <c r="G7" s="12"/>
      <c r="H7" s="2"/>
      <c r="I7" s="2" t="s">
        <v>6</v>
      </c>
      <c r="J7" s="12"/>
      <c r="K7" s="12"/>
      <c r="L7" s="2"/>
      <c r="M7" s="2" t="s">
        <v>6</v>
      </c>
      <c r="N7" s="12"/>
      <c r="O7" s="12"/>
      <c r="P7" s="2"/>
      <c r="Q7" s="2" t="s">
        <v>6</v>
      </c>
      <c r="R7" s="12"/>
      <c r="S7" s="12"/>
      <c r="T7" s="2"/>
      <c r="U7" s="2" t="s">
        <v>6</v>
      </c>
      <c r="V7" s="12"/>
      <c r="W7" s="12"/>
      <c r="X7" s="2"/>
      <c r="Y7" s="2" t="s">
        <v>6</v>
      </c>
      <c r="Z7" s="12"/>
      <c r="AA7" s="12"/>
      <c r="AB7" s="2"/>
      <c r="AC7" s="2" t="s">
        <v>6</v>
      </c>
      <c r="AD7" s="12"/>
      <c r="AE7" s="12"/>
      <c r="AF7" s="2"/>
    </row>
    <row r="8" spans="1:32" x14ac:dyDescent="0.25">
      <c r="A8" t="s">
        <v>7</v>
      </c>
      <c r="B8" s="11"/>
      <c r="C8" s="11"/>
      <c r="E8" t="s">
        <v>7</v>
      </c>
      <c r="F8" s="11"/>
      <c r="G8" s="11"/>
      <c r="I8" t="s">
        <v>7</v>
      </c>
      <c r="J8" s="11"/>
      <c r="K8" s="11"/>
      <c r="M8" t="s">
        <v>7</v>
      </c>
      <c r="N8" s="11"/>
      <c r="O8" s="11"/>
      <c r="R8" s="11"/>
      <c r="S8" s="11"/>
      <c r="V8" s="11"/>
      <c r="W8" s="11"/>
      <c r="Z8" s="11"/>
      <c r="AA8" s="11"/>
      <c r="AD8" s="11"/>
      <c r="AE8" s="11"/>
    </row>
    <row r="9" spans="1:32" x14ac:dyDescent="0.25">
      <c r="A9" t="s">
        <v>8</v>
      </c>
      <c r="B9" s="11">
        <v>1.524764</v>
      </c>
      <c r="C9" s="11">
        <v>0</v>
      </c>
      <c r="D9" t="str">
        <f t="shared" si="0"/>
        <v>***</v>
      </c>
      <c r="E9" t="s">
        <v>8</v>
      </c>
      <c r="F9" s="11">
        <v>1.508167</v>
      </c>
      <c r="G9" s="11">
        <v>0</v>
      </c>
      <c r="H9" t="str">
        <f t="shared" si="1"/>
        <v>***</v>
      </c>
      <c r="I9" t="s">
        <v>8</v>
      </c>
      <c r="J9" s="11">
        <v>1.5384899999999999</v>
      </c>
      <c r="K9" s="11">
        <v>0</v>
      </c>
      <c r="L9" t="str">
        <f t="shared" si="2"/>
        <v>***</v>
      </c>
      <c r="M9" t="s">
        <v>8</v>
      </c>
      <c r="N9" s="11">
        <v>1.542349</v>
      </c>
      <c r="O9" s="11">
        <v>0</v>
      </c>
      <c r="P9" t="str">
        <f t="shared" si="3"/>
        <v>***</v>
      </c>
      <c r="R9" s="11"/>
      <c r="S9" s="11"/>
      <c r="V9" s="11"/>
      <c r="W9" s="11"/>
      <c r="Z9" s="11"/>
      <c r="AA9" s="11"/>
      <c r="AD9" s="11"/>
      <c r="AE9" s="11"/>
    </row>
    <row r="10" spans="1:32" x14ac:dyDescent="0.25">
      <c r="A10" t="s">
        <v>9</v>
      </c>
      <c r="B10" s="11">
        <v>1.3325929999999999</v>
      </c>
      <c r="C10" s="11">
        <v>0</v>
      </c>
      <c r="D10" t="str">
        <f t="shared" si="0"/>
        <v>***</v>
      </c>
      <c r="E10" t="s">
        <v>9</v>
      </c>
      <c r="F10" s="11">
        <v>1.326265</v>
      </c>
      <c r="G10" s="11">
        <v>0</v>
      </c>
      <c r="H10" t="str">
        <f t="shared" si="1"/>
        <v>***</v>
      </c>
      <c r="I10" t="s">
        <v>9</v>
      </c>
      <c r="J10" s="11">
        <v>1.363893</v>
      </c>
      <c r="K10" s="11">
        <v>0</v>
      </c>
      <c r="L10" t="str">
        <f t="shared" si="2"/>
        <v>***</v>
      </c>
      <c r="M10" t="s">
        <v>9</v>
      </c>
      <c r="N10" s="11">
        <v>1.352312</v>
      </c>
      <c r="O10" s="11">
        <v>0</v>
      </c>
      <c r="P10" t="str">
        <f t="shared" si="3"/>
        <v>***</v>
      </c>
      <c r="R10" s="11"/>
      <c r="S10" s="11"/>
      <c r="V10" s="11"/>
      <c r="W10" s="11"/>
      <c r="Z10" s="11"/>
      <c r="AA10" s="11"/>
      <c r="AD10" s="11"/>
      <c r="AE10" s="11"/>
    </row>
    <row r="11" spans="1:32" x14ac:dyDescent="0.25">
      <c r="A11" t="s">
        <v>10</v>
      </c>
      <c r="B11" s="11">
        <v>1.6337410000000001</v>
      </c>
      <c r="C11" s="11">
        <v>0</v>
      </c>
      <c r="D11" t="str">
        <f t="shared" si="0"/>
        <v>***</v>
      </c>
      <c r="E11" t="s">
        <v>10</v>
      </c>
      <c r="F11" s="11">
        <v>1.6305799999999999</v>
      </c>
      <c r="G11" s="11">
        <v>0</v>
      </c>
      <c r="H11" t="str">
        <f t="shared" si="1"/>
        <v>***</v>
      </c>
      <c r="I11" t="s">
        <v>10</v>
      </c>
      <c r="J11" s="11">
        <v>1.701962</v>
      </c>
      <c r="K11" s="11">
        <v>0</v>
      </c>
      <c r="L11" t="str">
        <f t="shared" si="2"/>
        <v>***</v>
      </c>
      <c r="M11" t="s">
        <v>10</v>
      </c>
      <c r="N11" s="11">
        <v>1.663184</v>
      </c>
      <c r="O11" s="11">
        <v>0</v>
      </c>
      <c r="P11" t="str">
        <f t="shared" si="3"/>
        <v>***</v>
      </c>
      <c r="R11" s="11"/>
      <c r="S11" s="11"/>
      <c r="V11" s="11"/>
      <c r="W11" s="11"/>
      <c r="Z11" s="11"/>
      <c r="AA11" s="11"/>
      <c r="AD11" s="11"/>
      <c r="AE11" s="11"/>
    </row>
    <row r="12" spans="1:32" x14ac:dyDescent="0.25">
      <c r="A12" s="2" t="s">
        <v>11</v>
      </c>
      <c r="B12" s="12"/>
      <c r="C12" s="12"/>
      <c r="D12" s="2"/>
      <c r="E12" s="2" t="s">
        <v>11</v>
      </c>
      <c r="F12" s="12"/>
      <c r="G12" s="12"/>
      <c r="H12" s="2"/>
      <c r="I12" s="2" t="s">
        <v>11</v>
      </c>
      <c r="J12" s="12"/>
      <c r="K12" s="12"/>
      <c r="L12" s="2"/>
      <c r="M12" s="2" t="s">
        <v>11</v>
      </c>
      <c r="N12" s="12"/>
      <c r="O12" s="12"/>
      <c r="P12" s="2"/>
      <c r="Q12" s="2"/>
      <c r="R12" s="12"/>
      <c r="S12" s="12"/>
      <c r="T12" s="2"/>
      <c r="U12" s="2"/>
      <c r="V12" s="12"/>
      <c r="W12" s="12"/>
      <c r="X12" s="2"/>
      <c r="Y12" s="2"/>
      <c r="Z12" s="12"/>
      <c r="AA12" s="12"/>
      <c r="AB12" s="2"/>
      <c r="AC12" s="2"/>
      <c r="AD12" s="12"/>
      <c r="AE12" s="12"/>
      <c r="AF12" s="2"/>
    </row>
    <row r="13" spans="1:32" x14ac:dyDescent="0.25">
      <c r="A13" t="s">
        <v>77</v>
      </c>
      <c r="B13" s="11"/>
      <c r="C13" s="11"/>
      <c r="F13" s="11"/>
      <c r="G13" s="11"/>
      <c r="J13" s="11"/>
      <c r="K13" s="11"/>
      <c r="N13" s="11"/>
      <c r="O13" s="11"/>
      <c r="Q13" t="s">
        <v>77</v>
      </c>
      <c r="R13" s="11">
        <v>-1.8284020000000001</v>
      </c>
      <c r="S13" s="11">
        <v>0</v>
      </c>
      <c r="T13" t="str">
        <f t="shared" si="4"/>
        <v>***</v>
      </c>
      <c r="U13" t="s">
        <v>77</v>
      </c>
      <c r="V13" s="11">
        <v>-1.8252390000000001</v>
      </c>
      <c r="W13" s="11">
        <v>0</v>
      </c>
      <c r="X13" t="str">
        <f t="shared" si="5"/>
        <v>***</v>
      </c>
      <c r="Y13" t="s">
        <v>77</v>
      </c>
      <c r="Z13" s="11">
        <v>-1.7141299999999999</v>
      </c>
      <c r="AA13" s="11">
        <v>0</v>
      </c>
      <c r="AB13" t="str">
        <f t="shared" si="6"/>
        <v>***</v>
      </c>
      <c r="AC13" t="s">
        <v>77</v>
      </c>
      <c r="AD13" s="11">
        <v>-1.795928</v>
      </c>
      <c r="AE13" s="11">
        <v>0</v>
      </c>
      <c r="AF13" t="str">
        <f t="shared" si="7"/>
        <v>***</v>
      </c>
    </row>
    <row r="14" spans="1:32" x14ac:dyDescent="0.25">
      <c r="A14" t="s">
        <v>78</v>
      </c>
      <c r="B14" s="11"/>
      <c r="C14" s="11"/>
      <c r="F14" s="11"/>
      <c r="G14" s="11"/>
      <c r="J14" s="11"/>
      <c r="K14" s="11"/>
      <c r="N14" s="11"/>
      <c r="O14" s="11"/>
      <c r="Q14" t="s">
        <v>78</v>
      </c>
      <c r="R14" s="11">
        <v>-1.391454</v>
      </c>
      <c r="S14" s="11">
        <v>0</v>
      </c>
      <c r="T14" t="str">
        <f t="shared" si="4"/>
        <v>***</v>
      </c>
      <c r="U14" t="s">
        <v>78</v>
      </c>
      <c r="V14" s="11">
        <v>-1.3569370000000001</v>
      </c>
      <c r="W14" s="11">
        <v>0</v>
      </c>
      <c r="X14" t="str">
        <f t="shared" si="5"/>
        <v>***</v>
      </c>
      <c r="Y14" t="s">
        <v>78</v>
      </c>
      <c r="Z14" s="11">
        <v>-1.28877</v>
      </c>
      <c r="AA14" s="11">
        <v>0</v>
      </c>
      <c r="AB14" t="str">
        <f t="shared" si="6"/>
        <v>***</v>
      </c>
      <c r="AC14" t="s">
        <v>78</v>
      </c>
      <c r="AD14" s="11">
        <v>-1.344301</v>
      </c>
      <c r="AE14" s="11">
        <v>0</v>
      </c>
      <c r="AF14" t="str">
        <f t="shared" si="7"/>
        <v>***</v>
      </c>
    </row>
    <row r="15" spans="1:32" x14ac:dyDescent="0.25">
      <c r="A15" t="s">
        <v>79</v>
      </c>
      <c r="B15" s="11"/>
      <c r="C15" s="11"/>
      <c r="F15" s="11"/>
      <c r="G15" s="11"/>
      <c r="J15" s="11"/>
      <c r="K15" s="11"/>
      <c r="N15" s="11"/>
      <c r="O15" s="11"/>
      <c r="Q15" t="s">
        <v>79</v>
      </c>
      <c r="R15" s="11">
        <v>0.24618010000000001</v>
      </c>
      <c r="S15" s="11">
        <v>0.22600000000000001</v>
      </c>
      <c r="T15" t="str">
        <f t="shared" si="4"/>
        <v>-</v>
      </c>
      <c r="U15" t="s">
        <v>79</v>
      </c>
      <c r="V15" s="11">
        <v>0.26398329999999998</v>
      </c>
      <c r="W15" s="11">
        <v>0.188</v>
      </c>
      <c r="X15" t="str">
        <f t="shared" si="5"/>
        <v>-</v>
      </c>
      <c r="Y15" t="s">
        <v>79</v>
      </c>
      <c r="Z15" s="11">
        <v>0.41244649999999999</v>
      </c>
      <c r="AA15" s="11">
        <v>3.7999999999999999E-2</v>
      </c>
      <c r="AB15" t="str">
        <f t="shared" si="6"/>
        <v>**</v>
      </c>
      <c r="AC15" t="s">
        <v>79</v>
      </c>
      <c r="AD15" s="11">
        <v>0.29982750000000002</v>
      </c>
      <c r="AE15" s="11">
        <v>0.13400000000000001</v>
      </c>
      <c r="AF15" t="str">
        <f t="shared" si="7"/>
        <v>-</v>
      </c>
    </row>
    <row r="16" spans="1:32" x14ac:dyDescent="0.25">
      <c r="A16" t="s">
        <v>80</v>
      </c>
      <c r="B16" s="11"/>
      <c r="C16" s="11"/>
      <c r="F16" s="11"/>
      <c r="G16" s="11"/>
      <c r="J16" s="11"/>
      <c r="K16" s="11"/>
      <c r="N16" s="11"/>
      <c r="O16" s="11"/>
      <c r="Q16" t="s">
        <v>80</v>
      </c>
      <c r="R16" s="11">
        <v>-0.12975519999999999</v>
      </c>
      <c r="S16" s="11">
        <v>0.46899999999999997</v>
      </c>
      <c r="T16" t="str">
        <f t="shared" si="4"/>
        <v>-</v>
      </c>
      <c r="U16" t="s">
        <v>80</v>
      </c>
      <c r="V16" s="11">
        <v>-0.100206</v>
      </c>
      <c r="W16" s="11">
        <v>0.57299999999999995</v>
      </c>
      <c r="X16" t="str">
        <f t="shared" si="5"/>
        <v>-</v>
      </c>
      <c r="Y16" t="s">
        <v>80</v>
      </c>
      <c r="Z16" s="11">
        <v>2.5099400000000001E-2</v>
      </c>
      <c r="AA16" s="11">
        <v>0.88600000000000001</v>
      </c>
      <c r="AB16" t="str">
        <f t="shared" si="6"/>
        <v>-</v>
      </c>
      <c r="AC16" t="s">
        <v>80</v>
      </c>
      <c r="AD16" s="11">
        <v>-2.9653100000000002E-2</v>
      </c>
      <c r="AE16" s="11">
        <v>0.86599999999999999</v>
      </c>
      <c r="AF16" t="str">
        <f t="shared" si="7"/>
        <v>-</v>
      </c>
    </row>
    <row r="17" spans="1:32" x14ac:dyDescent="0.25">
      <c r="A17" t="s">
        <v>81</v>
      </c>
      <c r="B17" s="11"/>
      <c r="C17" s="11"/>
      <c r="F17" s="11"/>
      <c r="G17" s="11"/>
      <c r="J17" s="11"/>
      <c r="K17" s="11"/>
      <c r="N17" s="11"/>
      <c r="O17" s="11"/>
      <c r="Q17" t="s">
        <v>81</v>
      </c>
      <c r="R17" s="11"/>
      <c r="S17" s="11"/>
      <c r="U17" t="s">
        <v>81</v>
      </c>
      <c r="V17" s="11"/>
      <c r="W17" s="11"/>
      <c r="Y17" t="s">
        <v>81</v>
      </c>
      <c r="Z17" s="11"/>
      <c r="AA17" s="11"/>
      <c r="AC17" t="s">
        <v>81</v>
      </c>
      <c r="AD17" s="11"/>
      <c r="AE17" s="11"/>
    </row>
    <row r="18" spans="1:32" x14ac:dyDescent="0.25">
      <c r="A18" t="s">
        <v>82</v>
      </c>
      <c r="B18" s="11"/>
      <c r="C18" s="11"/>
      <c r="F18" s="11"/>
      <c r="G18" s="11"/>
      <c r="J18" s="11"/>
      <c r="K18" s="11"/>
      <c r="N18" s="11"/>
      <c r="O18" s="11"/>
      <c r="Q18" t="s">
        <v>82</v>
      </c>
      <c r="R18" s="11"/>
      <c r="S18" s="11"/>
      <c r="U18" t="s">
        <v>82</v>
      </c>
      <c r="V18" s="11"/>
      <c r="W18" s="11"/>
      <c r="Y18" t="s">
        <v>82</v>
      </c>
      <c r="Z18" s="11"/>
      <c r="AA18" s="11"/>
      <c r="AC18" t="s">
        <v>82</v>
      </c>
      <c r="AD18" s="11"/>
      <c r="AE18" s="11"/>
    </row>
    <row r="19" spans="1:32" x14ac:dyDescent="0.25">
      <c r="A19" t="s">
        <v>83</v>
      </c>
      <c r="B19" s="11"/>
      <c r="C19" s="11"/>
      <c r="F19" s="11"/>
      <c r="G19" s="11"/>
      <c r="J19" s="11"/>
      <c r="K19" s="11"/>
      <c r="N19" s="11"/>
      <c r="O19" s="11"/>
      <c r="Q19" t="s">
        <v>83</v>
      </c>
      <c r="R19" s="11">
        <v>5.1630500000000003E-2</v>
      </c>
      <c r="S19" s="11">
        <v>0.84799999999999998</v>
      </c>
      <c r="T19" t="str">
        <f t="shared" si="4"/>
        <v>-</v>
      </c>
      <c r="U19" t="s">
        <v>83</v>
      </c>
      <c r="V19" s="11">
        <v>6.4012799999999995E-2</v>
      </c>
      <c r="W19" s="11">
        <v>0.80900000000000005</v>
      </c>
      <c r="X19" t="str">
        <f t="shared" si="5"/>
        <v>-</v>
      </c>
      <c r="Y19" t="s">
        <v>83</v>
      </c>
      <c r="Z19" s="11">
        <v>0.18200659999999999</v>
      </c>
      <c r="AA19" s="11">
        <v>0.496</v>
      </c>
      <c r="AB19" t="str">
        <f t="shared" si="6"/>
        <v>-</v>
      </c>
      <c r="AC19" t="s">
        <v>83</v>
      </c>
      <c r="AD19" s="11">
        <v>0.10329149999999999</v>
      </c>
      <c r="AE19" s="11">
        <v>0.69899999999999995</v>
      </c>
      <c r="AF19" t="str">
        <f t="shared" si="7"/>
        <v>-</v>
      </c>
    </row>
    <row r="20" spans="1:32" x14ac:dyDescent="0.25">
      <c r="A20" t="s">
        <v>84</v>
      </c>
      <c r="B20" s="11"/>
      <c r="C20" s="11"/>
      <c r="F20" s="11"/>
      <c r="G20" s="11"/>
      <c r="J20" s="11"/>
      <c r="K20" s="11"/>
      <c r="N20" s="11"/>
      <c r="O20" s="11"/>
      <c r="Q20" t="s">
        <v>84</v>
      </c>
      <c r="R20" s="11">
        <v>-0.29261300000000001</v>
      </c>
      <c r="S20" s="11">
        <v>0.27200000000000002</v>
      </c>
      <c r="T20" t="str">
        <f t="shared" si="4"/>
        <v>-</v>
      </c>
      <c r="U20" t="s">
        <v>84</v>
      </c>
      <c r="V20" s="11">
        <v>-0.28601140000000003</v>
      </c>
      <c r="W20" s="11">
        <v>0.27600000000000002</v>
      </c>
      <c r="X20" t="str">
        <f t="shared" si="5"/>
        <v>-</v>
      </c>
      <c r="Y20" t="s">
        <v>84</v>
      </c>
      <c r="Z20" s="11">
        <v>-0.14555860000000001</v>
      </c>
      <c r="AA20" s="11">
        <v>0.58199999999999996</v>
      </c>
      <c r="AB20" t="str">
        <f t="shared" si="6"/>
        <v>-</v>
      </c>
      <c r="AC20" t="s">
        <v>84</v>
      </c>
      <c r="AD20" s="11">
        <v>-0.2287206</v>
      </c>
      <c r="AE20" s="11">
        <v>0.38700000000000001</v>
      </c>
      <c r="AF20" t="str">
        <f t="shared" si="7"/>
        <v>-</v>
      </c>
    </row>
    <row r="21" spans="1:32" x14ac:dyDescent="0.25">
      <c r="A21" t="s">
        <v>85</v>
      </c>
      <c r="B21" s="11"/>
      <c r="C21" s="11"/>
      <c r="F21" s="11"/>
      <c r="G21" s="11"/>
      <c r="J21" s="11"/>
      <c r="K21" s="11"/>
      <c r="N21" s="11"/>
      <c r="O21" s="11"/>
      <c r="Q21" t="s">
        <v>85</v>
      </c>
      <c r="R21" s="11"/>
      <c r="S21" s="11"/>
      <c r="U21" t="s">
        <v>85</v>
      </c>
      <c r="V21" s="11"/>
      <c r="W21" s="11"/>
      <c r="Y21" t="s">
        <v>85</v>
      </c>
      <c r="Z21" s="11"/>
      <c r="AA21" s="11"/>
      <c r="AC21" t="s">
        <v>85</v>
      </c>
      <c r="AD21" s="11"/>
      <c r="AE21" s="11"/>
    </row>
    <row r="22" spans="1:32" x14ac:dyDescent="0.25">
      <c r="A22" t="s">
        <v>86</v>
      </c>
      <c r="B22" s="11"/>
      <c r="C22" s="11"/>
      <c r="F22" s="11"/>
      <c r="G22" s="11"/>
      <c r="J22" s="11"/>
      <c r="K22" s="11"/>
      <c r="N22" s="11"/>
      <c r="O22" s="11"/>
      <c r="Q22" t="s">
        <v>86</v>
      </c>
      <c r="R22" s="11"/>
      <c r="S22" s="11"/>
      <c r="U22" t="s">
        <v>86</v>
      </c>
      <c r="V22" s="11"/>
      <c r="W22" s="11"/>
      <c r="Y22" t="s">
        <v>86</v>
      </c>
      <c r="Z22" s="11"/>
      <c r="AA22" s="11"/>
      <c r="AC22" t="s">
        <v>86</v>
      </c>
      <c r="AD22" s="11"/>
      <c r="AE22" s="11"/>
    </row>
    <row r="23" spans="1:32" x14ac:dyDescent="0.25">
      <c r="A23" t="s">
        <v>87</v>
      </c>
      <c r="B23" s="11"/>
      <c r="C23" s="11"/>
      <c r="F23" s="11"/>
      <c r="G23" s="11"/>
      <c r="J23" s="11"/>
      <c r="K23" s="11"/>
      <c r="N23" s="11"/>
      <c r="O23" s="11"/>
      <c r="Q23" t="s">
        <v>87</v>
      </c>
      <c r="R23" s="11"/>
      <c r="S23" s="11"/>
      <c r="U23" t="s">
        <v>87</v>
      </c>
      <c r="V23" s="11"/>
      <c r="W23" s="11"/>
      <c r="Y23" t="s">
        <v>87</v>
      </c>
      <c r="Z23" s="11"/>
      <c r="AA23" s="11"/>
      <c r="AC23" t="s">
        <v>87</v>
      </c>
      <c r="AD23" s="11"/>
      <c r="AE23" s="11"/>
    </row>
    <row r="24" spans="1:32" x14ac:dyDescent="0.25">
      <c r="A24" s="2" t="s">
        <v>88</v>
      </c>
      <c r="B24" s="12"/>
      <c r="C24" s="12"/>
      <c r="D24" s="2"/>
      <c r="E24" s="2"/>
      <c r="F24" s="12"/>
      <c r="G24" s="12"/>
      <c r="H24" s="2"/>
      <c r="I24" s="2"/>
      <c r="J24" s="12"/>
      <c r="K24" s="12"/>
      <c r="L24" s="2"/>
      <c r="M24" s="2"/>
      <c r="N24" s="12"/>
      <c r="O24" s="12"/>
      <c r="P24" s="2"/>
      <c r="Q24" s="2" t="s">
        <v>88</v>
      </c>
      <c r="R24" s="12">
        <v>8.9393600000000004E-2</v>
      </c>
      <c r="S24" s="12">
        <v>0.67500000000000004</v>
      </c>
      <c r="T24" s="2" t="str">
        <f t="shared" si="4"/>
        <v>-</v>
      </c>
      <c r="U24" s="2" t="s">
        <v>88</v>
      </c>
      <c r="V24" s="12">
        <v>0.12607109999999999</v>
      </c>
      <c r="W24" s="12">
        <v>0.54600000000000004</v>
      </c>
      <c r="X24" s="2" t="str">
        <f t="shared" si="5"/>
        <v>-</v>
      </c>
      <c r="Y24" s="2" t="s">
        <v>88</v>
      </c>
      <c r="Z24" s="12">
        <v>0.27691060000000001</v>
      </c>
      <c r="AA24" s="12">
        <v>0.184</v>
      </c>
      <c r="AB24" s="2" t="str">
        <f t="shared" si="6"/>
        <v>-</v>
      </c>
      <c r="AC24" s="2" t="s">
        <v>88</v>
      </c>
      <c r="AD24" s="12">
        <v>0.16705349999999999</v>
      </c>
      <c r="AE24" s="12">
        <v>0.42499999999999999</v>
      </c>
      <c r="AF24" s="2" t="str">
        <f t="shared" si="7"/>
        <v>-</v>
      </c>
    </row>
    <row r="25" spans="1:32" x14ac:dyDescent="0.25">
      <c r="A25" t="s">
        <v>12</v>
      </c>
      <c r="B25" s="11">
        <v>4.8773499999999997E-2</v>
      </c>
      <c r="C25" s="11">
        <v>0.68300000000000005</v>
      </c>
      <c r="D25" t="str">
        <f t="shared" si="0"/>
        <v>-</v>
      </c>
      <c r="E25" t="s">
        <v>12</v>
      </c>
      <c r="F25" s="11">
        <v>6.0894700000000003E-2</v>
      </c>
      <c r="G25" s="11">
        <v>0.61</v>
      </c>
      <c r="H25" t="str">
        <f t="shared" si="1"/>
        <v>-</v>
      </c>
      <c r="I25" t="s">
        <v>12</v>
      </c>
      <c r="J25" s="11">
        <v>6.5488599999999994E-2</v>
      </c>
      <c r="K25" s="11">
        <v>0.58499999999999996</v>
      </c>
      <c r="L25" t="str">
        <f t="shared" si="2"/>
        <v>-</v>
      </c>
      <c r="M25" t="s">
        <v>12</v>
      </c>
      <c r="N25" s="11">
        <v>7.0378300000000005E-2</v>
      </c>
      <c r="O25" s="11">
        <v>0.55500000000000005</v>
      </c>
      <c r="P25" t="str">
        <f t="shared" si="3"/>
        <v>-</v>
      </c>
      <c r="Q25" t="s">
        <v>12</v>
      </c>
      <c r="R25" s="11">
        <v>0.19658039999999999</v>
      </c>
      <c r="S25" s="11">
        <v>0.113</v>
      </c>
      <c r="T25" t="str">
        <f t="shared" si="4"/>
        <v>-</v>
      </c>
      <c r="U25" t="s">
        <v>12</v>
      </c>
      <c r="V25" s="11">
        <v>0.20913129999999999</v>
      </c>
      <c r="W25" s="11">
        <v>0.09</v>
      </c>
      <c r="X25" t="str">
        <f t="shared" si="5"/>
        <v>*</v>
      </c>
      <c r="Y25" t="s">
        <v>12</v>
      </c>
      <c r="Z25" s="11">
        <v>0.2031326</v>
      </c>
      <c r="AA25" s="11">
        <v>0.10299999999999999</v>
      </c>
      <c r="AB25" t="str">
        <f t="shared" si="6"/>
        <v>-</v>
      </c>
      <c r="AC25" t="s">
        <v>12</v>
      </c>
      <c r="AD25" s="11">
        <v>0.20883579999999999</v>
      </c>
      <c r="AE25" s="11">
        <v>9.1999999999999998E-2</v>
      </c>
      <c r="AF25" t="str">
        <f t="shared" si="7"/>
        <v>*</v>
      </c>
    </row>
    <row r="26" spans="1:32" x14ac:dyDescent="0.25">
      <c r="A26" t="s">
        <v>13</v>
      </c>
      <c r="B26" s="11">
        <v>7.5576199999999996E-2</v>
      </c>
      <c r="C26" s="11">
        <v>0.28199999999999997</v>
      </c>
      <c r="D26" t="str">
        <f t="shared" si="0"/>
        <v>-</v>
      </c>
      <c r="E26" t="s">
        <v>13</v>
      </c>
      <c r="F26" s="11">
        <v>7.7989600000000006E-2</v>
      </c>
      <c r="G26" s="11">
        <v>0.26700000000000002</v>
      </c>
      <c r="H26" t="str">
        <f t="shared" si="1"/>
        <v>-</v>
      </c>
      <c r="I26" t="s">
        <v>13</v>
      </c>
      <c r="J26" s="11">
        <v>7.3637599999999998E-2</v>
      </c>
      <c r="K26" s="11">
        <v>0.29599999999999999</v>
      </c>
      <c r="L26" t="str">
        <f t="shared" si="2"/>
        <v>-</v>
      </c>
      <c r="M26" t="s">
        <v>13</v>
      </c>
      <c r="N26" s="11">
        <v>6.9115399999999994E-2</v>
      </c>
      <c r="O26" s="11">
        <v>0.32500000000000001</v>
      </c>
      <c r="P26" t="str">
        <f t="shared" si="3"/>
        <v>-</v>
      </c>
      <c r="Q26" t="s">
        <v>13</v>
      </c>
      <c r="R26" s="11">
        <v>5.2826000000000001E-3</v>
      </c>
      <c r="S26" s="11">
        <v>0.94099999999999995</v>
      </c>
      <c r="T26" t="str">
        <f t="shared" si="4"/>
        <v>-</v>
      </c>
      <c r="U26" t="s">
        <v>13</v>
      </c>
      <c r="V26" s="11">
        <v>-6.4862000000000001E-3</v>
      </c>
      <c r="W26" s="11">
        <v>0.92700000000000005</v>
      </c>
      <c r="X26" t="str">
        <f t="shared" si="5"/>
        <v>-</v>
      </c>
      <c r="Y26" t="s">
        <v>13</v>
      </c>
      <c r="Z26" s="11">
        <v>4.6620999999999998E-3</v>
      </c>
      <c r="AA26" s="11">
        <v>0.94799999999999995</v>
      </c>
      <c r="AB26" t="str">
        <f t="shared" si="6"/>
        <v>-</v>
      </c>
      <c r="AC26" t="s">
        <v>13</v>
      </c>
      <c r="AD26" s="11">
        <v>2.58E-5</v>
      </c>
      <c r="AE26" s="11">
        <v>1</v>
      </c>
      <c r="AF26" t="str">
        <f t="shared" si="7"/>
        <v>-</v>
      </c>
    </row>
    <row r="27" spans="1:32" x14ac:dyDescent="0.25">
      <c r="A27" t="s">
        <v>14</v>
      </c>
      <c r="B27" s="11">
        <v>0.2207654</v>
      </c>
      <c r="C27" s="11">
        <v>4.0000000000000001E-3</v>
      </c>
      <c r="D27" t="str">
        <f t="shared" si="0"/>
        <v>***</v>
      </c>
      <c r="E27" t="s">
        <v>14</v>
      </c>
      <c r="F27" s="11">
        <v>0.22730880000000001</v>
      </c>
      <c r="G27" s="11">
        <v>3.0000000000000001E-3</v>
      </c>
      <c r="H27" t="str">
        <f t="shared" si="1"/>
        <v>***</v>
      </c>
      <c r="I27" t="s">
        <v>14</v>
      </c>
      <c r="J27" s="11">
        <v>0.2324039</v>
      </c>
      <c r="K27" s="11">
        <v>3.0000000000000001E-3</v>
      </c>
      <c r="L27" t="str">
        <f t="shared" si="2"/>
        <v>***</v>
      </c>
      <c r="M27" t="s">
        <v>14</v>
      </c>
      <c r="N27" s="11">
        <v>0.22822500000000001</v>
      </c>
      <c r="O27" s="11">
        <v>3.0000000000000001E-3</v>
      </c>
      <c r="P27" t="str">
        <f t="shared" si="3"/>
        <v>***</v>
      </c>
      <c r="Q27" t="s">
        <v>14</v>
      </c>
      <c r="R27" s="11">
        <v>0.23025470000000001</v>
      </c>
      <c r="S27" s="11">
        <v>3.0000000000000001E-3</v>
      </c>
      <c r="T27" t="str">
        <f t="shared" si="4"/>
        <v>***</v>
      </c>
      <c r="U27" t="s">
        <v>14</v>
      </c>
      <c r="V27" s="11">
        <v>0.2370794</v>
      </c>
      <c r="W27" s="11">
        <v>2E-3</v>
      </c>
      <c r="X27" t="str">
        <f t="shared" si="5"/>
        <v>***</v>
      </c>
      <c r="Y27" t="s">
        <v>14</v>
      </c>
      <c r="Z27" s="11">
        <v>0.24334500000000001</v>
      </c>
      <c r="AA27" s="11">
        <v>2E-3</v>
      </c>
      <c r="AB27" t="str">
        <f t="shared" si="6"/>
        <v>***</v>
      </c>
      <c r="AC27" t="s">
        <v>14</v>
      </c>
      <c r="AD27" s="11">
        <v>0.23747450000000001</v>
      </c>
      <c r="AE27" s="11">
        <v>2E-3</v>
      </c>
      <c r="AF27" t="str">
        <f t="shared" si="7"/>
        <v>***</v>
      </c>
    </row>
    <row r="28" spans="1:32" x14ac:dyDescent="0.25">
      <c r="A28" s="2" t="s">
        <v>15</v>
      </c>
      <c r="B28" s="12"/>
      <c r="C28" s="12"/>
      <c r="D28" s="2"/>
      <c r="E28" s="2" t="s">
        <v>15</v>
      </c>
      <c r="F28" s="12"/>
      <c r="G28" s="12"/>
      <c r="H28" s="2"/>
      <c r="I28" s="2" t="s">
        <v>15</v>
      </c>
      <c r="J28" s="12"/>
      <c r="K28" s="12"/>
      <c r="L28" s="2"/>
      <c r="M28" s="2" t="s">
        <v>15</v>
      </c>
      <c r="N28" s="12"/>
      <c r="O28" s="12"/>
      <c r="P28" s="2"/>
      <c r="Q28" s="2" t="s">
        <v>15</v>
      </c>
      <c r="R28" s="12"/>
      <c r="S28" s="12"/>
      <c r="T28" s="2"/>
      <c r="U28" s="2" t="s">
        <v>15</v>
      </c>
      <c r="V28" s="12"/>
      <c r="W28" s="12"/>
      <c r="X28" s="2"/>
      <c r="Y28" s="2" t="s">
        <v>15</v>
      </c>
      <c r="Z28" s="12"/>
      <c r="AA28" s="12"/>
      <c r="AB28" s="2"/>
      <c r="AC28" s="2" t="s">
        <v>15</v>
      </c>
      <c r="AD28" s="12"/>
      <c r="AE28" s="12"/>
      <c r="AF28" s="2"/>
    </row>
    <row r="29" spans="1:32" x14ac:dyDescent="0.25">
      <c r="A29" t="s">
        <v>94</v>
      </c>
      <c r="B29" s="11">
        <v>-2.36437E-2</v>
      </c>
      <c r="C29" s="11">
        <v>0.86299999999999999</v>
      </c>
      <c r="D29" t="str">
        <f t="shared" si="0"/>
        <v>-</v>
      </c>
      <c r="E29" t="s">
        <v>94</v>
      </c>
      <c r="F29" s="11">
        <v>0.11572440000000001</v>
      </c>
      <c r="G29" s="11">
        <v>9.4E-2</v>
      </c>
      <c r="H29" t="str">
        <f t="shared" si="1"/>
        <v>*</v>
      </c>
      <c r="J29" s="11"/>
      <c r="K29" s="11"/>
      <c r="N29" s="11"/>
      <c r="O29" s="11"/>
      <c r="Q29" t="s">
        <v>94</v>
      </c>
      <c r="R29" s="11">
        <v>2.4657599999999998E-2</v>
      </c>
      <c r="S29" s="11">
        <v>0.85699999999999998</v>
      </c>
      <c r="T29" t="str">
        <f t="shared" si="4"/>
        <v>-</v>
      </c>
      <c r="U29" t="s">
        <v>94</v>
      </c>
      <c r="V29" s="11">
        <v>0.1576997</v>
      </c>
      <c r="W29" s="11">
        <v>2.3E-2</v>
      </c>
      <c r="X29" t="str">
        <f t="shared" si="5"/>
        <v>**</v>
      </c>
      <c r="Z29" s="11"/>
      <c r="AA29" s="11"/>
      <c r="AD29" s="11"/>
      <c r="AE29" s="11"/>
    </row>
    <row r="30" spans="1:32" x14ac:dyDescent="0.25">
      <c r="A30" t="s">
        <v>95</v>
      </c>
      <c r="B30" s="11">
        <v>0.41337629999999997</v>
      </c>
      <c r="C30" s="11">
        <v>1.7000000000000001E-2</v>
      </c>
      <c r="D30" t="str">
        <f t="shared" si="0"/>
        <v>**</v>
      </c>
      <c r="E30" t="s">
        <v>95</v>
      </c>
      <c r="F30" s="11">
        <v>0.27080520000000002</v>
      </c>
      <c r="G30" s="11">
        <v>0</v>
      </c>
      <c r="H30" t="str">
        <f t="shared" si="1"/>
        <v>***</v>
      </c>
      <c r="J30" s="11"/>
      <c r="K30" s="11"/>
      <c r="N30" s="11"/>
      <c r="O30" s="11"/>
      <c r="Q30" t="s">
        <v>95</v>
      </c>
      <c r="R30" s="11">
        <v>0.42921759999999998</v>
      </c>
      <c r="S30" s="11">
        <v>1.2999999999999999E-2</v>
      </c>
      <c r="T30" t="str">
        <f t="shared" si="4"/>
        <v>**</v>
      </c>
      <c r="U30" t="s">
        <v>95</v>
      </c>
      <c r="V30" s="11">
        <v>0.29759089999999999</v>
      </c>
      <c r="W30" s="11">
        <v>0</v>
      </c>
      <c r="X30" t="str">
        <f t="shared" si="5"/>
        <v>***</v>
      </c>
      <c r="Z30" s="11"/>
      <c r="AA30" s="11"/>
      <c r="AD30" s="11"/>
      <c r="AE30" s="11"/>
    </row>
    <row r="31" spans="1:32" x14ac:dyDescent="0.25">
      <c r="A31" t="s">
        <v>96</v>
      </c>
      <c r="B31" s="11">
        <v>0.10504620000000001</v>
      </c>
      <c r="C31" s="11">
        <v>0.42499999999999999</v>
      </c>
      <c r="D31" t="str">
        <f t="shared" si="0"/>
        <v>-</v>
      </c>
      <c r="E31" t="s">
        <v>96</v>
      </c>
      <c r="F31" s="11">
        <v>0.23270360000000001</v>
      </c>
      <c r="G31" s="11">
        <v>3.0000000000000001E-3</v>
      </c>
      <c r="H31" t="str">
        <f t="shared" si="1"/>
        <v>***</v>
      </c>
      <c r="J31" s="11"/>
      <c r="K31" s="11"/>
      <c r="N31" s="11"/>
      <c r="O31" s="11"/>
      <c r="Q31" t="s">
        <v>96</v>
      </c>
      <c r="R31" s="11">
        <v>0.1003183</v>
      </c>
      <c r="S31" s="11">
        <v>0.44600000000000001</v>
      </c>
      <c r="T31" t="str">
        <f t="shared" si="4"/>
        <v>-</v>
      </c>
      <c r="U31" t="s">
        <v>96</v>
      </c>
      <c r="V31" s="11">
        <v>0.21276339999999999</v>
      </c>
      <c r="W31" s="11">
        <v>8.0000000000000002E-3</v>
      </c>
      <c r="X31" t="str">
        <f t="shared" si="5"/>
        <v>***</v>
      </c>
      <c r="Z31" s="11"/>
      <c r="AA31" s="11"/>
      <c r="AD31" s="11"/>
      <c r="AE31" s="11"/>
    </row>
    <row r="32" spans="1:32" x14ac:dyDescent="0.25">
      <c r="A32" t="s">
        <v>97</v>
      </c>
      <c r="B32" s="11">
        <v>-0.14112189999999999</v>
      </c>
      <c r="C32" s="11">
        <v>0.58099999999999996</v>
      </c>
      <c r="D32" t="str">
        <f t="shared" si="0"/>
        <v>-</v>
      </c>
      <c r="F32" s="11"/>
      <c r="G32" s="11"/>
      <c r="J32" s="11"/>
      <c r="K32" s="11"/>
      <c r="N32" s="11"/>
      <c r="O32" s="11"/>
      <c r="Q32" t="s">
        <v>97</v>
      </c>
      <c r="R32" s="11">
        <v>-0.1041586</v>
      </c>
      <c r="S32" s="11">
        <v>0.68200000000000005</v>
      </c>
      <c r="T32" t="str">
        <f t="shared" si="4"/>
        <v>-</v>
      </c>
      <c r="V32" s="11"/>
      <c r="W32" s="11"/>
      <c r="Z32" s="11"/>
      <c r="AA32" s="11"/>
      <c r="AD32" s="11"/>
      <c r="AE32" s="11"/>
    </row>
    <row r="33" spans="1:32" x14ac:dyDescent="0.25">
      <c r="A33" t="s">
        <v>98</v>
      </c>
      <c r="B33" s="11">
        <v>0.33026290000000003</v>
      </c>
      <c r="C33" s="11">
        <v>7.2999999999999995E-2</v>
      </c>
      <c r="D33" t="str">
        <f t="shared" si="0"/>
        <v>*</v>
      </c>
      <c r="F33" s="11"/>
      <c r="G33" s="11"/>
      <c r="J33" s="11"/>
      <c r="K33" s="11"/>
      <c r="N33" s="11"/>
      <c r="O33" s="11"/>
      <c r="Q33" t="s">
        <v>98</v>
      </c>
      <c r="R33" s="11">
        <v>0.29886279999999998</v>
      </c>
      <c r="S33" s="11">
        <v>0.104</v>
      </c>
      <c r="T33" t="str">
        <f t="shared" si="4"/>
        <v>-</v>
      </c>
      <c r="V33" s="11"/>
      <c r="W33" s="11"/>
      <c r="Z33" s="11"/>
      <c r="AA33" s="11"/>
      <c r="AD33" s="11"/>
      <c r="AE33" s="11"/>
    </row>
    <row r="34" spans="1:32" x14ac:dyDescent="0.25">
      <c r="A34" t="s">
        <v>99</v>
      </c>
      <c r="B34" s="11">
        <v>-8.5943199999999997E-2</v>
      </c>
      <c r="C34" s="11">
        <v>0.69699999999999995</v>
      </c>
      <c r="D34" t="str">
        <f t="shared" si="0"/>
        <v>-</v>
      </c>
      <c r="F34" s="11"/>
      <c r="G34" s="11"/>
      <c r="J34" s="11"/>
      <c r="K34" s="11"/>
      <c r="N34" s="11"/>
      <c r="O34" s="11"/>
      <c r="Q34" t="s">
        <v>99</v>
      </c>
      <c r="R34" s="11">
        <v>-7.1780800000000006E-2</v>
      </c>
      <c r="S34" s="11">
        <v>0.74399999999999999</v>
      </c>
      <c r="T34" t="str">
        <f t="shared" si="4"/>
        <v>-</v>
      </c>
      <c r="V34" s="11"/>
      <c r="W34" s="11"/>
      <c r="Z34" s="11"/>
      <c r="AA34" s="11"/>
      <c r="AD34" s="11"/>
      <c r="AE34" s="11"/>
    </row>
    <row r="35" spans="1:32" x14ac:dyDescent="0.25">
      <c r="A35" t="s">
        <v>100</v>
      </c>
      <c r="B35" s="11">
        <v>-2.0906399999999999E-2</v>
      </c>
      <c r="C35" s="11">
        <v>0.94599999999999995</v>
      </c>
      <c r="D35" t="str">
        <f t="shared" si="0"/>
        <v>-</v>
      </c>
      <c r="F35" s="11"/>
      <c r="G35" s="11"/>
      <c r="J35" s="11"/>
      <c r="K35" s="11"/>
      <c r="N35" s="11"/>
      <c r="O35" s="11"/>
      <c r="Q35" t="s">
        <v>100</v>
      </c>
      <c r="R35" s="11">
        <v>-4.1662299999999999E-2</v>
      </c>
      <c r="S35" s="11">
        <v>0.89100000000000001</v>
      </c>
      <c r="T35" t="str">
        <f t="shared" si="4"/>
        <v>-</v>
      </c>
      <c r="V35" s="11"/>
      <c r="W35" s="11"/>
      <c r="Z35" s="11"/>
      <c r="AA35" s="11"/>
      <c r="AD35" s="11"/>
      <c r="AE35" s="11"/>
    </row>
    <row r="36" spans="1:32" x14ac:dyDescent="0.25">
      <c r="A36" t="s">
        <v>111</v>
      </c>
      <c r="B36" s="11"/>
      <c r="C36" s="11"/>
      <c r="F36" s="11"/>
      <c r="G36" s="11"/>
      <c r="J36" s="11"/>
      <c r="K36" s="11"/>
      <c r="M36" t="s">
        <v>111</v>
      </c>
      <c r="N36" s="11">
        <v>0.40993740000000001</v>
      </c>
      <c r="O36" s="11">
        <v>0</v>
      </c>
      <c r="P36" t="str">
        <f t="shared" si="3"/>
        <v>***</v>
      </c>
      <c r="R36" s="11"/>
      <c r="S36" s="11"/>
      <c r="V36" s="11"/>
      <c r="W36" s="11"/>
      <c r="Z36" s="11"/>
      <c r="AA36" s="11"/>
      <c r="AC36" t="s">
        <v>111</v>
      </c>
      <c r="AD36" s="11">
        <v>0.43401879999999998</v>
      </c>
      <c r="AE36" s="11">
        <v>0</v>
      </c>
      <c r="AF36" t="str">
        <f t="shared" si="7"/>
        <v>***</v>
      </c>
    </row>
    <row r="37" spans="1:32" x14ac:dyDescent="0.25">
      <c r="A37" s="2" t="s">
        <v>109</v>
      </c>
      <c r="B37" s="12"/>
      <c r="C37" s="12"/>
      <c r="D37" s="2"/>
      <c r="E37" s="2"/>
      <c r="F37" s="12"/>
      <c r="G37" s="12"/>
      <c r="H37" s="2"/>
      <c r="I37" s="2" t="s">
        <v>109</v>
      </c>
      <c r="J37" s="12">
        <v>0.34384049999999999</v>
      </c>
      <c r="K37" s="12">
        <v>0</v>
      </c>
      <c r="L37" s="2" t="str">
        <f t="shared" si="2"/>
        <v>***</v>
      </c>
      <c r="M37" s="2"/>
      <c r="N37" s="12"/>
      <c r="O37" s="12"/>
      <c r="P37" s="2"/>
      <c r="Q37" s="2"/>
      <c r="R37" s="12"/>
      <c r="S37" s="12"/>
      <c r="T37" s="2"/>
      <c r="U37" s="2"/>
      <c r="V37" s="12"/>
      <c r="W37" s="12"/>
      <c r="X37" s="2"/>
      <c r="Y37" s="2" t="s">
        <v>109</v>
      </c>
      <c r="Z37" s="12">
        <v>0.37227060000000001</v>
      </c>
      <c r="AA37" s="12">
        <v>0</v>
      </c>
      <c r="AB37" s="2" t="str">
        <f t="shared" si="6"/>
        <v>***</v>
      </c>
      <c r="AC37" s="2"/>
      <c r="AD37" s="12"/>
      <c r="AE37" s="12"/>
      <c r="AF37" s="2"/>
    </row>
    <row r="38" spans="1:32" x14ac:dyDescent="0.25">
      <c r="A38" t="s">
        <v>101</v>
      </c>
      <c r="B38" s="11">
        <v>0.1012898</v>
      </c>
      <c r="C38" s="11">
        <v>0.27700000000000002</v>
      </c>
      <c r="D38" t="str">
        <f t="shared" si="0"/>
        <v>-</v>
      </c>
      <c r="E38" t="s">
        <v>101</v>
      </c>
      <c r="F38" s="11">
        <v>9.3465199999999998E-2</v>
      </c>
      <c r="G38" s="11">
        <v>0.315</v>
      </c>
      <c r="H38" t="str">
        <f t="shared" si="1"/>
        <v>-</v>
      </c>
      <c r="I38" t="s">
        <v>101</v>
      </c>
      <c r="J38" s="11">
        <v>9.5500399999999999E-2</v>
      </c>
      <c r="K38" s="11">
        <v>0.307</v>
      </c>
      <c r="L38" t="str">
        <f t="shared" si="2"/>
        <v>-</v>
      </c>
      <c r="M38" t="s">
        <v>101</v>
      </c>
      <c r="N38" s="11">
        <v>0.104876</v>
      </c>
      <c r="O38" s="11">
        <v>0.26</v>
      </c>
      <c r="P38" t="str">
        <f t="shared" si="3"/>
        <v>-</v>
      </c>
      <c r="Q38" t="s">
        <v>101</v>
      </c>
      <c r="R38" s="11">
        <v>4.8850299999999999E-2</v>
      </c>
      <c r="S38" s="11">
        <v>0.60199999999999998</v>
      </c>
      <c r="T38" t="str">
        <f t="shared" si="4"/>
        <v>-</v>
      </c>
      <c r="U38" t="s">
        <v>101</v>
      </c>
      <c r="V38" s="11">
        <v>2.4374799999999999E-2</v>
      </c>
      <c r="W38" s="11">
        <v>0.79</v>
      </c>
      <c r="X38" t="str">
        <f t="shared" si="5"/>
        <v>-</v>
      </c>
      <c r="Y38" t="s">
        <v>101</v>
      </c>
      <c r="Z38" s="11">
        <v>3.6399300000000002E-2</v>
      </c>
      <c r="AA38" s="11">
        <v>0.69799999999999995</v>
      </c>
      <c r="AB38" t="str">
        <f t="shared" si="6"/>
        <v>-</v>
      </c>
      <c r="AC38" t="s">
        <v>101</v>
      </c>
      <c r="AD38" s="11">
        <v>5.1197600000000003E-2</v>
      </c>
      <c r="AE38" s="11">
        <v>0.58399999999999996</v>
      </c>
      <c r="AF38" t="str">
        <f t="shared" si="7"/>
        <v>-</v>
      </c>
    </row>
    <row r="39" spans="1:32" x14ac:dyDescent="0.25">
      <c r="A39" t="s">
        <v>102</v>
      </c>
      <c r="B39" s="11">
        <v>-6.21448E-2</v>
      </c>
      <c r="C39" s="11">
        <v>0.45200000000000001</v>
      </c>
      <c r="D39" t="str">
        <f t="shared" si="0"/>
        <v>-</v>
      </c>
      <c r="E39" t="s">
        <v>102</v>
      </c>
      <c r="F39" s="11">
        <v>-5.8268100000000003E-2</v>
      </c>
      <c r="G39" s="11">
        <v>0.47899999999999998</v>
      </c>
      <c r="H39" t="str">
        <f t="shared" si="1"/>
        <v>-</v>
      </c>
      <c r="I39" t="s">
        <v>102</v>
      </c>
      <c r="J39" s="11">
        <v>-4.1969600000000003E-2</v>
      </c>
      <c r="K39" s="11">
        <v>0.61199999999999999</v>
      </c>
      <c r="L39" t="str">
        <f t="shared" si="2"/>
        <v>-</v>
      </c>
      <c r="M39" t="s">
        <v>102</v>
      </c>
      <c r="N39" s="11">
        <v>-6.6869100000000001E-2</v>
      </c>
      <c r="O39" s="11">
        <v>0.41699999999999998</v>
      </c>
      <c r="P39" t="str">
        <f t="shared" si="3"/>
        <v>-</v>
      </c>
      <c r="Q39" t="s">
        <v>102</v>
      </c>
      <c r="R39" s="11">
        <v>-2.9546900000000001E-2</v>
      </c>
      <c r="S39" s="11">
        <v>0.72299999999999998</v>
      </c>
      <c r="T39" t="str">
        <f t="shared" si="4"/>
        <v>-</v>
      </c>
      <c r="U39" t="s">
        <v>102</v>
      </c>
      <c r="V39" s="11">
        <v>-2.8965600000000001E-2</v>
      </c>
      <c r="W39" s="11">
        <v>0.72699999999999998</v>
      </c>
      <c r="X39" t="str">
        <f t="shared" si="5"/>
        <v>-</v>
      </c>
      <c r="Y39" t="s">
        <v>102</v>
      </c>
      <c r="Z39" s="11">
        <v>-2.2741899999999999E-2</v>
      </c>
      <c r="AA39" s="11">
        <v>0.78600000000000003</v>
      </c>
      <c r="AB39" t="str">
        <f t="shared" si="6"/>
        <v>-</v>
      </c>
      <c r="AC39" t="s">
        <v>102</v>
      </c>
      <c r="AD39" s="11">
        <v>-4.2214700000000001E-2</v>
      </c>
      <c r="AE39" s="11">
        <v>0.61199999999999999</v>
      </c>
      <c r="AF39" t="str">
        <f t="shared" si="7"/>
        <v>-</v>
      </c>
    </row>
    <row r="40" spans="1:32" x14ac:dyDescent="0.25">
      <c r="A40" t="s">
        <v>103</v>
      </c>
      <c r="B40" s="11">
        <v>2.5212700000000001E-2</v>
      </c>
      <c r="C40" s="11">
        <v>0.81799999999999995</v>
      </c>
      <c r="D40" t="str">
        <f t="shared" si="0"/>
        <v>-</v>
      </c>
      <c r="E40" t="s">
        <v>103</v>
      </c>
      <c r="F40" s="11">
        <v>2.89015E-2</v>
      </c>
      <c r="G40" s="11">
        <v>0.79100000000000004</v>
      </c>
      <c r="H40" t="str">
        <f t="shared" si="1"/>
        <v>-</v>
      </c>
      <c r="I40" t="s">
        <v>103</v>
      </c>
      <c r="J40" s="11">
        <v>6.2990699999999997E-2</v>
      </c>
      <c r="K40" s="11">
        <v>0.56499999999999995</v>
      </c>
      <c r="L40" t="str">
        <f t="shared" si="2"/>
        <v>-</v>
      </c>
      <c r="M40" t="s">
        <v>103</v>
      </c>
      <c r="N40" s="11">
        <v>2.17807E-2</v>
      </c>
      <c r="O40" s="11">
        <v>0.84099999999999997</v>
      </c>
      <c r="P40" t="str">
        <f t="shared" si="3"/>
        <v>-</v>
      </c>
      <c r="Q40" t="s">
        <v>103</v>
      </c>
      <c r="R40" s="11">
        <v>-1.4718000000000001E-3</v>
      </c>
      <c r="S40" s="11">
        <v>0.98899999999999999</v>
      </c>
      <c r="T40" t="str">
        <f t="shared" si="4"/>
        <v>-</v>
      </c>
      <c r="U40" t="s">
        <v>103</v>
      </c>
      <c r="V40" s="11">
        <v>-7.5424999999999997E-3</v>
      </c>
      <c r="W40" s="11">
        <v>0.94399999999999995</v>
      </c>
      <c r="X40" t="str">
        <f t="shared" si="5"/>
        <v>-</v>
      </c>
      <c r="Y40" t="s">
        <v>103</v>
      </c>
      <c r="Z40" s="11">
        <v>3.6467300000000001E-2</v>
      </c>
      <c r="AA40" s="11">
        <v>0.73799999999999999</v>
      </c>
      <c r="AB40" t="str">
        <f t="shared" si="6"/>
        <v>-</v>
      </c>
      <c r="AC40" t="s">
        <v>103</v>
      </c>
      <c r="AD40" s="11">
        <v>-9.2163000000000002E-3</v>
      </c>
      <c r="AE40" s="11">
        <v>0.93200000000000005</v>
      </c>
      <c r="AF40" t="str">
        <f t="shared" si="7"/>
        <v>-</v>
      </c>
    </row>
    <row r="41" spans="1:32" x14ac:dyDescent="0.25">
      <c r="A41" t="s">
        <v>104</v>
      </c>
      <c r="B41" s="11">
        <v>-0.13099559999999999</v>
      </c>
      <c r="C41" s="11">
        <v>0.45300000000000001</v>
      </c>
      <c r="D41" t="str">
        <f t="shared" si="0"/>
        <v>-</v>
      </c>
      <c r="E41" t="s">
        <v>104</v>
      </c>
      <c r="F41" s="11">
        <v>-0.1453586</v>
      </c>
      <c r="G41" s="11">
        <v>0.40400000000000003</v>
      </c>
      <c r="H41" t="str">
        <f t="shared" si="1"/>
        <v>-</v>
      </c>
      <c r="I41" t="s">
        <v>104</v>
      </c>
      <c r="J41" s="11">
        <v>-0.1410025</v>
      </c>
      <c r="K41" s="11">
        <v>0.42099999999999999</v>
      </c>
      <c r="L41" t="str">
        <f t="shared" si="2"/>
        <v>-</v>
      </c>
      <c r="M41" t="s">
        <v>104</v>
      </c>
      <c r="N41" s="11">
        <v>-0.1217186</v>
      </c>
      <c r="O41" s="11">
        <v>0.48499999999999999</v>
      </c>
      <c r="P41" t="str">
        <f t="shared" si="3"/>
        <v>-</v>
      </c>
      <c r="Q41" t="s">
        <v>104</v>
      </c>
      <c r="R41" s="11">
        <v>-0.1101963</v>
      </c>
      <c r="S41" s="11">
        <v>0.52500000000000002</v>
      </c>
      <c r="T41" t="str">
        <f t="shared" si="4"/>
        <v>-</v>
      </c>
      <c r="U41" t="s">
        <v>104</v>
      </c>
      <c r="V41" s="11">
        <v>-0.12899959999999999</v>
      </c>
      <c r="W41" s="11">
        <v>0.45500000000000002</v>
      </c>
      <c r="X41" t="str">
        <f t="shared" si="5"/>
        <v>-</v>
      </c>
      <c r="Y41" t="s">
        <v>104</v>
      </c>
      <c r="Z41" s="11">
        <v>-0.12144000000000001</v>
      </c>
      <c r="AA41" s="11">
        <v>0.48499999999999999</v>
      </c>
      <c r="AB41" t="str">
        <f t="shared" si="6"/>
        <v>-</v>
      </c>
      <c r="AC41" t="s">
        <v>104</v>
      </c>
      <c r="AD41" s="11">
        <v>-0.1014823</v>
      </c>
      <c r="AE41" s="11">
        <v>0.55800000000000005</v>
      </c>
      <c r="AF41" t="str">
        <f t="shared" si="7"/>
        <v>-</v>
      </c>
    </row>
    <row r="42" spans="1:32" x14ac:dyDescent="0.25">
      <c r="A42" t="s">
        <v>105</v>
      </c>
      <c r="B42" s="11">
        <v>0.27316180000000001</v>
      </c>
      <c r="C42" s="11">
        <v>6.0000000000000001E-3</v>
      </c>
      <c r="D42" t="str">
        <f t="shared" si="0"/>
        <v>***</v>
      </c>
      <c r="E42" t="s">
        <v>105</v>
      </c>
      <c r="F42" s="11">
        <v>0.2839101</v>
      </c>
      <c r="G42" s="11">
        <v>4.0000000000000001E-3</v>
      </c>
      <c r="H42" t="str">
        <f t="shared" si="1"/>
        <v>***</v>
      </c>
      <c r="I42" t="s">
        <v>105</v>
      </c>
      <c r="J42" s="11">
        <v>0.28280620000000001</v>
      </c>
      <c r="K42" s="11">
        <v>4.0000000000000001E-3</v>
      </c>
      <c r="L42" t="str">
        <f t="shared" si="2"/>
        <v>***</v>
      </c>
      <c r="M42" t="s">
        <v>105</v>
      </c>
      <c r="N42" s="11">
        <v>0.29072500000000001</v>
      </c>
      <c r="O42" s="11">
        <v>3.0000000000000001E-3</v>
      </c>
      <c r="P42" t="str">
        <f t="shared" si="3"/>
        <v>***</v>
      </c>
      <c r="Q42" t="s">
        <v>105</v>
      </c>
      <c r="R42" s="11">
        <v>0.18409200000000001</v>
      </c>
      <c r="S42" s="11">
        <v>7.0999999999999994E-2</v>
      </c>
      <c r="T42" t="str">
        <f t="shared" si="4"/>
        <v>*</v>
      </c>
      <c r="U42" t="s">
        <v>105</v>
      </c>
      <c r="V42" s="11">
        <v>0.19355420000000001</v>
      </c>
      <c r="W42" s="11">
        <v>5.6000000000000001E-2</v>
      </c>
      <c r="X42" t="str">
        <f t="shared" si="5"/>
        <v>*</v>
      </c>
      <c r="Y42" t="s">
        <v>105</v>
      </c>
      <c r="Z42" s="11">
        <v>0.19415750000000001</v>
      </c>
      <c r="AA42" s="11">
        <v>5.7000000000000002E-2</v>
      </c>
      <c r="AB42" t="str">
        <f t="shared" si="6"/>
        <v>*</v>
      </c>
      <c r="AC42" t="s">
        <v>105</v>
      </c>
      <c r="AD42" s="11">
        <v>0.2014823</v>
      </c>
      <c r="AE42" s="11">
        <v>4.8000000000000001E-2</v>
      </c>
      <c r="AF42" t="str">
        <f t="shared" si="7"/>
        <v>**</v>
      </c>
    </row>
    <row r="43" spans="1:32" x14ac:dyDescent="0.25">
      <c r="A43" s="2" t="s">
        <v>106</v>
      </c>
      <c r="B43" s="12">
        <v>0.1109937</v>
      </c>
      <c r="C43" s="12">
        <v>0.36299999999999999</v>
      </c>
      <c r="D43" s="2" t="str">
        <f t="shared" si="0"/>
        <v>-</v>
      </c>
      <c r="E43" s="2" t="s">
        <v>106</v>
      </c>
      <c r="F43" s="12">
        <v>0.11405220000000001</v>
      </c>
      <c r="G43" s="12">
        <v>0.34899999999999998</v>
      </c>
      <c r="H43" s="2" t="str">
        <f t="shared" si="1"/>
        <v>-</v>
      </c>
      <c r="I43" s="2" t="s">
        <v>106</v>
      </c>
      <c r="J43" s="12">
        <v>0.1109059</v>
      </c>
      <c r="K43" s="12">
        <v>0.36499999999999999</v>
      </c>
      <c r="L43" s="2" t="str">
        <f t="shared" si="2"/>
        <v>-</v>
      </c>
      <c r="M43" s="2" t="s">
        <v>106</v>
      </c>
      <c r="N43" s="12">
        <v>0.12617449999999999</v>
      </c>
      <c r="O43" s="12">
        <v>0.30099999999999999</v>
      </c>
      <c r="P43" s="2" t="str">
        <f t="shared" si="3"/>
        <v>-</v>
      </c>
      <c r="Q43" s="2" t="s">
        <v>106</v>
      </c>
      <c r="R43" s="12">
        <v>0.1111038</v>
      </c>
      <c r="S43" s="12">
        <v>0.36199999999999999</v>
      </c>
      <c r="T43" s="2" t="str">
        <f t="shared" si="4"/>
        <v>-</v>
      </c>
      <c r="U43" s="2" t="s">
        <v>106</v>
      </c>
      <c r="V43" s="12">
        <v>0.11460819999999999</v>
      </c>
      <c r="W43" s="12">
        <v>0.34499999999999997</v>
      </c>
      <c r="X43" s="2" t="str">
        <f t="shared" si="5"/>
        <v>-</v>
      </c>
      <c r="Y43" s="2" t="s">
        <v>106</v>
      </c>
      <c r="Z43" s="12">
        <v>0.11143110000000001</v>
      </c>
      <c r="AA43" s="12">
        <v>0.36199999999999999</v>
      </c>
      <c r="AB43" s="2" t="str">
        <f t="shared" si="6"/>
        <v>-</v>
      </c>
      <c r="AC43" s="2" t="s">
        <v>106</v>
      </c>
      <c r="AD43" s="12">
        <v>0.1234051</v>
      </c>
      <c r="AE43" s="12">
        <v>0.311</v>
      </c>
      <c r="AF43" s="2" t="str">
        <f t="shared" si="7"/>
        <v>-</v>
      </c>
    </row>
    <row r="44" spans="1:32" x14ac:dyDescent="0.25">
      <c r="A44" t="s">
        <v>57</v>
      </c>
      <c r="B44" s="11">
        <v>-6.7230399999999996E-2</v>
      </c>
      <c r="C44" s="11">
        <v>0</v>
      </c>
      <c r="D44" t="str">
        <f t="shared" si="0"/>
        <v>***</v>
      </c>
      <c r="E44" t="s">
        <v>57</v>
      </c>
      <c r="F44" s="11">
        <v>-6.9272799999999995E-2</v>
      </c>
      <c r="G44" s="11">
        <v>0</v>
      </c>
      <c r="H44" t="str">
        <f t="shared" si="1"/>
        <v>***</v>
      </c>
      <c r="I44" t="s">
        <v>57</v>
      </c>
      <c r="J44" s="11">
        <v>-6.8621399999999999E-2</v>
      </c>
      <c r="K44" s="11">
        <v>0</v>
      </c>
      <c r="L44" t="str">
        <f t="shared" si="2"/>
        <v>***</v>
      </c>
      <c r="M44" t="s">
        <v>57</v>
      </c>
      <c r="N44" s="11">
        <v>-6.7175200000000004E-2</v>
      </c>
      <c r="O44" s="11">
        <v>0</v>
      </c>
      <c r="P44" t="str">
        <f t="shared" si="3"/>
        <v>***</v>
      </c>
      <c r="Q44" t="s">
        <v>57</v>
      </c>
      <c r="R44" s="11">
        <v>-6.0323500000000002E-2</v>
      </c>
      <c r="S44" s="11">
        <v>1E-3</v>
      </c>
      <c r="T44" t="str">
        <f t="shared" si="4"/>
        <v>***</v>
      </c>
      <c r="U44" t="s">
        <v>57</v>
      </c>
      <c r="V44" s="11">
        <v>-6.1196399999999998E-2</v>
      </c>
      <c r="W44" s="11">
        <v>0</v>
      </c>
      <c r="X44" t="str">
        <f t="shared" si="5"/>
        <v>***</v>
      </c>
      <c r="Y44" t="s">
        <v>57</v>
      </c>
      <c r="Z44" s="11">
        <v>-6.1096699999999997E-2</v>
      </c>
      <c r="AA44" s="11">
        <v>1E-3</v>
      </c>
      <c r="AB44" t="str">
        <f t="shared" si="6"/>
        <v>***</v>
      </c>
      <c r="AC44" t="s">
        <v>57</v>
      </c>
      <c r="AD44" s="11">
        <v>-5.9758100000000001E-2</v>
      </c>
      <c r="AE44" s="11">
        <v>1E-3</v>
      </c>
      <c r="AF44" t="str">
        <f t="shared" si="7"/>
        <v>***</v>
      </c>
    </row>
    <row r="45" spans="1:32" x14ac:dyDescent="0.25">
      <c r="A45" s="2" t="s">
        <v>59</v>
      </c>
      <c r="B45" s="12">
        <v>-5.3575200000000003E-2</v>
      </c>
      <c r="C45" s="12">
        <v>1E-3</v>
      </c>
      <c r="D45" s="2" t="str">
        <f t="shared" si="0"/>
        <v>***</v>
      </c>
      <c r="E45" s="2" t="s">
        <v>59</v>
      </c>
      <c r="F45" s="12">
        <v>-5.4028199999999998E-2</v>
      </c>
      <c r="G45" s="12">
        <v>1E-3</v>
      </c>
      <c r="H45" s="2" t="str">
        <f t="shared" si="1"/>
        <v>***</v>
      </c>
      <c r="I45" s="2" t="s">
        <v>59</v>
      </c>
      <c r="J45" s="12">
        <v>-5.5573499999999998E-2</v>
      </c>
      <c r="K45" s="12">
        <v>0</v>
      </c>
      <c r="L45" s="2" t="str">
        <f t="shared" si="2"/>
        <v>***</v>
      </c>
      <c r="M45" s="2" t="s">
        <v>59</v>
      </c>
      <c r="N45" s="12">
        <v>-5.4501899999999999E-2</v>
      </c>
      <c r="O45" s="12">
        <v>0</v>
      </c>
      <c r="P45" s="2" t="str">
        <f t="shared" si="3"/>
        <v>***</v>
      </c>
      <c r="Q45" s="2" t="s">
        <v>59</v>
      </c>
      <c r="R45" s="12">
        <v>-5.7002700000000003E-2</v>
      </c>
      <c r="S45" s="12">
        <v>0</v>
      </c>
      <c r="T45" s="2" t="str">
        <f t="shared" si="4"/>
        <v>***</v>
      </c>
      <c r="U45" s="2" t="s">
        <v>59</v>
      </c>
      <c r="V45" s="12">
        <v>-5.6214399999999998E-2</v>
      </c>
      <c r="W45" s="12">
        <v>0</v>
      </c>
      <c r="X45" s="2" t="str">
        <f t="shared" si="5"/>
        <v>***</v>
      </c>
      <c r="Y45" s="2" t="s">
        <v>59</v>
      </c>
      <c r="Z45" s="12">
        <v>-5.8833000000000003E-2</v>
      </c>
      <c r="AA45" s="12">
        <v>0</v>
      </c>
      <c r="AB45" s="2" t="str">
        <f t="shared" si="6"/>
        <v>***</v>
      </c>
      <c r="AC45" s="2" t="s">
        <v>59</v>
      </c>
      <c r="AD45" s="12">
        <v>-5.7678599999999997E-2</v>
      </c>
      <c r="AE45" s="12">
        <v>0</v>
      </c>
      <c r="AF45" s="2" t="str">
        <f t="shared" si="7"/>
        <v>***</v>
      </c>
    </row>
    <row r="46" spans="1:32" x14ac:dyDescent="0.25">
      <c r="A46" t="s">
        <v>50</v>
      </c>
      <c r="B46" s="11">
        <v>-1.5810000000000001E-2</v>
      </c>
      <c r="C46" s="11">
        <v>0.80900000000000005</v>
      </c>
      <c r="D46" t="str">
        <f t="shared" si="0"/>
        <v>-</v>
      </c>
      <c r="E46" t="s">
        <v>50</v>
      </c>
      <c r="F46" s="11">
        <v>-2.7071999999999999E-2</v>
      </c>
      <c r="G46" s="11">
        <v>0.67800000000000005</v>
      </c>
      <c r="H46" t="str">
        <f t="shared" si="1"/>
        <v>-</v>
      </c>
      <c r="I46" t="s">
        <v>50</v>
      </c>
      <c r="J46" s="11">
        <v>-1.75271E-2</v>
      </c>
      <c r="K46" s="11">
        <v>0.78900000000000003</v>
      </c>
      <c r="L46" t="str">
        <f t="shared" si="2"/>
        <v>-</v>
      </c>
      <c r="M46" t="s">
        <v>50</v>
      </c>
      <c r="N46" s="11">
        <v>-1.12166E-2</v>
      </c>
      <c r="O46" s="11">
        <v>0.86299999999999999</v>
      </c>
      <c r="P46" t="str">
        <f t="shared" si="3"/>
        <v>-</v>
      </c>
      <c r="Q46" t="s">
        <v>50</v>
      </c>
      <c r="R46" s="11">
        <v>-1.9444400000000001E-2</v>
      </c>
      <c r="S46" s="11">
        <v>0.76600000000000001</v>
      </c>
      <c r="T46" t="str">
        <f t="shared" si="4"/>
        <v>-</v>
      </c>
      <c r="V46" s="11"/>
      <c r="W46" s="11"/>
      <c r="Y46" t="s">
        <v>50</v>
      </c>
      <c r="Z46" s="11">
        <v>-2.0523799999999998E-2</v>
      </c>
      <c r="AA46" s="11">
        <v>0.753</v>
      </c>
      <c r="AB46" t="str">
        <f t="shared" si="6"/>
        <v>-</v>
      </c>
      <c r="AC46" t="s">
        <v>50</v>
      </c>
      <c r="AD46" s="11">
        <v>-1.0896100000000001E-2</v>
      </c>
      <c r="AE46" s="11">
        <v>0.86699999999999999</v>
      </c>
      <c r="AF46" t="str">
        <f t="shared" si="7"/>
        <v>-</v>
      </c>
    </row>
    <row r="47" spans="1:32" x14ac:dyDescent="0.25">
      <c r="A47" t="s">
        <v>51</v>
      </c>
      <c r="B47" s="11">
        <v>-0.1575165</v>
      </c>
      <c r="C47" s="11">
        <v>0.252</v>
      </c>
      <c r="D47" t="str">
        <f t="shared" si="0"/>
        <v>-</v>
      </c>
      <c r="E47" t="s">
        <v>51</v>
      </c>
      <c r="F47" s="11">
        <v>-0.1640422</v>
      </c>
      <c r="G47" s="11">
        <v>0.23200000000000001</v>
      </c>
      <c r="H47" t="str">
        <f t="shared" si="1"/>
        <v>-</v>
      </c>
      <c r="I47" t="s">
        <v>51</v>
      </c>
      <c r="J47" s="11">
        <v>-0.1832888</v>
      </c>
      <c r="K47" s="11">
        <v>0.183</v>
      </c>
      <c r="L47" t="str">
        <f t="shared" si="2"/>
        <v>-</v>
      </c>
      <c r="M47" t="s">
        <v>51</v>
      </c>
      <c r="N47" s="11">
        <v>-0.15087610000000001</v>
      </c>
      <c r="O47" s="11">
        <v>0.27200000000000002</v>
      </c>
      <c r="P47" t="str">
        <f t="shared" si="3"/>
        <v>-</v>
      </c>
      <c r="Q47" t="s">
        <v>51</v>
      </c>
      <c r="R47" s="11">
        <v>-0.11255320000000001</v>
      </c>
      <c r="S47" s="11">
        <v>0.41299999999999998</v>
      </c>
      <c r="T47" t="str">
        <f t="shared" si="4"/>
        <v>-</v>
      </c>
      <c r="V47" s="11"/>
      <c r="W47" s="11"/>
      <c r="Y47" t="s">
        <v>51</v>
      </c>
      <c r="Z47" s="11">
        <v>-0.13727629999999999</v>
      </c>
      <c r="AA47" s="11">
        <v>0.31900000000000001</v>
      </c>
      <c r="AB47" t="str">
        <f t="shared" si="6"/>
        <v>-</v>
      </c>
      <c r="AC47" t="s">
        <v>51</v>
      </c>
      <c r="AD47" s="11">
        <v>-9.8619899999999996E-2</v>
      </c>
      <c r="AE47" s="11">
        <v>0.47299999999999998</v>
      </c>
      <c r="AF47" t="str">
        <f t="shared" si="7"/>
        <v>-</v>
      </c>
    </row>
    <row r="48" spans="1:32" x14ac:dyDescent="0.25">
      <c r="A48" s="2" t="s">
        <v>52</v>
      </c>
      <c r="B48" s="12">
        <v>8.7574899999999997E-2</v>
      </c>
      <c r="C48" s="12">
        <v>0.45100000000000001</v>
      </c>
      <c r="D48" s="2" t="str">
        <f t="shared" si="0"/>
        <v>-</v>
      </c>
      <c r="E48" s="2" t="s">
        <v>52</v>
      </c>
      <c r="F48" s="12">
        <v>8.8991799999999996E-2</v>
      </c>
      <c r="G48" s="12">
        <v>0.443</v>
      </c>
      <c r="H48" s="2" t="str">
        <f t="shared" si="1"/>
        <v>-</v>
      </c>
      <c r="I48" s="2" t="s">
        <v>52</v>
      </c>
      <c r="J48" s="12">
        <v>0.12670699999999999</v>
      </c>
      <c r="K48" s="12">
        <v>0.27600000000000002</v>
      </c>
      <c r="L48" s="2" t="str">
        <f t="shared" si="2"/>
        <v>-</v>
      </c>
      <c r="M48" s="2" t="s">
        <v>52</v>
      </c>
      <c r="N48" s="12">
        <v>9.4880400000000004E-2</v>
      </c>
      <c r="O48" s="12">
        <v>0.41399999999999998</v>
      </c>
      <c r="P48" s="2" t="str">
        <f t="shared" si="3"/>
        <v>-</v>
      </c>
      <c r="Q48" s="2" t="s">
        <v>52</v>
      </c>
      <c r="R48" s="12">
        <v>2.35345E-2</v>
      </c>
      <c r="S48" s="12">
        <v>0.84</v>
      </c>
      <c r="T48" s="2" t="str">
        <f t="shared" si="4"/>
        <v>-</v>
      </c>
      <c r="U48" s="2"/>
      <c r="V48" s="12"/>
      <c r="W48" s="12"/>
      <c r="X48" s="2"/>
      <c r="Y48" s="2" t="s">
        <v>52</v>
      </c>
      <c r="Z48" s="12">
        <v>5.6075800000000002E-2</v>
      </c>
      <c r="AA48" s="12">
        <v>0.63100000000000001</v>
      </c>
      <c r="AB48" s="2" t="str">
        <f t="shared" si="6"/>
        <v>-</v>
      </c>
      <c r="AC48" s="2" t="s">
        <v>52</v>
      </c>
      <c r="AD48" s="12">
        <v>2.7205699999999999E-2</v>
      </c>
      <c r="AE48" s="12">
        <v>0.81499999999999995</v>
      </c>
      <c r="AF48" s="2" t="str">
        <f t="shared" si="7"/>
        <v>-</v>
      </c>
    </row>
    <row r="49" spans="1:32" x14ac:dyDescent="0.25">
      <c r="A49" s="14" t="s">
        <v>150</v>
      </c>
      <c r="B49" s="21">
        <v>3.0015869999999998</v>
      </c>
      <c r="C49" s="21">
        <v>0</v>
      </c>
      <c r="D49" s="14"/>
      <c r="E49" s="14" t="s">
        <v>53</v>
      </c>
      <c r="F49" s="21">
        <v>2.976785</v>
      </c>
      <c r="G49" s="21">
        <v>0</v>
      </c>
      <c r="H49" s="14"/>
      <c r="I49" s="14" t="s">
        <v>53</v>
      </c>
      <c r="J49" s="21">
        <v>3.1447370000000001</v>
      </c>
      <c r="K49" s="21">
        <v>0</v>
      </c>
      <c r="L49" s="14"/>
      <c r="M49" s="14" t="s">
        <v>53</v>
      </c>
      <c r="N49" s="21">
        <v>3.0322689999999999</v>
      </c>
      <c r="O49" s="21">
        <v>0</v>
      </c>
      <c r="P49" s="14"/>
      <c r="Q49" s="14" t="s">
        <v>53</v>
      </c>
      <c r="R49" s="21">
        <v>4.6107870000000002</v>
      </c>
      <c r="S49" s="21">
        <v>0</v>
      </c>
      <c r="T49" s="14"/>
      <c r="U49" s="14" t="s">
        <v>53</v>
      </c>
      <c r="V49" s="21">
        <v>4.4951210000000001</v>
      </c>
      <c r="W49" s="21">
        <v>0</v>
      </c>
      <c r="X49" s="14"/>
      <c r="Y49" s="14" t="s">
        <v>53</v>
      </c>
      <c r="Z49" s="21">
        <v>4.6745809999999999</v>
      </c>
      <c r="AA49" s="21">
        <v>0</v>
      </c>
      <c r="AB49" s="14"/>
      <c r="AC49" s="14" t="s">
        <v>53</v>
      </c>
      <c r="AD49" s="21">
        <v>4.6159720000000002</v>
      </c>
      <c r="AE49" s="21">
        <v>0</v>
      </c>
      <c r="AF49" s="14"/>
    </row>
    <row r="50" spans="1:3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t="s">
        <v>65</v>
      </c>
      <c r="B51">
        <v>1494</v>
      </c>
      <c r="E51" t="s">
        <v>65</v>
      </c>
      <c r="F51">
        <v>1494</v>
      </c>
      <c r="I51" t="s">
        <v>65</v>
      </c>
      <c r="J51">
        <v>1494</v>
      </c>
      <c r="M51" t="s">
        <v>65</v>
      </c>
      <c r="N51">
        <v>1494</v>
      </c>
      <c r="Q51" t="s">
        <v>65</v>
      </c>
      <c r="R51">
        <v>1494</v>
      </c>
      <c r="U51" t="s">
        <v>65</v>
      </c>
      <c r="V51">
        <v>1494</v>
      </c>
      <c r="Y51" t="s">
        <v>65</v>
      </c>
      <c r="Z51">
        <v>1494</v>
      </c>
      <c r="AC51" t="s">
        <v>65</v>
      </c>
      <c r="AD51">
        <v>1494</v>
      </c>
    </row>
    <row r="52" spans="1:32" x14ac:dyDescent="0.25">
      <c r="A52" t="s">
        <v>107</v>
      </c>
      <c r="B52">
        <v>31.53</v>
      </c>
      <c r="E52" t="s">
        <v>108</v>
      </c>
      <c r="F52">
        <v>36.72</v>
      </c>
      <c r="I52" t="s">
        <v>110</v>
      </c>
      <c r="J52">
        <v>38.96</v>
      </c>
      <c r="M52" t="s">
        <v>110</v>
      </c>
      <c r="N52">
        <v>39.71</v>
      </c>
      <c r="Q52" t="s">
        <v>112</v>
      </c>
      <c r="R52">
        <v>28.6</v>
      </c>
      <c r="U52" t="s">
        <v>113</v>
      </c>
      <c r="V52">
        <v>36.729999999999997</v>
      </c>
      <c r="Y52" t="s">
        <v>114</v>
      </c>
      <c r="Z52">
        <v>34.11</v>
      </c>
      <c r="AC52" t="s">
        <v>114</v>
      </c>
      <c r="AD52">
        <v>34.71</v>
      </c>
    </row>
    <row r="53" spans="1:32" x14ac:dyDescent="0.25">
      <c r="A53" t="s">
        <v>70</v>
      </c>
      <c r="B53">
        <v>0</v>
      </c>
      <c r="E53" t="s">
        <v>70</v>
      </c>
      <c r="F53">
        <v>0</v>
      </c>
      <c r="I53" t="s">
        <v>70</v>
      </c>
      <c r="J53">
        <v>0</v>
      </c>
      <c r="M53" t="s">
        <v>70</v>
      </c>
      <c r="N53">
        <v>0</v>
      </c>
      <c r="Q53" t="s">
        <v>70</v>
      </c>
      <c r="R53">
        <v>0</v>
      </c>
      <c r="U53" t="s">
        <v>70</v>
      </c>
      <c r="V53">
        <v>0</v>
      </c>
      <c r="Y53" t="s">
        <v>70</v>
      </c>
      <c r="Z53">
        <v>0</v>
      </c>
      <c r="AC53" t="s">
        <v>70</v>
      </c>
      <c r="AD53">
        <v>0</v>
      </c>
    </row>
    <row r="54" spans="1:32" s="10" customFormat="1" x14ac:dyDescent="0.25">
      <c r="A54" s="10" t="s">
        <v>71</v>
      </c>
      <c r="B54" s="10">
        <v>0.3674</v>
      </c>
      <c r="E54" s="10" t="s">
        <v>71</v>
      </c>
      <c r="F54" s="10">
        <v>0.3649</v>
      </c>
      <c r="I54" s="10" t="s">
        <v>71</v>
      </c>
      <c r="J54" s="10">
        <v>0.35720000000000002</v>
      </c>
      <c r="M54" s="10" t="s">
        <v>71</v>
      </c>
      <c r="N54" s="10">
        <v>0.36170000000000002</v>
      </c>
      <c r="Q54" s="10" t="s">
        <v>71</v>
      </c>
      <c r="R54" s="10">
        <v>0.3775</v>
      </c>
      <c r="U54" s="10" t="s">
        <v>71</v>
      </c>
      <c r="V54" s="10">
        <v>0.375</v>
      </c>
      <c r="Y54" s="10" t="s">
        <v>71</v>
      </c>
      <c r="Z54" s="10">
        <v>0.3674</v>
      </c>
      <c r="AC54" s="10" t="s">
        <v>71</v>
      </c>
      <c r="AD54" s="10">
        <v>0.3715</v>
      </c>
    </row>
    <row r="55" spans="1:32" s="5" customFormat="1" x14ac:dyDescent="0.25">
      <c r="A55" s="5" t="s">
        <v>72</v>
      </c>
      <c r="B55" s="5">
        <v>0.35570000000000002</v>
      </c>
      <c r="E55" s="5" t="s">
        <v>72</v>
      </c>
      <c r="F55" s="5">
        <v>0.35499999999999998</v>
      </c>
      <c r="I55" s="5" t="s">
        <v>72</v>
      </c>
      <c r="J55" s="5">
        <v>0.34810000000000002</v>
      </c>
      <c r="M55" s="5" t="s">
        <v>72</v>
      </c>
      <c r="N55" s="5">
        <v>0.35260000000000002</v>
      </c>
      <c r="Q55" s="5" t="s">
        <v>72</v>
      </c>
      <c r="R55" s="5">
        <v>0.36430000000000001</v>
      </c>
      <c r="U55" s="5" t="s">
        <v>72</v>
      </c>
      <c r="V55" s="5">
        <v>0.36480000000000001</v>
      </c>
      <c r="Y55" s="5" t="s">
        <v>72</v>
      </c>
      <c r="Z55" s="5">
        <v>0.35670000000000002</v>
      </c>
      <c r="AC55" s="5" t="s">
        <v>72</v>
      </c>
      <c r="AD55" s="5">
        <v>0.36080000000000001</v>
      </c>
    </row>
    <row r="56" spans="1:32" x14ac:dyDescent="0.25">
      <c r="A56" s="2" t="s">
        <v>73</v>
      </c>
      <c r="B56" s="2">
        <v>1.2008000000000001</v>
      </c>
      <c r="C56" s="2"/>
      <c r="D56" s="2"/>
      <c r="E56" s="2" t="s">
        <v>73</v>
      </c>
      <c r="F56" s="2">
        <v>1.2015</v>
      </c>
      <c r="G56" s="2"/>
      <c r="H56" s="2"/>
      <c r="I56" s="2" t="s">
        <v>73</v>
      </c>
      <c r="J56" s="2">
        <v>1.2079</v>
      </c>
      <c r="K56" s="2"/>
      <c r="L56" s="2"/>
      <c r="M56" s="2" t="s">
        <v>73</v>
      </c>
      <c r="N56" s="2">
        <v>1.2038</v>
      </c>
      <c r="O56" s="2"/>
      <c r="P56" s="2"/>
      <c r="Q56" s="2" t="s">
        <v>73</v>
      </c>
      <c r="R56" s="2">
        <v>1.1928000000000001</v>
      </c>
      <c r="S56" s="2"/>
      <c r="T56" s="2"/>
      <c r="U56" s="2" t="s">
        <v>73</v>
      </c>
      <c r="V56" s="2">
        <v>1.1922999999999999</v>
      </c>
      <c r="W56" s="2"/>
      <c r="X56" s="2"/>
      <c r="Y56" s="2" t="s">
        <v>73</v>
      </c>
      <c r="Z56" s="2">
        <v>1.1999</v>
      </c>
      <c r="AA56" s="2"/>
      <c r="AB56" s="2"/>
      <c r="AC56" s="2" t="s">
        <v>73</v>
      </c>
      <c r="AD56" s="2">
        <v>1.1960999999999999</v>
      </c>
      <c r="AE56" s="2"/>
      <c r="AF56" s="2"/>
    </row>
    <row r="57" spans="1:32" x14ac:dyDescent="0.25">
      <c r="A57" t="s">
        <v>148</v>
      </c>
    </row>
    <row r="58" spans="1:32" x14ac:dyDescent="0.25">
      <c r="A58" t="s">
        <v>149</v>
      </c>
    </row>
  </sheetData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76"/>
  <sheetViews>
    <sheetView zoomScale="80" zoomScaleNormal="8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defaultRowHeight="15" x14ac:dyDescent="0.25"/>
  <cols>
    <col min="1" max="1" width="33.5703125" bestFit="1" customWidth="1"/>
    <col min="3" max="3" width="0" hidden="1" customWidth="1"/>
    <col min="4" max="4" width="4.42578125" bestFit="1" customWidth="1"/>
    <col min="5" max="5" width="14" hidden="1" customWidth="1"/>
    <col min="7" max="7" width="0" hidden="1" customWidth="1"/>
    <col min="8" max="8" width="4.42578125" bestFit="1" customWidth="1"/>
    <col min="9" max="9" width="20.85546875" hidden="1" customWidth="1"/>
    <col min="11" max="11" width="0" hidden="1" customWidth="1"/>
    <col min="12" max="12" width="4.42578125" bestFit="1" customWidth="1"/>
    <col min="13" max="13" width="17.7109375" hidden="1" customWidth="1"/>
    <col min="15" max="15" width="0" hidden="1" customWidth="1"/>
    <col min="16" max="16" width="4.42578125" bestFit="1" customWidth="1"/>
    <col min="17" max="17" width="32.42578125" hidden="1" customWidth="1"/>
    <col min="19" max="19" width="0" hidden="1" customWidth="1"/>
    <col min="20" max="20" width="4.42578125" bestFit="1" customWidth="1"/>
    <col min="21" max="21" width="32.42578125" hidden="1" customWidth="1"/>
    <col min="23" max="23" width="0" hidden="1" customWidth="1"/>
    <col min="24" max="24" width="4.42578125" bestFit="1" customWidth="1"/>
  </cols>
  <sheetData>
    <row r="2" spans="1:24" x14ac:dyDescent="0.25">
      <c r="A2" s="15"/>
      <c r="B2" s="26" t="s">
        <v>56</v>
      </c>
      <c r="C2" s="26" t="s">
        <v>1</v>
      </c>
      <c r="D2" s="26"/>
      <c r="E2" s="26" t="s">
        <v>54</v>
      </c>
      <c r="F2" s="26" t="s">
        <v>56</v>
      </c>
      <c r="G2" s="26" t="s">
        <v>1</v>
      </c>
      <c r="H2" s="26"/>
      <c r="I2" s="26" t="s">
        <v>54</v>
      </c>
      <c r="J2" s="26" t="s">
        <v>56</v>
      </c>
      <c r="K2" s="26" t="s">
        <v>1</v>
      </c>
      <c r="L2" s="26"/>
      <c r="M2" s="26" t="s">
        <v>54</v>
      </c>
      <c r="N2" s="26" t="s">
        <v>56</v>
      </c>
      <c r="O2" s="26" t="s">
        <v>1</v>
      </c>
      <c r="P2" s="26"/>
      <c r="Q2" s="26" t="s">
        <v>54</v>
      </c>
      <c r="R2" s="26" t="s">
        <v>56</v>
      </c>
      <c r="S2" s="26" t="s">
        <v>1</v>
      </c>
      <c r="T2" s="26"/>
      <c r="U2" s="26" t="s">
        <v>54</v>
      </c>
      <c r="V2" s="26" t="s">
        <v>56</v>
      </c>
      <c r="W2" s="15" t="s">
        <v>1</v>
      </c>
      <c r="X2" s="15"/>
    </row>
    <row r="4" spans="1:24" x14ac:dyDescent="0.25">
      <c r="A4" t="s">
        <v>3</v>
      </c>
      <c r="B4" s="11">
        <v>-0.22293560000000001</v>
      </c>
      <c r="C4" s="11">
        <v>1.9E-2</v>
      </c>
      <c r="D4" t="str">
        <f>IF(C4&lt;=0.01,"***",IF(C4&lt;=0.05,"**",IF(C4&lt;=0.1,"*","-")))</f>
        <v>**</v>
      </c>
      <c r="E4" t="s">
        <v>3</v>
      </c>
      <c r="F4" s="11">
        <v>-0.14455090000000001</v>
      </c>
      <c r="G4" s="11">
        <v>0.122</v>
      </c>
      <c r="H4" t="str">
        <f>IF(G4&lt;=0.01,"***",IF(G4&lt;=0.05,"**",IF(G4&lt;=0.1,"*","-")))</f>
        <v>-</v>
      </c>
      <c r="I4" t="s">
        <v>3</v>
      </c>
      <c r="J4" s="11">
        <v>-0.18570039999999999</v>
      </c>
      <c r="K4" s="11">
        <v>4.8000000000000001E-2</v>
      </c>
      <c r="L4" t="str">
        <f>IF(K4&lt;=0.01,"***",IF(K4&lt;=0.05,"**",IF(K4&lt;=0.1,"*","-")))</f>
        <v>**</v>
      </c>
      <c r="M4" t="s">
        <v>3</v>
      </c>
      <c r="N4" s="11">
        <v>-0.16294700000000001</v>
      </c>
      <c r="O4" s="11">
        <v>8.8999999999999996E-2</v>
      </c>
      <c r="P4" t="str">
        <f>IF(O4&lt;=0.01,"***",IF(O4&lt;=0.05,"**",IF(O4&lt;=0.1,"*","-")))</f>
        <v>*</v>
      </c>
      <c r="Q4" t="s">
        <v>3</v>
      </c>
      <c r="R4" s="11">
        <v>-0.12899330000000001</v>
      </c>
      <c r="S4" s="11">
        <v>0.17399999999999999</v>
      </c>
      <c r="T4" t="str">
        <f>IF(S4&lt;=0.01,"***",IF(S4&lt;=0.05,"**",IF(S4&lt;=0.1,"*","-")))</f>
        <v>-</v>
      </c>
      <c r="U4" t="s">
        <v>3</v>
      </c>
      <c r="V4" s="11">
        <v>-0.17283009999999999</v>
      </c>
      <c r="W4" s="11">
        <v>6.9000000000000006E-2</v>
      </c>
      <c r="X4" t="str">
        <f>IF(W4&lt;=0.01,"***",IF(W4&lt;=0.05,"**",IF(W4&lt;=0.1,"*","-")))</f>
        <v>*</v>
      </c>
    </row>
    <row r="5" spans="1:24" x14ac:dyDescent="0.25">
      <c r="A5" t="s">
        <v>4</v>
      </c>
      <c r="B5" s="11">
        <v>0.2792732</v>
      </c>
      <c r="C5" s="11">
        <v>4.2999999999999997E-2</v>
      </c>
      <c r="D5" t="str">
        <f t="shared" ref="D5:D66" si="0">IF(C5&lt;=0.01,"***",IF(C5&lt;=0.05,"**",IF(C5&lt;=0.1,"*","-")))</f>
        <v>**</v>
      </c>
      <c r="E5" t="s">
        <v>4</v>
      </c>
      <c r="F5" s="11">
        <v>0.31264809999999998</v>
      </c>
      <c r="G5" s="11">
        <v>2.1000000000000001E-2</v>
      </c>
      <c r="H5" t="str">
        <f t="shared" ref="H5:H66" si="1">IF(G5&lt;=0.01,"***",IF(G5&lt;=0.05,"**",IF(G5&lt;=0.1,"*","-")))</f>
        <v>**</v>
      </c>
      <c r="I5" t="s">
        <v>4</v>
      </c>
      <c r="J5" s="11">
        <v>0.2850317</v>
      </c>
      <c r="K5" s="11">
        <v>3.5000000000000003E-2</v>
      </c>
      <c r="L5" t="str">
        <f t="shared" ref="L5:L66" si="2">IF(K5&lt;=0.01,"***",IF(K5&lt;=0.05,"**",IF(K5&lt;=0.1,"*","-")))</f>
        <v>**</v>
      </c>
      <c r="M5" t="s">
        <v>4</v>
      </c>
      <c r="N5" s="11">
        <v>0.26974150000000002</v>
      </c>
      <c r="O5" s="11">
        <v>4.9000000000000002E-2</v>
      </c>
      <c r="P5" t="str">
        <f t="shared" ref="P5:P66" si="3">IF(O5&lt;=0.01,"***",IF(O5&lt;=0.05,"**",IF(O5&lt;=0.1,"*","-")))</f>
        <v>**</v>
      </c>
      <c r="Q5" t="s">
        <v>4</v>
      </c>
      <c r="R5" s="11">
        <v>0.30759649999999999</v>
      </c>
      <c r="S5" s="11">
        <v>2.4E-2</v>
      </c>
      <c r="T5" t="str">
        <f t="shared" ref="T5:T66" si="4">IF(S5&lt;=0.01,"***",IF(S5&lt;=0.05,"**",IF(S5&lt;=0.1,"*","-")))</f>
        <v>**</v>
      </c>
      <c r="U5" t="s">
        <v>4</v>
      </c>
      <c r="V5" s="11">
        <v>0.28051680000000001</v>
      </c>
      <c r="W5" s="11">
        <v>3.9E-2</v>
      </c>
      <c r="X5" t="str">
        <f t="shared" ref="X5:X66" si="5">IF(W5&lt;=0.01,"***",IF(W5&lt;=0.05,"**",IF(W5&lt;=0.1,"*","-")))</f>
        <v>**</v>
      </c>
    </row>
    <row r="6" spans="1:24" x14ac:dyDescent="0.25">
      <c r="A6" t="s">
        <v>5</v>
      </c>
      <c r="B6" s="11">
        <v>0.1411876</v>
      </c>
      <c r="C6" s="11">
        <v>0.17899999999999999</v>
      </c>
      <c r="D6" t="str">
        <f t="shared" si="0"/>
        <v>-</v>
      </c>
      <c r="E6" t="s">
        <v>5</v>
      </c>
      <c r="F6" s="11">
        <v>0.15678230000000001</v>
      </c>
      <c r="G6" s="11">
        <v>0.13100000000000001</v>
      </c>
      <c r="H6" t="str">
        <f t="shared" si="1"/>
        <v>-</v>
      </c>
      <c r="I6" t="s">
        <v>5</v>
      </c>
      <c r="J6" s="11">
        <v>0.14506250000000001</v>
      </c>
      <c r="K6" s="11">
        <v>0.161</v>
      </c>
      <c r="L6" t="str">
        <f t="shared" si="2"/>
        <v>-</v>
      </c>
      <c r="M6" t="s">
        <v>5</v>
      </c>
      <c r="N6" s="11">
        <v>0.1387458</v>
      </c>
      <c r="O6" s="11">
        <v>0.183</v>
      </c>
      <c r="P6" t="str">
        <f t="shared" si="3"/>
        <v>-</v>
      </c>
      <c r="Q6" t="s">
        <v>5</v>
      </c>
      <c r="R6" s="11">
        <v>0.16338849999999999</v>
      </c>
      <c r="S6" s="11">
        <v>0.115</v>
      </c>
      <c r="T6" t="str">
        <f t="shared" si="4"/>
        <v>-</v>
      </c>
      <c r="U6" t="s">
        <v>5</v>
      </c>
      <c r="V6" s="11">
        <v>0.1496876</v>
      </c>
      <c r="W6" s="11">
        <v>0.14799999999999999</v>
      </c>
      <c r="X6" t="str">
        <f t="shared" si="5"/>
        <v>-</v>
      </c>
    </row>
    <row r="7" spans="1:24" x14ac:dyDescent="0.25">
      <c r="A7" t="s">
        <v>6</v>
      </c>
      <c r="B7" s="11"/>
      <c r="C7" s="11"/>
      <c r="E7" t="s">
        <v>6</v>
      </c>
      <c r="F7" s="11"/>
      <c r="G7" s="11"/>
      <c r="I7" t="s">
        <v>6</v>
      </c>
      <c r="J7" s="11"/>
      <c r="K7" s="11"/>
      <c r="M7" t="s">
        <v>6</v>
      </c>
      <c r="N7" s="11"/>
      <c r="O7" s="11"/>
      <c r="Q7" t="s">
        <v>6</v>
      </c>
      <c r="R7" s="11"/>
      <c r="S7" s="11"/>
      <c r="U7" t="s">
        <v>6</v>
      </c>
      <c r="V7" s="11"/>
      <c r="W7" s="11"/>
    </row>
    <row r="8" spans="1:24" x14ac:dyDescent="0.25">
      <c r="A8" s="22" t="s">
        <v>7</v>
      </c>
      <c r="B8" s="23"/>
      <c r="C8" s="23"/>
      <c r="D8" s="22"/>
      <c r="E8" s="22" t="s">
        <v>7</v>
      </c>
      <c r="F8" s="23">
        <v>1.8719889999999999</v>
      </c>
      <c r="G8" s="23">
        <v>0</v>
      </c>
      <c r="H8" s="22" t="str">
        <f t="shared" si="1"/>
        <v>***</v>
      </c>
      <c r="I8" s="22" t="s">
        <v>7</v>
      </c>
      <c r="J8" s="23"/>
      <c r="K8" s="23"/>
      <c r="L8" s="22"/>
      <c r="M8" s="22"/>
      <c r="N8" s="23"/>
      <c r="O8" s="23"/>
      <c r="P8" s="22"/>
      <c r="Q8" s="22"/>
      <c r="R8" s="23"/>
      <c r="S8" s="23"/>
      <c r="T8" s="22"/>
      <c r="U8" s="22"/>
      <c r="V8" s="23"/>
      <c r="W8" s="23"/>
      <c r="X8" s="22"/>
    </row>
    <row r="9" spans="1:24" x14ac:dyDescent="0.25">
      <c r="A9" s="14" t="s">
        <v>8</v>
      </c>
      <c r="B9" s="21">
        <v>1.2123520000000001</v>
      </c>
      <c r="C9" s="21">
        <v>0.219</v>
      </c>
      <c r="D9" s="14" t="str">
        <f t="shared" si="0"/>
        <v>-</v>
      </c>
      <c r="E9" s="14" t="s">
        <v>8</v>
      </c>
      <c r="F9" s="21">
        <v>3.2225489999999999</v>
      </c>
      <c r="G9" s="21">
        <v>0</v>
      </c>
      <c r="H9" s="14" t="str">
        <f t="shared" si="1"/>
        <v>***</v>
      </c>
      <c r="I9" s="14" t="s">
        <v>8</v>
      </c>
      <c r="J9" s="21">
        <v>1.633543</v>
      </c>
      <c r="K9" s="21">
        <v>9.4E-2</v>
      </c>
      <c r="L9" s="14" t="str">
        <f t="shared" si="2"/>
        <v>*</v>
      </c>
      <c r="M9" s="14"/>
      <c r="N9" s="21"/>
      <c r="O9" s="21"/>
      <c r="P9" s="14"/>
      <c r="Q9" s="14"/>
      <c r="R9" s="21"/>
      <c r="S9" s="21"/>
      <c r="T9" s="14"/>
      <c r="U9" s="14"/>
      <c r="V9" s="21"/>
      <c r="W9" s="21"/>
      <c r="X9" s="14"/>
    </row>
    <row r="10" spans="1:24" x14ac:dyDescent="0.25">
      <c r="A10" s="14" t="s">
        <v>9</v>
      </c>
      <c r="B10" s="21">
        <v>-1.629702</v>
      </c>
      <c r="C10" s="21">
        <v>0.113</v>
      </c>
      <c r="D10" s="14" t="str">
        <f t="shared" si="0"/>
        <v>-</v>
      </c>
      <c r="E10" s="14" t="s">
        <v>9</v>
      </c>
      <c r="F10" s="21"/>
      <c r="G10" s="21"/>
      <c r="H10" s="14"/>
      <c r="I10" s="14" t="s">
        <v>9</v>
      </c>
      <c r="J10" s="21">
        <v>-1.7935719999999999</v>
      </c>
      <c r="K10" s="21">
        <v>7.5999999999999998E-2</v>
      </c>
      <c r="L10" s="14" t="str">
        <f t="shared" si="2"/>
        <v>*</v>
      </c>
      <c r="M10" s="14"/>
      <c r="N10" s="21"/>
      <c r="O10" s="21"/>
      <c r="P10" s="14"/>
      <c r="Q10" s="14"/>
      <c r="R10" s="21"/>
      <c r="S10" s="21"/>
      <c r="T10" s="14"/>
      <c r="U10" s="14"/>
      <c r="V10" s="21"/>
      <c r="W10" s="21"/>
      <c r="X10" s="14"/>
    </row>
    <row r="11" spans="1:24" x14ac:dyDescent="0.25">
      <c r="A11" s="14" t="s">
        <v>10</v>
      </c>
      <c r="B11" s="21">
        <v>7.5739399999999998E-2</v>
      </c>
      <c r="C11" s="21">
        <v>0.94</v>
      </c>
      <c r="D11" s="14" t="str">
        <f t="shared" si="0"/>
        <v>-</v>
      </c>
      <c r="E11" s="14" t="s">
        <v>10</v>
      </c>
      <c r="F11" s="21">
        <v>2.4077410000000001</v>
      </c>
      <c r="G11" s="21">
        <v>0</v>
      </c>
      <c r="H11" s="14" t="str">
        <f t="shared" si="1"/>
        <v>***</v>
      </c>
      <c r="I11" s="14" t="s">
        <v>10</v>
      </c>
      <c r="J11" s="21">
        <v>0.57794060000000003</v>
      </c>
      <c r="K11" s="21">
        <v>0.56000000000000005</v>
      </c>
      <c r="L11" s="14" t="str">
        <f t="shared" si="2"/>
        <v>-</v>
      </c>
      <c r="M11" s="14"/>
      <c r="N11" s="21"/>
      <c r="O11" s="21"/>
      <c r="P11" s="14"/>
      <c r="Q11" s="14"/>
      <c r="R11" s="21"/>
      <c r="S11" s="21"/>
      <c r="T11" s="14"/>
      <c r="U11" s="14"/>
      <c r="V11" s="21"/>
      <c r="W11" s="21"/>
      <c r="X11" s="14"/>
    </row>
    <row r="12" spans="1:24" x14ac:dyDescent="0.25">
      <c r="A12" s="2" t="s">
        <v>11</v>
      </c>
      <c r="B12" s="12">
        <v>-1.2339340000000001</v>
      </c>
      <c r="C12" s="12">
        <v>0.216</v>
      </c>
      <c r="D12" s="2" t="str">
        <f t="shared" si="0"/>
        <v>-</v>
      </c>
      <c r="E12" s="2" t="s">
        <v>11</v>
      </c>
      <c r="F12" s="12">
        <v>1.4014549999999999</v>
      </c>
      <c r="G12" s="12">
        <v>0</v>
      </c>
      <c r="H12" s="2" t="str">
        <f t="shared" si="1"/>
        <v>***</v>
      </c>
      <c r="I12" s="2" t="s">
        <v>11</v>
      </c>
      <c r="J12" s="12">
        <v>-0.47116720000000001</v>
      </c>
      <c r="K12" s="12">
        <v>0.63200000000000001</v>
      </c>
      <c r="L12" s="2" t="str">
        <f t="shared" si="2"/>
        <v>-</v>
      </c>
      <c r="M12" s="2"/>
      <c r="N12" s="12"/>
      <c r="O12" s="12"/>
      <c r="P12" s="2"/>
      <c r="Q12" s="2"/>
      <c r="R12" s="12"/>
      <c r="S12" s="12"/>
      <c r="T12" s="2"/>
      <c r="U12" s="2"/>
      <c r="V12" s="12"/>
      <c r="W12" s="12"/>
      <c r="X12" s="2"/>
    </row>
    <row r="13" spans="1:24" x14ac:dyDescent="0.25">
      <c r="A13" t="s">
        <v>77</v>
      </c>
      <c r="B13" s="11"/>
      <c r="C13" s="11"/>
      <c r="F13" s="11"/>
      <c r="G13" s="11"/>
      <c r="J13" s="11"/>
      <c r="K13" s="11"/>
      <c r="M13" t="s">
        <v>77</v>
      </c>
      <c r="N13" s="11">
        <v>-1.03386</v>
      </c>
      <c r="O13" s="11">
        <v>0.29899999999999999</v>
      </c>
      <c r="P13" t="str">
        <f t="shared" si="3"/>
        <v>-</v>
      </c>
      <c r="Q13" t="s">
        <v>77</v>
      </c>
      <c r="R13" s="11">
        <v>2.4000400000000002</v>
      </c>
      <c r="S13" s="11">
        <v>0.20200000000000001</v>
      </c>
      <c r="T13" t="str">
        <f t="shared" si="4"/>
        <v>-</v>
      </c>
      <c r="U13" t="s">
        <v>77</v>
      </c>
      <c r="V13" s="11">
        <v>2.406148</v>
      </c>
      <c r="W13" s="11">
        <v>0.19800000000000001</v>
      </c>
      <c r="X13" t="str">
        <f t="shared" si="5"/>
        <v>-</v>
      </c>
    </row>
    <row r="14" spans="1:24" x14ac:dyDescent="0.25">
      <c r="A14" t="s">
        <v>78</v>
      </c>
      <c r="B14" s="11"/>
      <c r="C14" s="11"/>
      <c r="F14" s="11"/>
      <c r="G14" s="11"/>
      <c r="J14" s="11"/>
      <c r="K14" s="11"/>
      <c r="M14" t="s">
        <v>78</v>
      </c>
      <c r="N14" s="11">
        <v>-0.49906780000000001</v>
      </c>
      <c r="O14" s="11">
        <v>0.61699999999999999</v>
      </c>
      <c r="P14" t="str">
        <f t="shared" si="3"/>
        <v>-</v>
      </c>
      <c r="Q14" t="s">
        <v>78</v>
      </c>
      <c r="R14" s="11">
        <v>2.9412889999999998</v>
      </c>
      <c r="S14" s="11">
        <v>0.11799999999999999</v>
      </c>
      <c r="T14" t="str">
        <f t="shared" si="4"/>
        <v>-</v>
      </c>
      <c r="U14" t="s">
        <v>78</v>
      </c>
      <c r="V14" s="11">
        <v>2.928318</v>
      </c>
      <c r="W14" s="11">
        <v>0.11700000000000001</v>
      </c>
      <c r="X14" t="str">
        <f t="shared" si="5"/>
        <v>-</v>
      </c>
    </row>
    <row r="15" spans="1:24" x14ac:dyDescent="0.25">
      <c r="A15" t="s">
        <v>79</v>
      </c>
      <c r="B15" s="11"/>
      <c r="C15" s="11"/>
      <c r="F15" s="11"/>
      <c r="G15" s="11"/>
      <c r="J15" s="11"/>
      <c r="K15" s="11"/>
      <c r="M15" t="s">
        <v>79</v>
      </c>
      <c r="N15" s="11">
        <v>1.3789340000000001</v>
      </c>
      <c r="O15" s="11">
        <v>0.16700000000000001</v>
      </c>
      <c r="P15" t="str">
        <f t="shared" si="3"/>
        <v>-</v>
      </c>
      <c r="Q15" t="s">
        <v>79</v>
      </c>
      <c r="R15" s="11">
        <v>4.7168369999999999</v>
      </c>
      <c r="S15" s="11">
        <v>1.2999999999999999E-2</v>
      </c>
      <c r="T15" t="str">
        <f t="shared" si="4"/>
        <v>**</v>
      </c>
      <c r="U15" t="s">
        <v>79</v>
      </c>
      <c r="V15" s="11">
        <v>4.943041</v>
      </c>
      <c r="W15" s="11">
        <v>8.9999999999999993E-3</v>
      </c>
      <c r="X15" t="str">
        <f t="shared" si="5"/>
        <v>***</v>
      </c>
    </row>
    <row r="16" spans="1:24" x14ac:dyDescent="0.25">
      <c r="A16" t="s">
        <v>80</v>
      </c>
      <c r="B16" s="11"/>
      <c r="C16" s="11"/>
      <c r="F16" s="11"/>
      <c r="G16" s="11"/>
      <c r="J16" s="11"/>
      <c r="K16" s="11"/>
      <c r="M16" t="s">
        <v>80</v>
      </c>
      <c r="N16" s="11">
        <v>1.390207</v>
      </c>
      <c r="O16" s="11">
        <v>0.157</v>
      </c>
      <c r="P16" t="str">
        <f t="shared" si="3"/>
        <v>-</v>
      </c>
      <c r="Q16" t="s">
        <v>80</v>
      </c>
      <c r="R16" s="11">
        <v>4.5158889999999996</v>
      </c>
      <c r="S16" s="11">
        <v>1.7000000000000001E-2</v>
      </c>
      <c r="T16" t="str">
        <f t="shared" si="4"/>
        <v>**</v>
      </c>
      <c r="U16" t="s">
        <v>80</v>
      </c>
      <c r="V16" s="11">
        <v>4.9069190000000003</v>
      </c>
      <c r="W16" s="11">
        <v>8.9999999999999993E-3</v>
      </c>
      <c r="X16" t="str">
        <f t="shared" si="5"/>
        <v>***</v>
      </c>
    </row>
    <row r="17" spans="1:24" x14ac:dyDescent="0.25">
      <c r="A17" t="s">
        <v>81</v>
      </c>
      <c r="B17" s="11"/>
      <c r="C17" s="11"/>
      <c r="F17" s="11"/>
      <c r="G17" s="11"/>
      <c r="J17" s="11"/>
      <c r="K17" s="11"/>
      <c r="M17" t="s">
        <v>81</v>
      </c>
      <c r="N17" s="11">
        <v>1.1601779999999999</v>
      </c>
      <c r="O17" s="11">
        <v>0.24299999999999999</v>
      </c>
      <c r="P17" t="str">
        <f t="shared" si="3"/>
        <v>-</v>
      </c>
      <c r="Q17" t="s">
        <v>81</v>
      </c>
      <c r="R17" s="11">
        <v>4.5226829999999998</v>
      </c>
      <c r="S17" s="11">
        <v>1.7000000000000001E-2</v>
      </c>
      <c r="T17" t="str">
        <f t="shared" si="4"/>
        <v>**</v>
      </c>
      <c r="U17" t="s">
        <v>81</v>
      </c>
      <c r="V17" s="11">
        <v>4.6842819999999996</v>
      </c>
      <c r="W17" s="11">
        <v>1.2999999999999999E-2</v>
      </c>
      <c r="X17" t="str">
        <f t="shared" si="5"/>
        <v>**</v>
      </c>
    </row>
    <row r="18" spans="1:24" x14ac:dyDescent="0.25">
      <c r="A18" t="s">
        <v>82</v>
      </c>
      <c r="B18" s="11"/>
      <c r="C18" s="11"/>
      <c r="F18" s="11"/>
      <c r="G18" s="11"/>
      <c r="J18" s="11"/>
      <c r="K18" s="11"/>
      <c r="M18" t="s">
        <v>82</v>
      </c>
      <c r="N18" s="11">
        <v>1.57724</v>
      </c>
      <c r="O18" s="11">
        <v>0.13</v>
      </c>
      <c r="P18" t="str">
        <f t="shared" si="3"/>
        <v>-</v>
      </c>
      <c r="Q18" t="s">
        <v>82</v>
      </c>
      <c r="R18" s="11">
        <v>4.8055849999999998</v>
      </c>
      <c r="S18" s="11">
        <v>1.0999999999999999E-2</v>
      </c>
      <c r="T18" t="str">
        <f t="shared" si="4"/>
        <v>**</v>
      </c>
      <c r="U18" t="s">
        <v>82</v>
      </c>
      <c r="V18" s="11">
        <v>5.0479950000000002</v>
      </c>
      <c r="W18" s="11">
        <v>7.0000000000000001E-3</v>
      </c>
      <c r="X18" t="str">
        <f t="shared" si="5"/>
        <v>***</v>
      </c>
    </row>
    <row r="19" spans="1:24" x14ac:dyDescent="0.25">
      <c r="A19" t="s">
        <v>83</v>
      </c>
      <c r="B19" s="11"/>
      <c r="C19" s="11"/>
      <c r="F19" s="11"/>
      <c r="G19" s="11"/>
      <c r="J19" s="11"/>
      <c r="K19" s="11"/>
      <c r="M19" t="s">
        <v>83</v>
      </c>
      <c r="N19" s="11">
        <v>-1.650809</v>
      </c>
      <c r="O19" s="11">
        <v>0.109</v>
      </c>
      <c r="P19" t="str">
        <f t="shared" si="3"/>
        <v>-</v>
      </c>
      <c r="Q19" t="s">
        <v>83</v>
      </c>
      <c r="R19" s="11">
        <v>1.535423</v>
      </c>
      <c r="S19" s="11">
        <v>0.41399999999999998</v>
      </c>
      <c r="T19" t="str">
        <f t="shared" si="4"/>
        <v>-</v>
      </c>
      <c r="U19" t="s">
        <v>83</v>
      </c>
      <c r="V19" s="11">
        <v>1.5533870000000001</v>
      </c>
      <c r="W19" s="11">
        <v>0.40600000000000003</v>
      </c>
      <c r="X19" t="str">
        <f t="shared" si="5"/>
        <v>-</v>
      </c>
    </row>
    <row r="20" spans="1:24" x14ac:dyDescent="0.25">
      <c r="A20" t="s">
        <v>84</v>
      </c>
      <c r="B20" s="11"/>
      <c r="C20" s="11"/>
      <c r="F20" s="11"/>
      <c r="G20" s="11"/>
      <c r="J20" s="11"/>
      <c r="K20" s="11"/>
      <c r="M20" t="s">
        <v>84</v>
      </c>
      <c r="N20" s="11">
        <v>-1.711292</v>
      </c>
      <c r="O20" s="11">
        <v>9.6000000000000002E-2</v>
      </c>
      <c r="P20" t="str">
        <f t="shared" si="3"/>
        <v>*</v>
      </c>
      <c r="Q20" t="s">
        <v>84</v>
      </c>
      <c r="R20" s="11">
        <v>1.472383</v>
      </c>
      <c r="S20" s="11">
        <v>0.433</v>
      </c>
      <c r="T20" t="str">
        <f t="shared" si="4"/>
        <v>-</v>
      </c>
      <c r="U20" t="s">
        <v>84</v>
      </c>
      <c r="V20" s="11">
        <v>1.4972810000000001</v>
      </c>
      <c r="W20" s="11">
        <v>0.42299999999999999</v>
      </c>
      <c r="X20" t="str">
        <f t="shared" si="5"/>
        <v>-</v>
      </c>
    </row>
    <row r="21" spans="1:24" x14ac:dyDescent="0.25">
      <c r="A21" t="s">
        <v>85</v>
      </c>
      <c r="B21" s="11"/>
      <c r="C21" s="11"/>
      <c r="F21" s="11"/>
      <c r="G21" s="11"/>
      <c r="J21" s="11"/>
      <c r="K21" s="11"/>
      <c r="M21" t="s">
        <v>85</v>
      </c>
      <c r="N21" s="11">
        <v>0.73630830000000003</v>
      </c>
      <c r="O21" s="11">
        <v>0.502</v>
      </c>
      <c r="P21" t="str">
        <f t="shared" si="3"/>
        <v>-</v>
      </c>
      <c r="Q21" t="s">
        <v>85</v>
      </c>
      <c r="R21" s="11"/>
      <c r="S21" s="11"/>
      <c r="U21" t="s">
        <v>85</v>
      </c>
      <c r="V21" s="11"/>
      <c r="W21" s="11"/>
    </row>
    <row r="22" spans="1:24" x14ac:dyDescent="0.25">
      <c r="A22" t="s">
        <v>86</v>
      </c>
      <c r="B22" s="11"/>
      <c r="C22" s="11"/>
      <c r="F22" s="11"/>
      <c r="G22" s="11"/>
      <c r="J22" s="11"/>
      <c r="K22" s="11"/>
      <c r="M22" t="s">
        <v>86</v>
      </c>
      <c r="N22" s="11"/>
      <c r="O22" s="11"/>
      <c r="Q22" t="s">
        <v>86</v>
      </c>
      <c r="R22" s="11">
        <v>3.1485349999999999</v>
      </c>
      <c r="S22" s="11">
        <v>9.9000000000000005E-2</v>
      </c>
      <c r="T22" t="str">
        <f t="shared" si="4"/>
        <v>*</v>
      </c>
      <c r="U22" t="s">
        <v>86</v>
      </c>
      <c r="V22" s="11">
        <v>3.1056789999999999</v>
      </c>
      <c r="W22" s="11">
        <v>0.14199999999999999</v>
      </c>
      <c r="X22" t="str">
        <f t="shared" si="5"/>
        <v>-</v>
      </c>
    </row>
    <row r="23" spans="1:24" x14ac:dyDescent="0.25">
      <c r="A23" t="s">
        <v>87</v>
      </c>
      <c r="B23" s="11"/>
      <c r="C23" s="11"/>
      <c r="F23" s="11"/>
      <c r="G23" s="11"/>
      <c r="J23" s="11"/>
      <c r="K23" s="11"/>
      <c r="M23" t="s">
        <v>87</v>
      </c>
      <c r="N23" s="11"/>
      <c r="O23" s="11"/>
      <c r="Q23" t="s">
        <v>87</v>
      </c>
      <c r="R23" s="11"/>
      <c r="S23" s="11"/>
      <c r="U23" t="s">
        <v>87</v>
      </c>
      <c r="V23" s="11"/>
      <c r="W23" s="11"/>
    </row>
    <row r="24" spans="1:24" x14ac:dyDescent="0.25">
      <c r="A24" t="s">
        <v>88</v>
      </c>
      <c r="B24" s="11"/>
      <c r="C24" s="11"/>
      <c r="F24" s="11"/>
      <c r="G24" s="11"/>
      <c r="J24" s="11"/>
      <c r="K24" s="11"/>
      <c r="M24" t="s">
        <v>88</v>
      </c>
      <c r="N24" s="11">
        <v>0.2145823</v>
      </c>
      <c r="O24" s="11">
        <v>0.82899999999999996</v>
      </c>
      <c r="P24" t="str">
        <f t="shared" si="3"/>
        <v>-</v>
      </c>
      <c r="Q24" t="s">
        <v>88</v>
      </c>
      <c r="R24" s="11">
        <v>3.7713049999999999</v>
      </c>
      <c r="S24" s="11">
        <v>4.4999999999999998E-2</v>
      </c>
      <c r="T24" t="str">
        <f t="shared" si="4"/>
        <v>**</v>
      </c>
      <c r="U24" t="s">
        <v>88</v>
      </c>
      <c r="V24" s="11">
        <v>3.7868040000000001</v>
      </c>
      <c r="W24" s="11">
        <v>4.2999999999999997E-2</v>
      </c>
      <c r="X24" t="str">
        <f t="shared" si="5"/>
        <v>**</v>
      </c>
    </row>
    <row r="25" spans="1:24" x14ac:dyDescent="0.25">
      <c r="A25" s="22" t="s">
        <v>12</v>
      </c>
      <c r="B25" s="23">
        <v>0.16371479999999999</v>
      </c>
      <c r="C25" s="23">
        <v>0.371</v>
      </c>
      <c r="D25" s="22" t="str">
        <f t="shared" si="0"/>
        <v>-</v>
      </c>
      <c r="E25" s="22" t="s">
        <v>12</v>
      </c>
      <c r="F25" s="23">
        <v>0.1471623</v>
      </c>
      <c r="G25" s="23">
        <v>0.41599999999999998</v>
      </c>
      <c r="H25" s="22" t="str">
        <f t="shared" si="1"/>
        <v>-</v>
      </c>
      <c r="I25" s="22" t="s">
        <v>12</v>
      </c>
      <c r="J25" s="23">
        <v>0.12697810000000001</v>
      </c>
      <c r="K25" s="23">
        <v>0.48099999999999998</v>
      </c>
      <c r="L25" s="22" t="str">
        <f t="shared" si="2"/>
        <v>-</v>
      </c>
      <c r="M25" s="22" t="s">
        <v>12</v>
      </c>
      <c r="N25" s="23">
        <v>0.20271429999999999</v>
      </c>
      <c r="O25" s="23">
        <v>0.28799999999999998</v>
      </c>
      <c r="P25" s="22" t="str">
        <f t="shared" si="3"/>
        <v>-</v>
      </c>
      <c r="Q25" s="22" t="s">
        <v>12</v>
      </c>
      <c r="R25" s="23">
        <v>0.2022832</v>
      </c>
      <c r="S25" s="23">
        <v>0.28799999999999998</v>
      </c>
      <c r="T25" s="22" t="str">
        <f t="shared" si="4"/>
        <v>-</v>
      </c>
      <c r="U25" s="22" t="s">
        <v>12</v>
      </c>
      <c r="V25" s="23">
        <v>0.1495061</v>
      </c>
      <c r="W25" s="23">
        <v>0.432</v>
      </c>
      <c r="X25" s="22" t="str">
        <f t="shared" si="5"/>
        <v>-</v>
      </c>
    </row>
    <row r="26" spans="1:24" x14ac:dyDescent="0.25">
      <c r="A26" s="14" t="s">
        <v>13</v>
      </c>
      <c r="B26" s="21">
        <v>-0.30213770000000001</v>
      </c>
      <c r="C26" s="21">
        <v>4.0000000000000001E-3</v>
      </c>
      <c r="D26" s="14" t="str">
        <f t="shared" si="0"/>
        <v>***</v>
      </c>
      <c r="E26" s="14" t="s">
        <v>13</v>
      </c>
      <c r="F26" s="21">
        <v>-0.2051501</v>
      </c>
      <c r="G26" s="21">
        <v>4.7E-2</v>
      </c>
      <c r="H26" s="14" t="str">
        <f t="shared" si="1"/>
        <v>**</v>
      </c>
      <c r="I26" s="14" t="s">
        <v>13</v>
      </c>
      <c r="J26" s="21">
        <v>-0.2374849</v>
      </c>
      <c r="K26" s="21">
        <v>2.1000000000000001E-2</v>
      </c>
      <c r="L26" s="14" t="str">
        <f t="shared" si="2"/>
        <v>**</v>
      </c>
      <c r="M26" s="14" t="s">
        <v>13</v>
      </c>
      <c r="N26" s="21">
        <v>-0.29659459999999999</v>
      </c>
      <c r="O26" s="21">
        <v>5.0000000000000001E-3</v>
      </c>
      <c r="P26" s="14" t="str">
        <f t="shared" si="3"/>
        <v>***</v>
      </c>
      <c r="Q26" s="14" t="s">
        <v>13</v>
      </c>
      <c r="R26" s="21">
        <v>-0.2501351</v>
      </c>
      <c r="S26" s="21">
        <v>1.7999999999999999E-2</v>
      </c>
      <c r="T26" s="14" t="str">
        <f t="shared" si="4"/>
        <v>**</v>
      </c>
      <c r="U26" s="14" t="s">
        <v>13</v>
      </c>
      <c r="V26" s="21">
        <v>-0.2809624</v>
      </c>
      <c r="W26" s="21">
        <v>8.0000000000000002E-3</v>
      </c>
      <c r="X26" s="14" t="str">
        <f t="shared" si="5"/>
        <v>***</v>
      </c>
    </row>
    <row r="27" spans="1:24" x14ac:dyDescent="0.25">
      <c r="A27" s="14" t="s">
        <v>14</v>
      </c>
      <c r="B27" s="21">
        <v>0.68331109999999995</v>
      </c>
      <c r="C27" s="21">
        <v>0</v>
      </c>
      <c r="D27" s="14" t="str">
        <f t="shared" si="0"/>
        <v>***</v>
      </c>
      <c r="E27" s="14" t="s">
        <v>14</v>
      </c>
      <c r="F27" s="21">
        <v>0.57948100000000002</v>
      </c>
      <c r="G27" s="21">
        <v>0</v>
      </c>
      <c r="H27" s="14" t="str">
        <f t="shared" si="1"/>
        <v>***</v>
      </c>
      <c r="I27" s="14" t="s">
        <v>14</v>
      </c>
      <c r="J27" s="21">
        <v>0.5749689</v>
      </c>
      <c r="K27" s="21">
        <v>0</v>
      </c>
      <c r="L27" s="14" t="str">
        <f t="shared" si="2"/>
        <v>***</v>
      </c>
      <c r="M27" s="14" t="s">
        <v>14</v>
      </c>
      <c r="N27" s="21">
        <v>0.60731389999999996</v>
      </c>
      <c r="O27" s="21">
        <v>0</v>
      </c>
      <c r="P27" s="14" t="str">
        <f t="shared" si="3"/>
        <v>***</v>
      </c>
      <c r="Q27" s="14" t="s">
        <v>14</v>
      </c>
      <c r="R27" s="21">
        <v>0.59220950000000006</v>
      </c>
      <c r="S27" s="21">
        <v>0</v>
      </c>
      <c r="T27" s="14" t="str">
        <f t="shared" si="4"/>
        <v>***</v>
      </c>
      <c r="U27" s="14" t="s">
        <v>14</v>
      </c>
      <c r="V27" s="21">
        <v>0.58678680000000005</v>
      </c>
      <c r="W27" s="21">
        <v>0</v>
      </c>
      <c r="X27" s="14" t="str">
        <f t="shared" si="5"/>
        <v>***</v>
      </c>
    </row>
    <row r="28" spans="1:24" x14ac:dyDescent="0.25">
      <c r="A28" s="2" t="s">
        <v>15</v>
      </c>
      <c r="B28" s="12"/>
      <c r="C28" s="12"/>
      <c r="D28" s="2"/>
      <c r="E28" s="2" t="s">
        <v>15</v>
      </c>
      <c r="F28" s="12"/>
      <c r="G28" s="12"/>
      <c r="H28" s="2"/>
      <c r="I28" s="2" t="s">
        <v>15</v>
      </c>
      <c r="J28" s="12"/>
      <c r="K28" s="12"/>
      <c r="L28" s="2"/>
      <c r="M28" s="2" t="s">
        <v>15</v>
      </c>
      <c r="N28" s="12"/>
      <c r="O28" s="12"/>
      <c r="P28" s="2"/>
      <c r="Q28" s="2" t="s">
        <v>15</v>
      </c>
      <c r="R28" s="12"/>
      <c r="S28" s="12"/>
      <c r="T28" s="2"/>
      <c r="U28" s="2" t="s">
        <v>15</v>
      </c>
      <c r="V28" s="12"/>
      <c r="W28" s="12"/>
      <c r="X28" s="2"/>
    </row>
    <row r="29" spans="1:24" x14ac:dyDescent="0.25">
      <c r="A29" t="s">
        <v>115</v>
      </c>
      <c r="B29" s="11">
        <v>1.7691760000000001</v>
      </c>
      <c r="C29" s="11">
        <v>0</v>
      </c>
      <c r="D29" t="str">
        <f t="shared" si="0"/>
        <v>***</v>
      </c>
      <c r="F29" s="11"/>
      <c r="G29" s="11"/>
      <c r="I29" t="s">
        <v>115</v>
      </c>
      <c r="J29" s="11">
        <v>1.6662030000000001</v>
      </c>
      <c r="K29" s="11">
        <v>0</v>
      </c>
      <c r="L29" t="str">
        <f t="shared" si="2"/>
        <v>***</v>
      </c>
      <c r="M29" t="s">
        <v>115</v>
      </c>
      <c r="N29" s="11">
        <v>1.7798579999999999</v>
      </c>
      <c r="O29" s="11">
        <v>0</v>
      </c>
      <c r="P29" t="str">
        <f t="shared" si="3"/>
        <v>***</v>
      </c>
      <c r="R29" s="11"/>
      <c r="S29" s="11"/>
      <c r="U29" t="s">
        <v>115</v>
      </c>
      <c r="V29" s="11">
        <v>1.6762729999999999</v>
      </c>
      <c r="W29" s="11">
        <v>0</v>
      </c>
      <c r="X29" t="str">
        <f t="shared" si="5"/>
        <v>***</v>
      </c>
    </row>
    <row r="30" spans="1:24" x14ac:dyDescent="0.25">
      <c r="A30" t="s">
        <v>116</v>
      </c>
      <c r="B30" s="11">
        <v>0.29538779999999998</v>
      </c>
      <c r="C30" s="11">
        <v>7.2999999999999995E-2</v>
      </c>
      <c r="D30" t="str">
        <f t="shared" si="0"/>
        <v>*</v>
      </c>
      <c r="F30" s="11"/>
      <c r="G30" s="11"/>
      <c r="I30" t="s">
        <v>116</v>
      </c>
      <c r="J30" s="11">
        <v>0.15632950000000001</v>
      </c>
      <c r="K30" s="11">
        <v>0.33700000000000002</v>
      </c>
      <c r="L30" t="str">
        <f t="shared" si="2"/>
        <v>-</v>
      </c>
      <c r="M30" t="s">
        <v>116</v>
      </c>
      <c r="N30" s="11">
        <v>0.2645247</v>
      </c>
      <c r="O30" s="11">
        <v>0.105</v>
      </c>
      <c r="P30" t="str">
        <f t="shared" si="3"/>
        <v>-</v>
      </c>
      <c r="R30" s="11"/>
      <c r="S30" s="11"/>
      <c r="U30" t="s">
        <v>116</v>
      </c>
      <c r="V30" s="11">
        <v>0.15057209999999999</v>
      </c>
      <c r="W30" s="11">
        <v>0.35499999999999998</v>
      </c>
      <c r="X30" t="str">
        <f t="shared" si="5"/>
        <v>-</v>
      </c>
    </row>
    <row r="31" spans="1:24" x14ac:dyDescent="0.25">
      <c r="A31" t="s">
        <v>117</v>
      </c>
      <c r="B31" s="11">
        <v>0.1639082</v>
      </c>
      <c r="C31" s="11">
        <v>0.432</v>
      </c>
      <c r="D31" t="str">
        <f t="shared" si="0"/>
        <v>-</v>
      </c>
      <c r="F31" s="11"/>
      <c r="G31" s="11"/>
      <c r="I31" t="s">
        <v>117</v>
      </c>
      <c r="J31" s="11">
        <v>-3.7709399999999997E-2</v>
      </c>
      <c r="K31" s="11">
        <v>0.85499999999999998</v>
      </c>
      <c r="L31" t="str">
        <f t="shared" si="2"/>
        <v>-</v>
      </c>
      <c r="M31" t="s">
        <v>117</v>
      </c>
      <c r="N31" s="11">
        <v>7.1785699999999994E-2</v>
      </c>
      <c r="O31" s="11">
        <v>0.72899999999999998</v>
      </c>
      <c r="P31" t="str">
        <f t="shared" si="3"/>
        <v>-</v>
      </c>
      <c r="R31" s="11"/>
      <c r="S31" s="11"/>
      <c r="U31" t="s">
        <v>117</v>
      </c>
      <c r="V31" s="11">
        <v>-6.3678499999999999E-2</v>
      </c>
      <c r="W31" s="11">
        <v>0.75900000000000001</v>
      </c>
      <c r="X31" t="str">
        <f t="shared" si="5"/>
        <v>-</v>
      </c>
    </row>
    <row r="32" spans="1:24" x14ac:dyDescent="0.25">
      <c r="A32" t="s">
        <v>118</v>
      </c>
      <c r="B32" s="11">
        <v>-0.1703414</v>
      </c>
      <c r="C32" s="11">
        <v>0.84299999999999997</v>
      </c>
      <c r="D32" t="str">
        <f t="shared" si="0"/>
        <v>-</v>
      </c>
      <c r="F32" s="11"/>
      <c r="G32" s="11"/>
      <c r="I32" t="s">
        <v>118</v>
      </c>
      <c r="J32" s="11">
        <v>-0.19628290000000001</v>
      </c>
      <c r="K32" s="11">
        <v>0.81599999999999995</v>
      </c>
      <c r="L32" t="str">
        <f t="shared" si="2"/>
        <v>-</v>
      </c>
      <c r="M32" t="s">
        <v>118</v>
      </c>
      <c r="N32" s="11">
        <v>-9.8454100000000003E-2</v>
      </c>
      <c r="O32" s="11">
        <v>0.90800000000000003</v>
      </c>
      <c r="P32" t="str">
        <f t="shared" si="3"/>
        <v>-</v>
      </c>
      <c r="R32" s="11"/>
      <c r="S32" s="11"/>
      <c r="U32" t="s">
        <v>118</v>
      </c>
      <c r="V32" s="11">
        <v>-0.14194300000000001</v>
      </c>
      <c r="W32" s="11">
        <v>0.86599999999999999</v>
      </c>
      <c r="X32" t="str">
        <f t="shared" si="5"/>
        <v>-</v>
      </c>
    </row>
    <row r="33" spans="1:24" x14ac:dyDescent="0.25">
      <c r="A33" t="s">
        <v>119</v>
      </c>
      <c r="B33" s="11">
        <v>6.3168199999999994E-2</v>
      </c>
      <c r="C33" s="11">
        <v>0.90700000000000003</v>
      </c>
      <c r="D33" t="str">
        <f t="shared" si="0"/>
        <v>-</v>
      </c>
      <c r="F33" s="11"/>
      <c r="G33" s="11"/>
      <c r="I33" t="s">
        <v>119</v>
      </c>
      <c r="J33" s="11">
        <v>-5.0030999999999999E-3</v>
      </c>
      <c r="K33" s="11">
        <v>0.99199999999999999</v>
      </c>
      <c r="L33" t="str">
        <f t="shared" si="2"/>
        <v>-</v>
      </c>
      <c r="M33" t="s">
        <v>119</v>
      </c>
      <c r="N33" s="11">
        <v>5.2427000000000001E-2</v>
      </c>
      <c r="O33" s="11">
        <v>0.92200000000000004</v>
      </c>
      <c r="P33" t="str">
        <f t="shared" si="3"/>
        <v>-</v>
      </c>
      <c r="R33" s="11"/>
      <c r="S33" s="11"/>
      <c r="U33" t="s">
        <v>119</v>
      </c>
      <c r="V33" s="11">
        <v>-1.22273E-2</v>
      </c>
      <c r="W33" s="11">
        <v>0.98199999999999998</v>
      </c>
      <c r="X33" t="str">
        <f t="shared" si="5"/>
        <v>-</v>
      </c>
    </row>
    <row r="34" spans="1:24" x14ac:dyDescent="0.25">
      <c r="A34" t="s">
        <v>120</v>
      </c>
      <c r="B34" s="11">
        <v>-0.1065403</v>
      </c>
      <c r="C34" s="11">
        <v>0.69</v>
      </c>
      <c r="D34" t="str">
        <f t="shared" si="0"/>
        <v>-</v>
      </c>
      <c r="F34" s="11"/>
      <c r="G34" s="11"/>
      <c r="I34" t="s">
        <v>120</v>
      </c>
      <c r="J34" s="11">
        <v>-0.17979600000000001</v>
      </c>
      <c r="K34" s="11">
        <v>0.498</v>
      </c>
      <c r="L34" t="str">
        <f t="shared" si="2"/>
        <v>-</v>
      </c>
      <c r="M34" t="s">
        <v>120</v>
      </c>
      <c r="N34" s="11">
        <v>-0.1822859</v>
      </c>
      <c r="O34" s="11">
        <v>0.5</v>
      </c>
      <c r="P34" t="str">
        <f t="shared" si="3"/>
        <v>-</v>
      </c>
      <c r="R34" s="11"/>
      <c r="S34" s="11"/>
      <c r="U34" t="s">
        <v>120</v>
      </c>
      <c r="V34" s="11">
        <v>-0.18450659999999999</v>
      </c>
      <c r="W34" s="11">
        <v>0.49399999999999999</v>
      </c>
      <c r="X34" t="str">
        <f t="shared" si="5"/>
        <v>-</v>
      </c>
    </row>
    <row r="35" spans="1:24" x14ac:dyDescent="0.25">
      <c r="A35" t="s">
        <v>121</v>
      </c>
      <c r="B35" s="11">
        <v>0.30957190000000001</v>
      </c>
      <c r="C35" s="11">
        <v>0.156</v>
      </c>
      <c r="D35" t="str">
        <f t="shared" si="0"/>
        <v>-</v>
      </c>
      <c r="F35" s="11"/>
      <c r="G35" s="11"/>
      <c r="I35" t="s">
        <v>121</v>
      </c>
      <c r="J35" s="11">
        <v>0.1431412</v>
      </c>
      <c r="K35" s="11">
        <v>0.50600000000000001</v>
      </c>
      <c r="L35" t="str">
        <f t="shared" si="2"/>
        <v>-</v>
      </c>
      <c r="M35" t="s">
        <v>121</v>
      </c>
      <c r="N35" s="11">
        <v>0.21723290000000001</v>
      </c>
      <c r="O35" s="11">
        <v>0.316</v>
      </c>
      <c r="P35" t="str">
        <f t="shared" si="3"/>
        <v>-</v>
      </c>
      <c r="R35" s="11"/>
      <c r="S35" s="11"/>
      <c r="U35" t="s">
        <v>121</v>
      </c>
      <c r="V35" s="11">
        <v>0.11691260000000001</v>
      </c>
      <c r="W35" s="11">
        <v>0.58799999999999997</v>
      </c>
      <c r="X35" t="str">
        <f t="shared" si="5"/>
        <v>-</v>
      </c>
    </row>
    <row r="36" spans="1:24" x14ac:dyDescent="0.25">
      <c r="A36" t="s">
        <v>122</v>
      </c>
      <c r="B36" s="11">
        <v>0.16639519999999999</v>
      </c>
      <c r="C36" s="11">
        <v>0.93200000000000005</v>
      </c>
      <c r="D36" t="str">
        <f t="shared" si="0"/>
        <v>-</v>
      </c>
      <c r="F36" s="11"/>
      <c r="G36" s="11"/>
      <c r="I36" t="s">
        <v>122</v>
      </c>
      <c r="J36" s="11">
        <v>0.27640910000000002</v>
      </c>
      <c r="K36" s="11">
        <v>0.88500000000000001</v>
      </c>
      <c r="L36" t="str">
        <f t="shared" si="2"/>
        <v>-</v>
      </c>
      <c r="M36" t="s">
        <v>122</v>
      </c>
      <c r="N36" s="11">
        <v>0.28399150000000001</v>
      </c>
      <c r="O36" s="11">
        <v>0.88300000000000001</v>
      </c>
      <c r="P36" t="str">
        <f t="shared" si="3"/>
        <v>-</v>
      </c>
      <c r="R36" s="11"/>
      <c r="S36" s="11"/>
      <c r="U36" t="s">
        <v>122</v>
      </c>
      <c r="V36" s="11">
        <v>0.26548870000000002</v>
      </c>
      <c r="W36" s="11">
        <v>0.89</v>
      </c>
      <c r="X36" t="str">
        <f t="shared" si="5"/>
        <v>-</v>
      </c>
    </row>
    <row r="37" spans="1:24" x14ac:dyDescent="0.25">
      <c r="A37" t="s">
        <v>123</v>
      </c>
      <c r="B37" s="11">
        <v>1.2870520000000001</v>
      </c>
      <c r="C37" s="11">
        <v>0</v>
      </c>
      <c r="D37" t="str">
        <f t="shared" si="0"/>
        <v>***</v>
      </c>
      <c r="F37" s="11"/>
      <c r="G37" s="11"/>
      <c r="I37" t="s">
        <v>123</v>
      </c>
      <c r="J37" s="11">
        <v>1.2822100000000001</v>
      </c>
      <c r="K37" s="11">
        <v>0</v>
      </c>
      <c r="L37" t="str">
        <f t="shared" si="2"/>
        <v>***</v>
      </c>
      <c r="M37" t="s">
        <v>123</v>
      </c>
      <c r="N37" s="11">
        <v>1.320376</v>
      </c>
      <c r="O37" s="11">
        <v>0</v>
      </c>
      <c r="P37" t="str">
        <f t="shared" si="3"/>
        <v>***</v>
      </c>
      <c r="R37" s="11"/>
      <c r="S37" s="11"/>
      <c r="U37" t="s">
        <v>123</v>
      </c>
      <c r="V37" s="11">
        <v>1.282205</v>
      </c>
      <c r="W37" s="11">
        <v>0</v>
      </c>
      <c r="X37" t="str">
        <f t="shared" si="5"/>
        <v>***</v>
      </c>
    </row>
    <row r="38" spans="1:24" x14ac:dyDescent="0.25">
      <c r="A38" t="s">
        <v>124</v>
      </c>
      <c r="B38" s="11">
        <v>-0.36918990000000002</v>
      </c>
      <c r="C38" s="11">
        <v>0.28399999999999997</v>
      </c>
      <c r="D38" t="str">
        <f t="shared" si="0"/>
        <v>-</v>
      </c>
      <c r="F38" s="11"/>
      <c r="G38" s="11"/>
      <c r="I38" t="s">
        <v>124</v>
      </c>
      <c r="J38" s="11">
        <v>-0.34787030000000002</v>
      </c>
      <c r="K38" s="11">
        <v>0.308</v>
      </c>
      <c r="L38" t="str">
        <f t="shared" si="2"/>
        <v>-</v>
      </c>
      <c r="M38" t="s">
        <v>124</v>
      </c>
      <c r="N38" s="11">
        <v>-0.47203889999999998</v>
      </c>
      <c r="O38" s="11">
        <v>0.19700000000000001</v>
      </c>
      <c r="P38" t="str">
        <f t="shared" si="3"/>
        <v>-</v>
      </c>
      <c r="R38" s="11"/>
      <c r="S38" s="11"/>
      <c r="U38" t="s">
        <v>124</v>
      </c>
      <c r="V38" s="11">
        <v>-0.42619360000000001</v>
      </c>
      <c r="W38" s="11">
        <v>0.24299999999999999</v>
      </c>
      <c r="X38" t="str">
        <f t="shared" si="5"/>
        <v>-</v>
      </c>
    </row>
    <row r="39" spans="1:24" x14ac:dyDescent="0.25">
      <c r="A39" t="s">
        <v>125</v>
      </c>
      <c r="B39" s="11">
        <v>0.24155560000000001</v>
      </c>
      <c r="C39" s="11">
        <v>0.30599999999999999</v>
      </c>
      <c r="D39" t="str">
        <f t="shared" si="0"/>
        <v>-</v>
      </c>
      <c r="F39" s="11"/>
      <c r="G39" s="11"/>
      <c r="I39" t="s">
        <v>125</v>
      </c>
      <c r="J39" s="11">
        <v>0.23226640000000001</v>
      </c>
      <c r="K39" s="11">
        <v>0.316</v>
      </c>
      <c r="L39" t="str">
        <f t="shared" si="2"/>
        <v>-</v>
      </c>
      <c r="M39" t="s">
        <v>125</v>
      </c>
      <c r="N39" s="11">
        <v>0.19057170000000001</v>
      </c>
      <c r="O39" s="11">
        <v>0.41499999999999998</v>
      </c>
      <c r="P39" t="str">
        <f t="shared" si="3"/>
        <v>-</v>
      </c>
      <c r="R39" s="11"/>
      <c r="S39" s="11"/>
      <c r="U39" t="s">
        <v>125</v>
      </c>
      <c r="V39" s="11">
        <v>0.21005450000000001</v>
      </c>
      <c r="W39" s="11">
        <v>0.36499999999999999</v>
      </c>
      <c r="X39" t="str">
        <f t="shared" si="5"/>
        <v>-</v>
      </c>
    </row>
    <row r="40" spans="1:24" x14ac:dyDescent="0.25">
      <c r="A40" t="s">
        <v>126</v>
      </c>
      <c r="B40" s="11">
        <v>-0.22917280000000001</v>
      </c>
      <c r="C40" s="11">
        <v>0.23499999999999999</v>
      </c>
      <c r="D40" t="str">
        <f t="shared" si="0"/>
        <v>-</v>
      </c>
      <c r="F40" s="11"/>
      <c r="G40" s="11"/>
      <c r="I40" t="s">
        <v>126</v>
      </c>
      <c r="J40" s="11">
        <v>-0.35636469999999998</v>
      </c>
      <c r="K40" s="11">
        <v>7.0999999999999994E-2</v>
      </c>
      <c r="L40" t="str">
        <f t="shared" si="2"/>
        <v>*</v>
      </c>
      <c r="M40" t="s">
        <v>126</v>
      </c>
      <c r="N40" s="11">
        <v>-0.2622584</v>
      </c>
      <c r="O40" s="11">
        <v>0.19500000000000001</v>
      </c>
      <c r="P40" t="str">
        <f t="shared" si="3"/>
        <v>-</v>
      </c>
      <c r="R40" s="11"/>
      <c r="S40" s="11"/>
      <c r="U40" t="s">
        <v>126</v>
      </c>
      <c r="V40" s="11">
        <v>-0.35668299999999997</v>
      </c>
      <c r="W40" s="11">
        <v>8.4000000000000005E-2</v>
      </c>
      <c r="X40" t="str">
        <f t="shared" si="5"/>
        <v>*</v>
      </c>
    </row>
    <row r="41" spans="1:24" x14ac:dyDescent="0.25">
      <c r="A41" t="s">
        <v>127</v>
      </c>
      <c r="B41" s="11">
        <v>0.52144670000000004</v>
      </c>
      <c r="C41" s="11">
        <v>0.29699999999999999</v>
      </c>
      <c r="D41" t="str">
        <f t="shared" si="0"/>
        <v>-</v>
      </c>
      <c r="F41" s="11"/>
      <c r="G41" s="11"/>
      <c r="I41" t="s">
        <v>127</v>
      </c>
      <c r="J41" s="11">
        <v>0.4772266</v>
      </c>
      <c r="K41" s="11">
        <v>0.33400000000000002</v>
      </c>
      <c r="L41" t="str">
        <f t="shared" si="2"/>
        <v>-</v>
      </c>
      <c r="M41" t="s">
        <v>127</v>
      </c>
      <c r="N41" s="11">
        <v>0.51127239999999996</v>
      </c>
      <c r="O41" s="11">
        <v>0.30499999999999999</v>
      </c>
      <c r="P41" t="str">
        <f t="shared" si="3"/>
        <v>-</v>
      </c>
      <c r="R41" s="11"/>
      <c r="S41" s="11"/>
      <c r="U41" t="s">
        <v>127</v>
      </c>
      <c r="V41" s="11">
        <v>0.54614090000000004</v>
      </c>
      <c r="W41" s="11">
        <v>0.27300000000000002</v>
      </c>
      <c r="X41" t="str">
        <f t="shared" si="5"/>
        <v>-</v>
      </c>
    </row>
    <row r="42" spans="1:24" x14ac:dyDescent="0.25">
      <c r="A42" t="s">
        <v>128</v>
      </c>
      <c r="B42" s="11">
        <v>0.29656880000000002</v>
      </c>
      <c r="C42" s="11">
        <v>0.63300000000000001</v>
      </c>
      <c r="D42" t="str">
        <f t="shared" si="0"/>
        <v>-</v>
      </c>
      <c r="F42" s="11"/>
      <c r="G42" s="11"/>
      <c r="I42" t="s">
        <v>128</v>
      </c>
      <c r="J42" s="11">
        <v>0.36893890000000001</v>
      </c>
      <c r="K42" s="11">
        <v>0.54900000000000004</v>
      </c>
      <c r="L42" t="str">
        <f t="shared" si="2"/>
        <v>-</v>
      </c>
      <c r="M42" t="s">
        <v>128</v>
      </c>
      <c r="N42" s="11">
        <v>0.2924158</v>
      </c>
      <c r="O42" s="11">
        <v>0.63900000000000001</v>
      </c>
      <c r="P42" t="str">
        <f t="shared" si="3"/>
        <v>-</v>
      </c>
      <c r="R42" s="11"/>
      <c r="S42" s="11"/>
      <c r="U42" t="s">
        <v>128</v>
      </c>
      <c r="V42" s="11">
        <v>0.31756279999999998</v>
      </c>
      <c r="W42" s="11">
        <v>0.61</v>
      </c>
      <c r="X42" t="str">
        <f t="shared" si="5"/>
        <v>-</v>
      </c>
    </row>
    <row r="43" spans="1:24" x14ac:dyDescent="0.25">
      <c r="A43" s="22" t="s">
        <v>130</v>
      </c>
      <c r="B43" s="23"/>
      <c r="C43" s="23"/>
      <c r="D43" s="22"/>
      <c r="E43" s="22" t="s">
        <v>130</v>
      </c>
      <c r="F43" s="23">
        <v>-7.3051000000000001E-3</v>
      </c>
      <c r="G43" s="23">
        <v>0.97399999999999998</v>
      </c>
      <c r="H43" s="22" t="str">
        <f t="shared" si="1"/>
        <v>-</v>
      </c>
      <c r="I43" s="22" t="s">
        <v>130</v>
      </c>
      <c r="J43" s="23">
        <v>4.3797799999999998E-2</v>
      </c>
      <c r="K43" s="23">
        <v>0.84399999999999997</v>
      </c>
      <c r="L43" s="22" t="str">
        <f t="shared" si="2"/>
        <v>-</v>
      </c>
      <c r="M43" s="22"/>
      <c r="N43" s="23"/>
      <c r="O43" s="23"/>
      <c r="P43" s="22"/>
      <c r="Q43" s="22" t="s">
        <v>130</v>
      </c>
      <c r="R43" s="23">
        <v>9.4403999999999998E-3</v>
      </c>
      <c r="S43" s="23">
        <v>0.96699999999999997</v>
      </c>
      <c r="T43" s="22" t="str">
        <f t="shared" si="4"/>
        <v>-</v>
      </c>
      <c r="U43" s="22" t="s">
        <v>130</v>
      </c>
      <c r="V43" s="23">
        <v>3.0283399999999999E-2</v>
      </c>
      <c r="W43" s="23">
        <v>0.89300000000000002</v>
      </c>
      <c r="X43" s="22" t="str">
        <f t="shared" si="5"/>
        <v>-</v>
      </c>
    </row>
    <row r="44" spans="1:24" x14ac:dyDescent="0.25">
      <c r="A44" s="14" t="s">
        <v>131</v>
      </c>
      <c r="B44" s="21"/>
      <c r="C44" s="21"/>
      <c r="D44" s="14"/>
      <c r="E44" s="14" t="s">
        <v>131</v>
      </c>
      <c r="F44" s="21">
        <v>0.12542429999999999</v>
      </c>
      <c r="G44" s="21">
        <v>0.36699999999999999</v>
      </c>
      <c r="H44" s="14" t="str">
        <f t="shared" si="1"/>
        <v>-</v>
      </c>
      <c r="I44" s="14" t="s">
        <v>131</v>
      </c>
      <c r="J44" s="21">
        <v>0.11777849999999999</v>
      </c>
      <c r="K44" s="21">
        <v>0.4</v>
      </c>
      <c r="L44" s="14" t="str">
        <f t="shared" si="2"/>
        <v>-</v>
      </c>
      <c r="M44" s="14"/>
      <c r="N44" s="21"/>
      <c r="O44" s="21"/>
      <c r="P44" s="14"/>
      <c r="Q44" s="14" t="s">
        <v>131</v>
      </c>
      <c r="R44" s="21">
        <v>0.1249955</v>
      </c>
      <c r="S44" s="21">
        <v>0.373</v>
      </c>
      <c r="T44" s="14" t="str">
        <f t="shared" si="4"/>
        <v>-</v>
      </c>
      <c r="U44" s="14" t="s">
        <v>131</v>
      </c>
      <c r="V44" s="21">
        <v>0.10471709999999999</v>
      </c>
      <c r="W44" s="21">
        <v>0.45800000000000002</v>
      </c>
      <c r="X44" s="14" t="str">
        <f t="shared" si="5"/>
        <v>-</v>
      </c>
    </row>
    <row r="45" spans="1:24" x14ac:dyDescent="0.25">
      <c r="A45" s="14" t="s">
        <v>132</v>
      </c>
      <c r="B45" s="21"/>
      <c r="C45" s="21"/>
      <c r="D45" s="14"/>
      <c r="E45" s="14" t="s">
        <v>132</v>
      </c>
      <c r="F45" s="21">
        <v>0.77021649999999997</v>
      </c>
      <c r="G45" s="21">
        <v>4.0000000000000001E-3</v>
      </c>
      <c r="H45" s="14" t="str">
        <f t="shared" si="1"/>
        <v>***</v>
      </c>
      <c r="I45" s="14" t="s">
        <v>132</v>
      </c>
      <c r="J45" s="21">
        <v>0.69638670000000003</v>
      </c>
      <c r="K45" s="21">
        <v>0.01</v>
      </c>
      <c r="L45" s="14" t="str">
        <f t="shared" si="2"/>
        <v>***</v>
      </c>
      <c r="M45" s="14"/>
      <c r="N45" s="21"/>
      <c r="O45" s="21"/>
      <c r="P45" s="14"/>
      <c r="Q45" s="14" t="s">
        <v>132</v>
      </c>
      <c r="R45" s="21">
        <v>0.78459809999999996</v>
      </c>
      <c r="S45" s="21">
        <v>3.0000000000000001E-3</v>
      </c>
      <c r="T45" s="14" t="str">
        <f t="shared" si="4"/>
        <v>***</v>
      </c>
      <c r="U45" s="14" t="s">
        <v>132</v>
      </c>
      <c r="V45" s="21">
        <v>0.72465619999999997</v>
      </c>
      <c r="W45" s="21">
        <v>7.0000000000000001E-3</v>
      </c>
      <c r="X45" s="14" t="str">
        <f t="shared" si="5"/>
        <v>***</v>
      </c>
    </row>
    <row r="46" spans="1:24" x14ac:dyDescent="0.25">
      <c r="A46" s="14" t="s">
        <v>133</v>
      </c>
      <c r="B46" s="21"/>
      <c r="C46" s="21"/>
      <c r="D46" s="14"/>
      <c r="E46" s="14" t="s">
        <v>133</v>
      </c>
      <c r="F46" s="21">
        <v>0.25406269999999997</v>
      </c>
      <c r="G46" s="21">
        <v>8.3000000000000004E-2</v>
      </c>
      <c r="H46" s="14" t="str">
        <f t="shared" si="1"/>
        <v>*</v>
      </c>
      <c r="I46" s="14" t="s">
        <v>133</v>
      </c>
      <c r="J46" s="21">
        <v>0.24000569999999999</v>
      </c>
      <c r="K46" s="21">
        <v>0.105</v>
      </c>
      <c r="L46" s="14" t="str">
        <f t="shared" si="2"/>
        <v>-</v>
      </c>
      <c r="M46" s="14"/>
      <c r="N46" s="21"/>
      <c r="O46" s="21"/>
      <c r="P46" s="14"/>
      <c r="Q46" s="14" t="s">
        <v>133</v>
      </c>
      <c r="R46" s="21">
        <v>0.2414229</v>
      </c>
      <c r="S46" s="21">
        <v>0.10199999999999999</v>
      </c>
      <c r="T46" s="14" t="str">
        <f t="shared" si="4"/>
        <v>-</v>
      </c>
      <c r="U46" s="14" t="s">
        <v>133</v>
      </c>
      <c r="V46" s="21">
        <v>0.2295055</v>
      </c>
      <c r="W46" s="21">
        <v>0.122</v>
      </c>
      <c r="X46" s="14" t="str">
        <f t="shared" si="5"/>
        <v>-</v>
      </c>
    </row>
    <row r="47" spans="1:24" x14ac:dyDescent="0.25">
      <c r="A47" s="14" t="s">
        <v>134</v>
      </c>
      <c r="B47" s="21"/>
      <c r="C47" s="21"/>
      <c r="D47" s="14"/>
      <c r="E47" s="14" t="s">
        <v>134</v>
      </c>
      <c r="F47" s="21">
        <v>-0.2112561</v>
      </c>
      <c r="G47" s="21">
        <v>0.373</v>
      </c>
      <c r="H47" s="14" t="str">
        <f t="shared" si="1"/>
        <v>-</v>
      </c>
      <c r="I47" s="14" t="s">
        <v>134</v>
      </c>
      <c r="J47" s="21">
        <v>-0.30520009999999997</v>
      </c>
      <c r="K47" s="21">
        <v>0.21099999999999999</v>
      </c>
      <c r="L47" s="14" t="str">
        <f t="shared" si="2"/>
        <v>-</v>
      </c>
      <c r="M47" s="14"/>
      <c r="N47" s="21"/>
      <c r="O47" s="21"/>
      <c r="P47" s="14"/>
      <c r="Q47" s="14" t="s">
        <v>134</v>
      </c>
      <c r="R47" s="21">
        <v>-0.1985885</v>
      </c>
      <c r="S47" s="21">
        <v>0.41099999999999998</v>
      </c>
      <c r="T47" s="14" t="str">
        <f t="shared" si="4"/>
        <v>-</v>
      </c>
      <c r="U47" s="14" t="s">
        <v>134</v>
      </c>
      <c r="V47" s="21">
        <v>-0.25214160000000002</v>
      </c>
      <c r="W47" s="21">
        <v>0.30599999999999999</v>
      </c>
      <c r="X47" s="14" t="str">
        <f t="shared" si="5"/>
        <v>-</v>
      </c>
    </row>
    <row r="48" spans="1:24" x14ac:dyDescent="0.25">
      <c r="A48" s="14" t="s">
        <v>135</v>
      </c>
      <c r="B48" s="21"/>
      <c r="C48" s="21"/>
      <c r="D48" s="14"/>
      <c r="E48" s="14" t="s">
        <v>135</v>
      </c>
      <c r="F48" s="21">
        <v>0.6601494</v>
      </c>
      <c r="G48" s="21">
        <v>5.0999999999999997E-2</v>
      </c>
      <c r="H48" s="14" t="str">
        <f t="shared" si="1"/>
        <v>*</v>
      </c>
      <c r="I48" s="14" t="s">
        <v>135</v>
      </c>
      <c r="J48" s="21">
        <v>0.59027359999999995</v>
      </c>
      <c r="K48" s="21">
        <v>8.1000000000000003E-2</v>
      </c>
      <c r="L48" s="14" t="str">
        <f t="shared" si="2"/>
        <v>*</v>
      </c>
      <c r="M48" s="14"/>
      <c r="N48" s="21"/>
      <c r="O48" s="21"/>
      <c r="P48" s="14"/>
      <c r="Q48" s="14" t="s">
        <v>135</v>
      </c>
      <c r="R48" s="21">
        <v>0.63486339999999997</v>
      </c>
      <c r="S48" s="21">
        <v>6.3E-2</v>
      </c>
      <c r="T48" s="14" t="str">
        <f t="shared" si="4"/>
        <v>*</v>
      </c>
      <c r="U48" s="14" t="s">
        <v>135</v>
      </c>
      <c r="V48" s="21">
        <v>0.5656407</v>
      </c>
      <c r="W48" s="21">
        <v>9.7000000000000003E-2</v>
      </c>
      <c r="X48" s="14" t="str">
        <f t="shared" si="5"/>
        <v>*</v>
      </c>
    </row>
    <row r="49" spans="1:24" x14ac:dyDescent="0.25">
      <c r="A49" s="14" t="s">
        <v>136</v>
      </c>
      <c r="B49" s="21"/>
      <c r="C49" s="21"/>
      <c r="D49" s="14"/>
      <c r="E49" s="14" t="s">
        <v>136</v>
      </c>
      <c r="F49" s="21">
        <v>2.9983399999999998</v>
      </c>
      <c r="G49" s="21">
        <v>0</v>
      </c>
      <c r="H49" s="14" t="str">
        <f t="shared" si="1"/>
        <v>***</v>
      </c>
      <c r="I49" s="14" t="s">
        <v>136</v>
      </c>
      <c r="J49" s="21">
        <v>2.9602349999999999</v>
      </c>
      <c r="K49" s="21">
        <v>0</v>
      </c>
      <c r="L49" s="14" t="str">
        <f t="shared" si="2"/>
        <v>***</v>
      </c>
      <c r="M49" s="14"/>
      <c r="N49" s="21"/>
      <c r="O49" s="21"/>
      <c r="P49" s="14"/>
      <c r="Q49" s="14" t="s">
        <v>136</v>
      </c>
      <c r="R49" s="21">
        <v>4.3476569999999999</v>
      </c>
      <c r="S49" s="21">
        <v>1.9E-2</v>
      </c>
      <c r="T49" s="14" t="str">
        <f t="shared" si="4"/>
        <v>**</v>
      </c>
      <c r="U49" s="14" t="s">
        <v>136</v>
      </c>
      <c r="V49" s="21">
        <v>4.3308739999999997</v>
      </c>
      <c r="W49" s="21">
        <v>1.9E-2</v>
      </c>
      <c r="X49" s="14" t="str">
        <f t="shared" si="5"/>
        <v>**</v>
      </c>
    </row>
    <row r="50" spans="1:24" x14ac:dyDescent="0.25">
      <c r="A50" s="14" t="s">
        <v>137</v>
      </c>
      <c r="B50" s="21"/>
      <c r="C50" s="21"/>
      <c r="D50" s="14"/>
      <c r="E50" s="14" t="s">
        <v>137</v>
      </c>
      <c r="F50" s="21">
        <v>-5.4224099999999997E-2</v>
      </c>
      <c r="G50" s="21">
        <v>0.73899999999999999</v>
      </c>
      <c r="H50" s="14" t="str">
        <f t="shared" si="1"/>
        <v>-</v>
      </c>
      <c r="I50" s="14" t="s">
        <v>137</v>
      </c>
      <c r="J50" s="21">
        <v>-1.5637999999999999E-2</v>
      </c>
      <c r="K50" s="21">
        <v>0.92300000000000004</v>
      </c>
      <c r="L50" s="14" t="str">
        <f t="shared" si="2"/>
        <v>-</v>
      </c>
      <c r="M50" s="14"/>
      <c r="N50" s="21"/>
      <c r="O50" s="21"/>
      <c r="P50" s="14"/>
      <c r="Q50" s="14" t="s">
        <v>137</v>
      </c>
      <c r="R50" s="21">
        <v>-4.4093100000000003E-2</v>
      </c>
      <c r="S50" s="21">
        <v>0.79</v>
      </c>
      <c r="T50" s="14" t="str">
        <f t="shared" si="4"/>
        <v>-</v>
      </c>
      <c r="U50" s="14" t="s">
        <v>137</v>
      </c>
      <c r="V50" s="21">
        <v>-1.0795000000000001E-2</v>
      </c>
      <c r="W50" s="21">
        <v>0.94799999999999995</v>
      </c>
      <c r="X50" s="14" t="str">
        <f t="shared" si="5"/>
        <v>-</v>
      </c>
    </row>
    <row r="51" spans="1:24" x14ac:dyDescent="0.25">
      <c r="A51" s="14" t="s">
        <v>138</v>
      </c>
      <c r="B51" s="21"/>
      <c r="C51" s="21"/>
      <c r="D51" s="14"/>
      <c r="E51" s="14" t="s">
        <v>138</v>
      </c>
      <c r="F51" s="21">
        <v>-0.94957619999999998</v>
      </c>
      <c r="G51" s="21">
        <v>2E-3</v>
      </c>
      <c r="H51" s="14" t="str">
        <f t="shared" si="1"/>
        <v>***</v>
      </c>
      <c r="I51" s="14" t="s">
        <v>138</v>
      </c>
      <c r="J51" s="21">
        <v>-0.95122340000000005</v>
      </c>
      <c r="K51" s="21">
        <v>2E-3</v>
      </c>
      <c r="L51" s="14" t="str">
        <f t="shared" si="2"/>
        <v>***</v>
      </c>
      <c r="M51" s="14"/>
      <c r="N51" s="21"/>
      <c r="O51" s="21"/>
      <c r="P51" s="14"/>
      <c r="Q51" s="14" t="s">
        <v>138</v>
      </c>
      <c r="R51" s="21">
        <v>-0.91109200000000001</v>
      </c>
      <c r="S51" s="21">
        <v>3.0000000000000001E-3</v>
      </c>
      <c r="T51" s="14" t="str">
        <f t="shared" si="4"/>
        <v>***</v>
      </c>
      <c r="U51" s="14" t="s">
        <v>138</v>
      </c>
      <c r="V51" s="21">
        <v>-0.90948070000000003</v>
      </c>
      <c r="W51" s="21">
        <v>3.0000000000000001E-3</v>
      </c>
      <c r="X51" s="14" t="str">
        <f t="shared" si="5"/>
        <v>***</v>
      </c>
    </row>
    <row r="52" spans="1:24" s="10" customFormat="1" x14ac:dyDescent="0.25">
      <c r="A52" s="14" t="s">
        <v>139</v>
      </c>
      <c r="B52" s="21"/>
      <c r="C52" s="21"/>
      <c r="D52" s="14"/>
      <c r="E52" s="14" t="s">
        <v>139</v>
      </c>
      <c r="F52" s="21"/>
      <c r="G52" s="21"/>
      <c r="H52" s="14"/>
      <c r="I52" s="14" t="s">
        <v>139</v>
      </c>
      <c r="J52" s="21"/>
      <c r="K52" s="21"/>
      <c r="L52" s="14"/>
      <c r="M52" s="24"/>
      <c r="N52" s="25"/>
      <c r="O52" s="25"/>
      <c r="P52" s="14"/>
      <c r="Q52" s="14" t="s">
        <v>139</v>
      </c>
      <c r="R52" s="21"/>
      <c r="S52" s="21"/>
      <c r="T52" s="14"/>
      <c r="U52" s="14" t="s">
        <v>139</v>
      </c>
      <c r="V52" s="21"/>
      <c r="W52" s="21"/>
      <c r="X52" s="14"/>
    </row>
    <row r="53" spans="1:24" x14ac:dyDescent="0.25">
      <c r="A53" s="14" t="s">
        <v>140</v>
      </c>
      <c r="B53" s="21"/>
      <c r="C53" s="21"/>
      <c r="D53" s="14"/>
      <c r="E53" s="14" t="s">
        <v>140</v>
      </c>
      <c r="F53" s="21">
        <v>-1.92623E-2</v>
      </c>
      <c r="G53" s="21">
        <v>0.9</v>
      </c>
      <c r="H53" s="14" t="str">
        <f t="shared" si="1"/>
        <v>-</v>
      </c>
      <c r="I53" s="14" t="s">
        <v>140</v>
      </c>
      <c r="J53" s="21">
        <v>-4.3029199999999997E-2</v>
      </c>
      <c r="K53" s="21">
        <v>0.77800000000000002</v>
      </c>
      <c r="L53" s="14" t="str">
        <f t="shared" si="2"/>
        <v>-</v>
      </c>
      <c r="M53" s="14"/>
      <c r="N53" s="21"/>
      <c r="O53" s="21"/>
      <c r="P53" s="14"/>
      <c r="Q53" s="14" t="s">
        <v>140</v>
      </c>
      <c r="R53" s="21">
        <v>-1.33653E-2</v>
      </c>
      <c r="S53" s="21">
        <v>0.93200000000000005</v>
      </c>
      <c r="T53" s="14" t="str">
        <f t="shared" si="4"/>
        <v>-</v>
      </c>
      <c r="U53" s="14" t="s">
        <v>140</v>
      </c>
      <c r="V53" s="21">
        <v>-5.3566500000000003E-2</v>
      </c>
      <c r="W53" s="21">
        <v>0.73299999999999998</v>
      </c>
      <c r="X53" s="14" t="str">
        <f t="shared" si="5"/>
        <v>-</v>
      </c>
    </row>
    <row r="54" spans="1:24" x14ac:dyDescent="0.25">
      <c r="A54" s="14" t="s">
        <v>141</v>
      </c>
      <c r="B54" s="21"/>
      <c r="C54" s="21"/>
      <c r="D54" s="14"/>
      <c r="E54" s="14" t="s">
        <v>141</v>
      </c>
      <c r="F54" s="21">
        <v>-0.23539009999999999</v>
      </c>
      <c r="G54" s="21">
        <v>0.38800000000000001</v>
      </c>
      <c r="H54" s="14" t="str">
        <f t="shared" si="1"/>
        <v>-</v>
      </c>
      <c r="I54" s="14" t="s">
        <v>141</v>
      </c>
      <c r="J54" s="21">
        <v>-0.2302679</v>
      </c>
      <c r="K54" s="21">
        <v>0.40300000000000002</v>
      </c>
      <c r="L54" s="14" t="str">
        <f t="shared" si="2"/>
        <v>-</v>
      </c>
      <c r="M54" s="14"/>
      <c r="N54" s="21"/>
      <c r="O54" s="21"/>
      <c r="P54" s="14"/>
      <c r="Q54" s="14" t="s">
        <v>141</v>
      </c>
      <c r="R54" s="21">
        <v>-0.2480281</v>
      </c>
      <c r="S54" s="21">
        <v>0.36799999999999999</v>
      </c>
      <c r="T54" s="14" t="str">
        <f t="shared" si="4"/>
        <v>-</v>
      </c>
      <c r="U54" s="14" t="s">
        <v>141</v>
      </c>
      <c r="V54" s="21">
        <v>-0.2390593</v>
      </c>
      <c r="W54" s="21">
        <v>0.38900000000000001</v>
      </c>
      <c r="X54" s="14" t="str">
        <f t="shared" si="5"/>
        <v>-</v>
      </c>
    </row>
    <row r="55" spans="1:24" x14ac:dyDescent="0.25">
      <c r="A55" s="2" t="s">
        <v>142</v>
      </c>
      <c r="B55" s="12"/>
      <c r="C55" s="12"/>
      <c r="D55" s="2"/>
      <c r="E55" s="2" t="s">
        <v>142</v>
      </c>
      <c r="F55" s="12">
        <v>0.37709429999999999</v>
      </c>
      <c r="G55" s="12">
        <v>3.0000000000000001E-3</v>
      </c>
      <c r="H55" s="2" t="str">
        <f t="shared" si="1"/>
        <v>***</v>
      </c>
      <c r="I55" s="2" t="s">
        <v>142</v>
      </c>
      <c r="J55" s="12">
        <v>0.37498550000000003</v>
      </c>
      <c r="K55" s="12">
        <v>3.0000000000000001E-3</v>
      </c>
      <c r="L55" s="2" t="str">
        <f t="shared" si="2"/>
        <v>***</v>
      </c>
      <c r="M55" s="2"/>
      <c r="N55" s="12"/>
      <c r="O55" s="12"/>
      <c r="P55" s="2"/>
      <c r="Q55" s="2" t="s">
        <v>142</v>
      </c>
      <c r="R55" s="12">
        <v>0.38565240000000001</v>
      </c>
      <c r="S55" s="12">
        <v>2E-3</v>
      </c>
      <c r="T55" s="2" t="str">
        <f t="shared" si="4"/>
        <v>***</v>
      </c>
      <c r="U55" s="2" t="s">
        <v>142</v>
      </c>
      <c r="V55" s="12">
        <v>0.39264369999999998</v>
      </c>
      <c r="W55" s="12">
        <v>2E-3</v>
      </c>
      <c r="X55" s="2" t="str">
        <f t="shared" si="5"/>
        <v>***</v>
      </c>
    </row>
    <row r="56" spans="1:24" x14ac:dyDescent="0.25">
      <c r="A56" t="s">
        <v>101</v>
      </c>
      <c r="B56" s="11">
        <v>-6.4622600000000002E-2</v>
      </c>
      <c r="C56" s="11">
        <v>0.60299999999999998</v>
      </c>
      <c r="D56" t="str">
        <f t="shared" si="0"/>
        <v>-</v>
      </c>
      <c r="E56" t="s">
        <v>101</v>
      </c>
      <c r="F56" s="11">
        <v>5.06483E-2</v>
      </c>
      <c r="G56" s="11">
        <v>0.68700000000000006</v>
      </c>
      <c r="H56" t="str">
        <f t="shared" si="1"/>
        <v>-</v>
      </c>
      <c r="I56" t="s">
        <v>101</v>
      </c>
      <c r="J56" s="11">
        <v>4.63405E-2</v>
      </c>
      <c r="K56" s="11">
        <v>0.71499999999999997</v>
      </c>
      <c r="L56" t="str">
        <f t="shared" si="2"/>
        <v>-</v>
      </c>
      <c r="M56" t="s">
        <v>101</v>
      </c>
      <c r="N56" s="11">
        <v>7.9628299999999999E-2</v>
      </c>
      <c r="O56" s="11">
        <v>0.53300000000000003</v>
      </c>
      <c r="P56" t="str">
        <f t="shared" si="3"/>
        <v>-</v>
      </c>
      <c r="Q56" t="s">
        <v>101</v>
      </c>
      <c r="R56" s="11">
        <v>1.56022E-2</v>
      </c>
      <c r="S56" s="11">
        <v>0.90200000000000002</v>
      </c>
      <c r="T56" t="str">
        <f t="shared" si="4"/>
        <v>-</v>
      </c>
      <c r="U56" t="s">
        <v>101</v>
      </c>
      <c r="V56" s="11">
        <v>1.23406E-2</v>
      </c>
      <c r="W56" s="11">
        <v>0.92300000000000004</v>
      </c>
      <c r="X56" t="str">
        <f t="shared" si="5"/>
        <v>-</v>
      </c>
    </row>
    <row r="57" spans="1:24" x14ac:dyDescent="0.25">
      <c r="A57" t="s">
        <v>102</v>
      </c>
      <c r="B57" s="11">
        <v>-0.1853225</v>
      </c>
      <c r="C57" s="11">
        <v>0.11899999999999999</v>
      </c>
      <c r="D57" t="str">
        <f t="shared" si="0"/>
        <v>-</v>
      </c>
      <c r="E57" t="s">
        <v>102</v>
      </c>
      <c r="F57" s="11">
        <v>-0.22154570000000001</v>
      </c>
      <c r="G57" s="11">
        <v>5.8000000000000003E-2</v>
      </c>
      <c r="H57" t="str">
        <f t="shared" si="1"/>
        <v>*</v>
      </c>
      <c r="I57" t="s">
        <v>102</v>
      </c>
      <c r="J57" s="11">
        <v>-0.2134964</v>
      </c>
      <c r="K57" s="11">
        <v>7.0999999999999994E-2</v>
      </c>
      <c r="L57" t="str">
        <f t="shared" si="2"/>
        <v>*</v>
      </c>
      <c r="M57" t="s">
        <v>102</v>
      </c>
      <c r="N57" s="11">
        <v>-0.1845561</v>
      </c>
      <c r="O57" s="11">
        <v>0.123</v>
      </c>
      <c r="P57" t="str">
        <f t="shared" si="3"/>
        <v>-</v>
      </c>
      <c r="Q57" t="s">
        <v>102</v>
      </c>
      <c r="R57" s="11">
        <v>-0.2014823</v>
      </c>
      <c r="S57" s="11">
        <v>8.8999999999999996E-2</v>
      </c>
      <c r="T57" t="str">
        <f t="shared" si="4"/>
        <v>*</v>
      </c>
      <c r="U57" s="10" t="s">
        <v>102</v>
      </c>
      <c r="V57" s="13">
        <v>-0.19747770000000001</v>
      </c>
      <c r="W57" s="13">
        <v>9.8000000000000004E-2</v>
      </c>
      <c r="X57" t="str">
        <f t="shared" si="5"/>
        <v>*</v>
      </c>
    </row>
    <row r="58" spans="1:24" x14ac:dyDescent="0.25">
      <c r="A58" t="s">
        <v>103</v>
      </c>
      <c r="B58" s="11">
        <v>0.5429427</v>
      </c>
      <c r="C58" s="11">
        <v>0</v>
      </c>
      <c r="D58" t="str">
        <f t="shared" si="0"/>
        <v>***</v>
      </c>
      <c r="E58" t="s">
        <v>103</v>
      </c>
      <c r="F58" s="11">
        <v>0.88147229999999999</v>
      </c>
      <c r="G58" s="11">
        <v>0</v>
      </c>
      <c r="H58" t="str">
        <f t="shared" si="1"/>
        <v>***</v>
      </c>
      <c r="I58" t="s">
        <v>103</v>
      </c>
      <c r="J58" s="11">
        <v>0.85177519999999995</v>
      </c>
      <c r="K58" s="11">
        <v>0</v>
      </c>
      <c r="L58" t="str">
        <f t="shared" si="2"/>
        <v>***</v>
      </c>
      <c r="M58" t="s">
        <v>103</v>
      </c>
      <c r="N58" s="11">
        <v>0.82956180000000002</v>
      </c>
      <c r="O58" s="11">
        <v>0</v>
      </c>
      <c r="P58" t="str">
        <f t="shared" si="3"/>
        <v>***</v>
      </c>
      <c r="Q58" t="s">
        <v>103</v>
      </c>
      <c r="R58" s="11">
        <v>0.86381920000000001</v>
      </c>
      <c r="S58" s="11">
        <v>0</v>
      </c>
      <c r="T58" t="str">
        <f t="shared" si="4"/>
        <v>***</v>
      </c>
      <c r="U58" t="s">
        <v>103</v>
      </c>
      <c r="V58" s="11">
        <v>0.83473149999999996</v>
      </c>
      <c r="W58" s="11">
        <v>0</v>
      </c>
      <c r="X58" t="str">
        <f t="shared" si="5"/>
        <v>***</v>
      </c>
    </row>
    <row r="59" spans="1:24" x14ac:dyDescent="0.25">
      <c r="A59" t="s">
        <v>104</v>
      </c>
      <c r="B59" s="11">
        <v>4.8983999999999998E-3</v>
      </c>
      <c r="C59" s="11">
        <v>0.98099999999999998</v>
      </c>
      <c r="D59" t="str">
        <f t="shared" si="0"/>
        <v>-</v>
      </c>
      <c r="E59" t="s">
        <v>104</v>
      </c>
      <c r="F59" s="11">
        <v>-0.12502969999999999</v>
      </c>
      <c r="G59" s="11">
        <v>0.53700000000000003</v>
      </c>
      <c r="H59" t="str">
        <f t="shared" si="1"/>
        <v>-</v>
      </c>
      <c r="I59" t="s">
        <v>104</v>
      </c>
      <c r="J59" s="11">
        <v>-0.11745120000000001</v>
      </c>
      <c r="K59" s="11">
        <v>0.56899999999999995</v>
      </c>
      <c r="L59" t="str">
        <f t="shared" si="2"/>
        <v>-</v>
      </c>
      <c r="M59" t="s">
        <v>104</v>
      </c>
      <c r="N59" s="11">
        <v>-2.73791E-2</v>
      </c>
      <c r="O59" s="11">
        <v>0.90900000000000003</v>
      </c>
      <c r="P59" t="str">
        <f t="shared" si="3"/>
        <v>-</v>
      </c>
      <c r="Q59" t="s">
        <v>104</v>
      </c>
      <c r="R59" s="11">
        <v>-2.81087E-2</v>
      </c>
      <c r="S59" s="11">
        <v>0.90700000000000003</v>
      </c>
      <c r="T59" t="str">
        <f t="shared" si="4"/>
        <v>-</v>
      </c>
      <c r="U59" t="s">
        <v>104</v>
      </c>
      <c r="V59" s="11">
        <v>-4.6904899999999999E-2</v>
      </c>
      <c r="W59" s="11">
        <v>0.84399999999999997</v>
      </c>
      <c r="X59" t="str">
        <f t="shared" si="5"/>
        <v>-</v>
      </c>
    </row>
    <row r="60" spans="1:24" x14ac:dyDescent="0.25">
      <c r="A60" t="s">
        <v>105</v>
      </c>
      <c r="B60" s="11">
        <v>0.32120690000000002</v>
      </c>
      <c r="C60" s="11">
        <v>3.1E-2</v>
      </c>
      <c r="D60" t="str">
        <f t="shared" si="0"/>
        <v>**</v>
      </c>
      <c r="E60" t="s">
        <v>105</v>
      </c>
      <c r="F60" s="11">
        <v>0.36748950000000002</v>
      </c>
      <c r="G60" s="11">
        <v>1.2E-2</v>
      </c>
      <c r="H60" t="str">
        <f t="shared" si="1"/>
        <v>**</v>
      </c>
      <c r="I60" t="s">
        <v>105</v>
      </c>
      <c r="J60" s="11">
        <v>0.35005389999999997</v>
      </c>
      <c r="K60" s="11">
        <v>1.7000000000000001E-2</v>
      </c>
      <c r="L60" t="str">
        <f t="shared" si="2"/>
        <v>**</v>
      </c>
      <c r="M60" t="s">
        <v>105</v>
      </c>
      <c r="N60" s="11">
        <v>0.22697909999999999</v>
      </c>
      <c r="O60" s="11">
        <v>0.13500000000000001</v>
      </c>
      <c r="P60" t="str">
        <f t="shared" si="3"/>
        <v>-</v>
      </c>
      <c r="Q60" t="s">
        <v>105</v>
      </c>
      <c r="R60" s="11">
        <v>0.2667562</v>
      </c>
      <c r="S60" s="11">
        <v>7.8E-2</v>
      </c>
      <c r="T60" t="str">
        <f t="shared" si="4"/>
        <v>*</v>
      </c>
      <c r="U60" t="s">
        <v>105</v>
      </c>
      <c r="V60" s="11">
        <v>0.27086870000000002</v>
      </c>
      <c r="W60" s="11">
        <v>7.3999999999999996E-2</v>
      </c>
      <c r="X60" t="str">
        <f t="shared" si="5"/>
        <v>*</v>
      </c>
    </row>
    <row r="61" spans="1:24" x14ac:dyDescent="0.25">
      <c r="A61" t="s">
        <v>106</v>
      </c>
      <c r="B61" s="11">
        <v>-0.67617939999999999</v>
      </c>
      <c r="C61" s="11">
        <v>1.6E-2</v>
      </c>
      <c r="D61" t="str">
        <f t="shared" si="0"/>
        <v>**</v>
      </c>
      <c r="E61" t="s">
        <v>106</v>
      </c>
      <c r="F61" s="11">
        <v>-0.48098289999999999</v>
      </c>
      <c r="G61" s="11">
        <v>8.0000000000000002E-3</v>
      </c>
      <c r="H61" t="str">
        <f t="shared" si="1"/>
        <v>***</v>
      </c>
      <c r="I61" t="s">
        <v>106</v>
      </c>
      <c r="J61" s="11">
        <v>-0.6006804</v>
      </c>
      <c r="K61" s="11">
        <v>3.3000000000000002E-2</v>
      </c>
      <c r="L61" t="str">
        <f t="shared" si="2"/>
        <v>**</v>
      </c>
      <c r="M61" t="s">
        <v>106</v>
      </c>
      <c r="N61" s="11">
        <v>-0.60179830000000001</v>
      </c>
      <c r="O61" s="11">
        <v>3.1E-2</v>
      </c>
      <c r="P61" t="str">
        <f t="shared" si="3"/>
        <v>**</v>
      </c>
      <c r="Q61" t="s">
        <v>106</v>
      </c>
      <c r="R61" s="11">
        <v>-0.4866875</v>
      </c>
      <c r="S61" s="11">
        <v>8.0000000000000002E-3</v>
      </c>
      <c r="T61" t="str">
        <f t="shared" si="4"/>
        <v>***</v>
      </c>
      <c r="U61" t="s">
        <v>106</v>
      </c>
      <c r="V61" s="11">
        <v>-0.6113729</v>
      </c>
      <c r="W61" s="11">
        <v>0.03</v>
      </c>
      <c r="X61" t="str">
        <f t="shared" si="5"/>
        <v>**</v>
      </c>
    </row>
    <row r="62" spans="1:24" x14ac:dyDescent="0.25">
      <c r="A62" s="22" t="s">
        <v>57</v>
      </c>
      <c r="B62" s="23">
        <v>3.9083100000000003E-2</v>
      </c>
      <c r="C62" s="23">
        <v>4.2000000000000003E-2</v>
      </c>
      <c r="D62" s="22" t="str">
        <f t="shared" si="0"/>
        <v>**</v>
      </c>
      <c r="E62" s="22" t="s">
        <v>57</v>
      </c>
      <c r="F62" s="23">
        <v>-6.1317400000000001E-2</v>
      </c>
      <c r="G62" s="23">
        <v>1.4E-2</v>
      </c>
      <c r="H62" s="22" t="str">
        <f t="shared" si="1"/>
        <v>**</v>
      </c>
      <c r="I62" s="22" t="s">
        <v>57</v>
      </c>
      <c r="J62" s="23">
        <v>-6.23663E-2</v>
      </c>
      <c r="K62" s="23">
        <v>1.2E-2</v>
      </c>
      <c r="L62" s="22" t="str">
        <f t="shared" si="2"/>
        <v>**</v>
      </c>
      <c r="M62" s="22" t="s">
        <v>57</v>
      </c>
      <c r="N62" s="23">
        <v>-5.4155500000000002E-2</v>
      </c>
      <c r="O62" s="23">
        <v>3.4000000000000002E-2</v>
      </c>
      <c r="P62" s="22" t="str">
        <f t="shared" si="3"/>
        <v>**</v>
      </c>
      <c r="Q62" s="22" t="s">
        <v>57</v>
      </c>
      <c r="R62" s="23">
        <v>-5.2764699999999998E-2</v>
      </c>
      <c r="S62" s="23">
        <v>3.6999999999999998E-2</v>
      </c>
      <c r="T62" s="22" t="str">
        <f t="shared" si="4"/>
        <v>**</v>
      </c>
      <c r="U62" s="22" t="s">
        <v>57</v>
      </c>
      <c r="V62" s="23">
        <v>-5.3941200000000002E-2</v>
      </c>
      <c r="W62" s="23">
        <v>3.3000000000000002E-2</v>
      </c>
      <c r="X62" s="22" t="str">
        <f t="shared" si="5"/>
        <v>**</v>
      </c>
    </row>
    <row r="63" spans="1:24" x14ac:dyDescent="0.25">
      <c r="A63" s="2" t="s">
        <v>59</v>
      </c>
      <c r="B63" s="12">
        <v>-0.17319319999999999</v>
      </c>
      <c r="C63" s="12">
        <v>0</v>
      </c>
      <c r="D63" s="2" t="str">
        <f t="shared" si="0"/>
        <v>***</v>
      </c>
      <c r="E63" s="2" t="s">
        <v>59</v>
      </c>
      <c r="F63" s="12">
        <v>-0.12738910000000001</v>
      </c>
      <c r="G63" s="12">
        <v>0</v>
      </c>
      <c r="H63" s="2" t="str">
        <f t="shared" si="1"/>
        <v>***</v>
      </c>
      <c r="I63" s="2" t="s">
        <v>59</v>
      </c>
      <c r="J63" s="12">
        <v>-0.12517790000000001</v>
      </c>
      <c r="K63" s="12">
        <v>0</v>
      </c>
      <c r="L63" s="2" t="str">
        <f t="shared" si="2"/>
        <v>***</v>
      </c>
      <c r="M63" s="2" t="s">
        <v>59</v>
      </c>
      <c r="N63" s="12">
        <v>-0.12937589999999999</v>
      </c>
      <c r="O63" s="12">
        <v>0</v>
      </c>
      <c r="P63" s="2" t="str">
        <f t="shared" si="3"/>
        <v>***</v>
      </c>
      <c r="Q63" s="2" t="s">
        <v>59</v>
      </c>
      <c r="R63" s="12">
        <v>-0.13045480000000001</v>
      </c>
      <c r="S63" s="12">
        <v>0</v>
      </c>
      <c r="T63" s="2" t="str">
        <f t="shared" si="4"/>
        <v>***</v>
      </c>
      <c r="U63" s="2" t="s">
        <v>59</v>
      </c>
      <c r="V63" s="12">
        <v>-0.12788279999999999</v>
      </c>
      <c r="W63" s="12">
        <v>0</v>
      </c>
      <c r="X63" s="2" t="str">
        <f t="shared" si="5"/>
        <v>***</v>
      </c>
    </row>
    <row r="64" spans="1:24" x14ac:dyDescent="0.25">
      <c r="A64" s="10" t="s">
        <v>50</v>
      </c>
      <c r="B64" s="13">
        <v>1.7595199999999998E-2</v>
      </c>
      <c r="C64" s="13">
        <v>0.85099999999999998</v>
      </c>
      <c r="D64" t="str">
        <f t="shared" si="0"/>
        <v>-</v>
      </c>
      <c r="E64" s="10" t="s">
        <v>50</v>
      </c>
      <c r="F64" s="13">
        <v>0.1204817</v>
      </c>
      <c r="G64" s="13">
        <v>0.19600000000000001</v>
      </c>
      <c r="H64" t="str">
        <f t="shared" si="1"/>
        <v>-</v>
      </c>
      <c r="I64" s="10" t="s">
        <v>50</v>
      </c>
      <c r="J64" s="13">
        <v>0.12509990000000001</v>
      </c>
      <c r="K64" s="13">
        <v>0.18</v>
      </c>
      <c r="L64" t="str">
        <f t="shared" si="2"/>
        <v>-</v>
      </c>
      <c r="M64" t="s">
        <v>50</v>
      </c>
      <c r="N64" s="11">
        <v>8.3103899999999994E-2</v>
      </c>
      <c r="O64" s="11">
        <v>0.375</v>
      </c>
      <c r="P64" t="str">
        <f t="shared" si="3"/>
        <v>-</v>
      </c>
      <c r="Q64" t="s">
        <v>50</v>
      </c>
      <c r="R64" s="11">
        <v>0.1267277</v>
      </c>
      <c r="S64" s="11">
        <v>0.17499999999999999</v>
      </c>
      <c r="T64" t="str">
        <f t="shared" si="4"/>
        <v>-</v>
      </c>
      <c r="U64" t="s">
        <v>50</v>
      </c>
      <c r="V64" s="11">
        <v>0.13281200000000001</v>
      </c>
      <c r="W64" s="11">
        <v>0.155</v>
      </c>
      <c r="X64" t="str">
        <f t="shared" si="5"/>
        <v>-</v>
      </c>
    </row>
    <row r="65" spans="1:24" s="5" customFormat="1" x14ac:dyDescent="0.25">
      <c r="A65" t="s">
        <v>51</v>
      </c>
      <c r="B65" s="11">
        <v>0.2039059</v>
      </c>
      <c r="C65" s="11">
        <v>0.30599999999999999</v>
      </c>
      <c r="D65" t="str">
        <f t="shared" si="0"/>
        <v>-</v>
      </c>
      <c r="E65" t="s">
        <v>51</v>
      </c>
      <c r="F65" s="11">
        <v>5.34414E-2</v>
      </c>
      <c r="G65" s="11">
        <v>0.78600000000000003</v>
      </c>
      <c r="H65" t="str">
        <f t="shared" si="1"/>
        <v>-</v>
      </c>
      <c r="I65" t="s">
        <v>51</v>
      </c>
      <c r="J65" s="11">
        <v>6.5304299999999996E-2</v>
      </c>
      <c r="K65" s="11">
        <v>0.74</v>
      </c>
      <c r="L65" t="str">
        <f t="shared" si="2"/>
        <v>-</v>
      </c>
      <c r="M65" t="s">
        <v>51</v>
      </c>
      <c r="N65" s="11">
        <v>0.20858940000000001</v>
      </c>
      <c r="O65" s="11">
        <v>0.29299999999999998</v>
      </c>
      <c r="P65" t="str">
        <f t="shared" si="3"/>
        <v>-</v>
      </c>
      <c r="Q65" t="s">
        <v>51</v>
      </c>
      <c r="R65" s="11">
        <v>9.2834100000000003E-2</v>
      </c>
      <c r="S65" s="11">
        <v>0.64</v>
      </c>
      <c r="T65" t="str">
        <f t="shared" si="4"/>
        <v>-</v>
      </c>
      <c r="U65" t="s">
        <v>51</v>
      </c>
      <c r="V65" s="11">
        <v>0.1089372</v>
      </c>
      <c r="W65" s="11">
        <v>0.58199999999999996</v>
      </c>
      <c r="X65" t="str">
        <f t="shared" si="5"/>
        <v>-</v>
      </c>
    </row>
    <row r="66" spans="1:24" x14ac:dyDescent="0.25">
      <c r="A66" t="s">
        <v>52</v>
      </c>
      <c r="B66" s="11">
        <v>0.62616139999999998</v>
      </c>
      <c r="C66" s="11">
        <v>0</v>
      </c>
      <c r="D66" t="str">
        <f t="shared" si="0"/>
        <v>***</v>
      </c>
      <c r="E66" t="s">
        <v>52</v>
      </c>
      <c r="F66" s="11">
        <v>0.59852680000000003</v>
      </c>
      <c r="G66" s="11">
        <v>0</v>
      </c>
      <c r="H66" t="str">
        <f t="shared" si="1"/>
        <v>***</v>
      </c>
      <c r="I66" t="s">
        <v>52</v>
      </c>
      <c r="J66" s="11">
        <v>0.56703239999999999</v>
      </c>
      <c r="K66" s="11">
        <v>1E-3</v>
      </c>
      <c r="L66" t="str">
        <f t="shared" si="2"/>
        <v>***</v>
      </c>
      <c r="M66" t="s">
        <v>52</v>
      </c>
      <c r="N66" s="11">
        <v>0.51039920000000005</v>
      </c>
      <c r="O66" s="11">
        <v>3.0000000000000001E-3</v>
      </c>
      <c r="P66" t="str">
        <f t="shared" si="3"/>
        <v>***</v>
      </c>
      <c r="Q66" t="s">
        <v>52</v>
      </c>
      <c r="R66" s="11">
        <v>0.54263220000000001</v>
      </c>
      <c r="S66" s="11">
        <v>1E-3</v>
      </c>
      <c r="T66" t="str">
        <f t="shared" si="4"/>
        <v>***</v>
      </c>
      <c r="U66" t="s">
        <v>52</v>
      </c>
      <c r="V66" s="11">
        <v>0.5123839</v>
      </c>
      <c r="W66" s="11">
        <v>2E-3</v>
      </c>
      <c r="X66" t="str">
        <f t="shared" si="5"/>
        <v>***</v>
      </c>
    </row>
    <row r="67" spans="1:24" x14ac:dyDescent="0.25">
      <c r="A67" s="22" t="s">
        <v>150</v>
      </c>
      <c r="B67" s="23">
        <v>6.5337670000000001</v>
      </c>
      <c r="C67" s="23">
        <v>0</v>
      </c>
      <c r="D67" s="22"/>
      <c r="E67" s="22" t="s">
        <v>53</v>
      </c>
      <c r="F67" s="23">
        <v>4.0928800000000001</v>
      </c>
      <c r="G67" s="23">
        <v>0</v>
      </c>
      <c r="H67" s="22"/>
      <c r="I67" s="22" t="s">
        <v>53</v>
      </c>
      <c r="J67" s="23">
        <v>6.0034710000000002</v>
      </c>
      <c r="K67" s="23">
        <v>0</v>
      </c>
      <c r="L67" s="22"/>
      <c r="M67" s="22" t="s">
        <v>53</v>
      </c>
      <c r="N67" s="23">
        <v>6.2791420000000002</v>
      </c>
      <c r="O67" s="23">
        <v>0</v>
      </c>
      <c r="P67" s="22"/>
      <c r="Q67" s="22" t="s">
        <v>53</v>
      </c>
      <c r="R67" s="23">
        <v>2.7398159999999998</v>
      </c>
      <c r="S67" s="23">
        <v>0.14399999999999999</v>
      </c>
      <c r="T67" s="22"/>
      <c r="U67" s="22" t="s">
        <v>53</v>
      </c>
      <c r="V67" s="23">
        <v>2.8127810000000002</v>
      </c>
      <c r="W67" s="23">
        <v>0.13100000000000001</v>
      </c>
      <c r="X67" s="2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t="s">
        <v>65</v>
      </c>
      <c r="B69">
        <v>1789</v>
      </c>
      <c r="E69" t="s">
        <v>65</v>
      </c>
      <c r="F69">
        <v>1789</v>
      </c>
      <c r="I69" t="s">
        <v>65</v>
      </c>
      <c r="J69">
        <v>1789</v>
      </c>
      <c r="M69" t="s">
        <v>65</v>
      </c>
      <c r="N69">
        <v>1789</v>
      </c>
      <c r="Q69" t="s">
        <v>65</v>
      </c>
      <c r="R69">
        <v>1789</v>
      </c>
      <c r="U69" t="s">
        <v>65</v>
      </c>
      <c r="V69">
        <v>1789</v>
      </c>
    </row>
    <row r="70" spans="1:24" x14ac:dyDescent="0.25">
      <c r="A70" t="s">
        <v>129</v>
      </c>
      <c r="B70">
        <v>26.38</v>
      </c>
      <c r="E70" t="s">
        <v>143</v>
      </c>
      <c r="F70">
        <v>30.48</v>
      </c>
      <c r="I70" t="s">
        <v>144</v>
      </c>
      <c r="J70">
        <v>22.44</v>
      </c>
      <c r="M70" t="s">
        <v>145</v>
      </c>
      <c r="N70">
        <v>24.04</v>
      </c>
      <c r="Q70" t="s">
        <v>146</v>
      </c>
      <c r="R70">
        <v>26.03</v>
      </c>
      <c r="U70" t="s">
        <v>147</v>
      </c>
      <c r="V70">
        <v>20.07</v>
      </c>
    </row>
    <row r="71" spans="1:24" x14ac:dyDescent="0.25">
      <c r="A71" t="s">
        <v>70</v>
      </c>
      <c r="B71">
        <v>0</v>
      </c>
      <c r="E71" t="s">
        <v>70</v>
      </c>
      <c r="F71">
        <v>0</v>
      </c>
      <c r="I71" t="s">
        <v>70</v>
      </c>
      <c r="J71">
        <v>0</v>
      </c>
      <c r="M71" t="s">
        <v>70</v>
      </c>
      <c r="N71">
        <v>0</v>
      </c>
      <c r="Q71" t="s">
        <v>70</v>
      </c>
      <c r="R71">
        <v>0</v>
      </c>
      <c r="U71" t="s">
        <v>70</v>
      </c>
      <c r="V71">
        <v>0</v>
      </c>
    </row>
    <row r="72" spans="1:24" x14ac:dyDescent="0.25">
      <c r="A72" t="s">
        <v>71</v>
      </c>
      <c r="B72">
        <v>0.34499999999999997</v>
      </c>
      <c r="E72" t="s">
        <v>71</v>
      </c>
      <c r="F72">
        <v>0.36430000000000001</v>
      </c>
      <c r="I72" t="s">
        <v>71</v>
      </c>
      <c r="J72">
        <v>0.37730000000000002</v>
      </c>
      <c r="M72" t="s">
        <v>71</v>
      </c>
      <c r="N72">
        <v>0.36070000000000002</v>
      </c>
      <c r="Q72" t="s">
        <v>71</v>
      </c>
      <c r="R72">
        <v>0.36730000000000002</v>
      </c>
      <c r="U72" t="s">
        <v>71</v>
      </c>
      <c r="V72">
        <v>0.38</v>
      </c>
    </row>
    <row r="73" spans="1:24" s="5" customFormat="1" x14ac:dyDescent="0.25">
      <c r="A73" s="5" t="s">
        <v>72</v>
      </c>
      <c r="B73" s="5">
        <v>0.33200000000000002</v>
      </c>
      <c r="E73" s="5" t="s">
        <v>72</v>
      </c>
      <c r="F73" s="5">
        <v>0.35239999999999999</v>
      </c>
      <c r="I73" s="5" t="s">
        <v>72</v>
      </c>
      <c r="J73" s="5">
        <v>0.36049999999999999</v>
      </c>
      <c r="M73" s="5" t="s">
        <v>72</v>
      </c>
      <c r="N73" s="5">
        <v>0.34570000000000001</v>
      </c>
      <c r="Q73" s="5" t="s">
        <v>72</v>
      </c>
      <c r="R73" s="5">
        <v>0.35320000000000001</v>
      </c>
      <c r="U73" s="5" t="s">
        <v>72</v>
      </c>
      <c r="V73" s="5">
        <v>0.36109999999999998</v>
      </c>
    </row>
    <row r="74" spans="1:24" x14ac:dyDescent="0.25">
      <c r="A74" s="2" t="s">
        <v>73</v>
      </c>
      <c r="B74" s="2">
        <v>1.8645</v>
      </c>
      <c r="C74" s="2"/>
      <c r="D74" s="2"/>
      <c r="E74" s="2" t="s">
        <v>73</v>
      </c>
      <c r="F74" s="2">
        <v>1.8357000000000001</v>
      </c>
      <c r="G74" s="2"/>
      <c r="H74" s="2"/>
      <c r="I74" s="2" t="s">
        <v>73</v>
      </c>
      <c r="J74" s="2">
        <v>1.8242</v>
      </c>
      <c r="K74" s="2"/>
      <c r="L74" s="2"/>
      <c r="M74" s="2" t="s">
        <v>73</v>
      </c>
      <c r="N74" s="2">
        <v>1.8451</v>
      </c>
      <c r="O74" s="2"/>
      <c r="P74" s="2"/>
      <c r="Q74" s="2" t="s">
        <v>73</v>
      </c>
      <c r="R74" s="2">
        <v>1.8346</v>
      </c>
      <c r="S74" s="2"/>
      <c r="T74" s="2"/>
      <c r="U74" s="2" t="s">
        <v>73</v>
      </c>
      <c r="V74" s="2">
        <v>1.8232999999999999</v>
      </c>
      <c r="W74" s="2"/>
      <c r="X74" s="2"/>
    </row>
    <row r="75" spans="1:24" x14ac:dyDescent="0.25">
      <c r="A75" t="s">
        <v>148</v>
      </c>
    </row>
    <row r="76" spans="1:24" x14ac:dyDescent="0.25">
      <c r="A76" t="s">
        <v>149</v>
      </c>
    </row>
  </sheetData>
  <pageMargins left="0.7" right="0.7" top="0.75" bottom="0.7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Partner</vt:lpstr>
      <vt:lpstr>CA</vt:lpstr>
      <vt:lpstr>FDS and animals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cp:lastPrinted>2018-01-31T01:07:59Z</cp:lastPrinted>
  <dcterms:created xsi:type="dcterms:W3CDTF">2018-01-30T23:46:44Z</dcterms:created>
  <dcterms:modified xsi:type="dcterms:W3CDTF">2018-01-31T18:11:08Z</dcterms:modified>
</cp:coreProperties>
</file>