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Code/LipidPhotoOxBox/data/nice/PAL1314_LMG1401_PAL_LTER_data/"/>
    </mc:Choice>
  </mc:AlternateContent>
  <bookViews>
    <workbookView xWindow="0" yWindow="460" windowWidth="28800" windowHeight="17460" tabRatio="500"/>
  </bookViews>
  <sheets>
    <sheet name="PAL1314 Bacterial Production (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" i="1" l="1"/>
  <c r="J88" i="1"/>
  <c r="K88" i="1"/>
  <c r="L88" i="1"/>
  <c r="M88" i="1"/>
  <c r="I89" i="1"/>
  <c r="J89" i="1"/>
  <c r="K89" i="1"/>
  <c r="L89" i="1"/>
  <c r="M89" i="1"/>
  <c r="N88" i="1"/>
  <c r="I80" i="1"/>
  <c r="J80" i="1"/>
  <c r="K80" i="1"/>
  <c r="L80" i="1"/>
  <c r="M80" i="1"/>
  <c r="I81" i="1"/>
  <c r="J81" i="1"/>
  <c r="K81" i="1"/>
  <c r="L81" i="1"/>
  <c r="M81" i="1"/>
  <c r="N80" i="1"/>
  <c r="I64" i="1"/>
  <c r="J64" i="1"/>
  <c r="K64" i="1"/>
  <c r="L64" i="1"/>
  <c r="M64" i="1"/>
  <c r="I65" i="1"/>
  <c r="J65" i="1"/>
  <c r="K65" i="1"/>
  <c r="L65" i="1"/>
  <c r="M65" i="1"/>
  <c r="N64" i="1"/>
  <c r="I57" i="1"/>
  <c r="J57" i="1"/>
  <c r="K57" i="1"/>
  <c r="L57" i="1"/>
  <c r="M57" i="1"/>
  <c r="I58" i="1"/>
  <c r="J58" i="1"/>
  <c r="K58" i="1"/>
  <c r="L58" i="1"/>
  <c r="M58" i="1"/>
  <c r="N57" i="1"/>
  <c r="I50" i="1"/>
  <c r="J50" i="1"/>
  <c r="K50" i="1"/>
  <c r="L50" i="1"/>
  <c r="M50" i="1"/>
  <c r="I51" i="1"/>
  <c r="J51" i="1"/>
  <c r="K51" i="1"/>
  <c r="L51" i="1"/>
  <c r="M51" i="1"/>
  <c r="N50" i="1"/>
  <c r="I43" i="1"/>
  <c r="J43" i="1"/>
  <c r="K43" i="1"/>
  <c r="L43" i="1"/>
  <c r="M43" i="1"/>
  <c r="I44" i="1"/>
  <c r="J44" i="1"/>
  <c r="K44" i="1"/>
  <c r="L44" i="1"/>
  <c r="M44" i="1"/>
  <c r="N43" i="1"/>
  <c r="I36" i="1"/>
  <c r="J36" i="1"/>
  <c r="K36" i="1"/>
  <c r="L36" i="1"/>
  <c r="M36" i="1"/>
  <c r="I37" i="1"/>
  <c r="J37" i="1"/>
  <c r="K37" i="1"/>
  <c r="L37" i="1"/>
  <c r="M37" i="1"/>
  <c r="N36" i="1"/>
  <c r="I26" i="1"/>
  <c r="J26" i="1"/>
  <c r="K26" i="1"/>
  <c r="L26" i="1"/>
  <c r="M26" i="1"/>
  <c r="I27" i="1"/>
  <c r="J27" i="1"/>
  <c r="K27" i="1"/>
  <c r="L27" i="1"/>
  <c r="M27" i="1"/>
  <c r="N26" i="1"/>
  <c r="I14" i="1"/>
  <c r="J14" i="1"/>
  <c r="K14" i="1"/>
  <c r="L14" i="1"/>
  <c r="M14" i="1"/>
  <c r="I15" i="1"/>
  <c r="J15" i="1"/>
  <c r="K15" i="1"/>
  <c r="L15" i="1"/>
  <c r="M15" i="1"/>
  <c r="N14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<sst xmlns="http://schemas.openxmlformats.org/spreadsheetml/2006/main" count="705" uniqueCount="19">
  <si>
    <t>PAL1314 bacterial production (leucine incorporation) data, retrieved on 20161124 from http://oceaninformatics.ucsd.edu/datazoo/data/pallter/datasets?action=view&amp;id=47</t>
  </si>
  <si>
    <t>studyName</t>
  </si>
  <si>
    <t>Date GMT</t>
  </si>
  <si>
    <t>Event Number</t>
  </si>
  <si>
    <t>Station Name</t>
  </si>
  <si>
    <t>Depth (m)</t>
  </si>
  <si>
    <t>Abundance</t>
  </si>
  <si>
    <t>Thymidine Incorp. (pmol/L/hr)</t>
  </si>
  <si>
    <t>Leucine Incorp. (pmol/L/hr)</t>
  </si>
  <si>
    <t>PAL1314</t>
  </si>
  <si>
    <t>SWI</t>
  </si>
  <si>
    <t>B</t>
  </si>
  <si>
    <t>E</t>
  </si>
  <si>
    <t>mol leu/L/hr</t>
  </si>
  <si>
    <t>kg C/L/hr</t>
  </si>
  <si>
    <t>ug C/L/hr</t>
  </si>
  <si>
    <t>ug C/L/d</t>
  </si>
  <si>
    <t>ug C/m3/d</t>
  </si>
  <si>
    <t>ug C/m2/d (0-5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</si>
</sst>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workbookViewId="0">
      <selection activeCell="N3" sqref="N3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2">
      <c r="A3" t="s">
        <v>9</v>
      </c>
      <c r="B3" s="1">
        <v>41612</v>
      </c>
      <c r="C3">
        <v>12</v>
      </c>
      <c r="D3" t="s">
        <v>10</v>
      </c>
      <c r="E3">
        <v>5.8</v>
      </c>
      <c r="F3">
        <v>80700000</v>
      </c>
      <c r="G3">
        <v>-999</v>
      </c>
      <c r="H3">
        <v>5.76</v>
      </c>
      <c r="I3">
        <f>H3/(10^12)</f>
        <v>5.7599999999999997E-12</v>
      </c>
      <c r="J3">
        <f>I3*1.5</f>
        <v>8.6399999999999987E-12</v>
      </c>
      <c r="K3">
        <f>J3*10^9</f>
        <v>8.6399999999999984E-3</v>
      </c>
      <c r="L3">
        <f>K3*24</f>
        <v>0.20735999999999996</v>
      </c>
      <c r="M3">
        <f>L3*1000</f>
        <v>207.35999999999996</v>
      </c>
    </row>
    <row r="4" spans="1:14" x14ac:dyDescent="0.2">
      <c r="A4" t="s">
        <v>9</v>
      </c>
      <c r="B4" s="1">
        <v>41612</v>
      </c>
      <c r="C4">
        <v>12</v>
      </c>
      <c r="D4" t="s">
        <v>10</v>
      </c>
      <c r="E4">
        <v>5.8</v>
      </c>
      <c r="F4">
        <v>79200000</v>
      </c>
      <c r="G4">
        <v>-999</v>
      </c>
      <c r="H4">
        <v>6.49</v>
      </c>
      <c r="I4">
        <f t="shared" ref="I4:I67" si="0">H4/(10^12)</f>
        <v>6.49E-12</v>
      </c>
      <c r="J4">
        <f t="shared" ref="J4:J67" si="1">I4*1.5</f>
        <v>9.7349999999999992E-12</v>
      </c>
      <c r="K4">
        <f t="shared" ref="K4:K67" si="2">J4*10^9</f>
        <v>9.7349999999999989E-3</v>
      </c>
      <c r="L4">
        <f t="shared" ref="L4:L67" si="3">K4*24</f>
        <v>0.23363999999999996</v>
      </c>
      <c r="M4">
        <f t="shared" ref="M4:M67" si="4">L4*1000</f>
        <v>233.63999999999996</v>
      </c>
    </row>
    <row r="5" spans="1:14" x14ac:dyDescent="0.2">
      <c r="A5" t="s">
        <v>9</v>
      </c>
      <c r="B5" s="1">
        <v>41612</v>
      </c>
      <c r="C5">
        <v>12</v>
      </c>
      <c r="D5" t="s">
        <v>10</v>
      </c>
      <c r="E5">
        <v>5.8</v>
      </c>
      <c r="F5">
        <v>72300000</v>
      </c>
      <c r="G5">
        <v>-999</v>
      </c>
      <c r="H5">
        <v>5.62</v>
      </c>
      <c r="I5">
        <f t="shared" si="0"/>
        <v>5.6199999999999999E-12</v>
      </c>
      <c r="J5">
        <f t="shared" si="1"/>
        <v>8.4300000000000002E-12</v>
      </c>
      <c r="K5">
        <f t="shared" si="2"/>
        <v>8.43E-3</v>
      </c>
      <c r="L5">
        <f t="shared" si="3"/>
        <v>0.20232</v>
      </c>
      <c r="M5">
        <f t="shared" si="4"/>
        <v>202.32</v>
      </c>
    </row>
    <row r="6" spans="1:14" x14ac:dyDescent="0.2">
      <c r="A6" t="s">
        <v>9</v>
      </c>
      <c r="B6" s="1">
        <v>41617</v>
      </c>
      <c r="C6">
        <v>16</v>
      </c>
      <c r="D6" t="s">
        <v>10</v>
      </c>
      <c r="E6">
        <v>5.8</v>
      </c>
      <c r="F6">
        <v>198000000</v>
      </c>
      <c r="G6">
        <v>-999</v>
      </c>
      <c r="H6">
        <v>4.33</v>
      </c>
      <c r="I6">
        <f t="shared" si="0"/>
        <v>4.3300000000000003E-12</v>
      </c>
      <c r="J6">
        <f t="shared" si="1"/>
        <v>6.4950000000000009E-12</v>
      </c>
      <c r="K6">
        <f t="shared" si="2"/>
        <v>6.4950000000000008E-3</v>
      </c>
      <c r="L6">
        <f t="shared" si="3"/>
        <v>0.15588000000000002</v>
      </c>
      <c r="M6">
        <f t="shared" si="4"/>
        <v>155.88000000000002</v>
      </c>
    </row>
    <row r="7" spans="1:14" x14ac:dyDescent="0.2">
      <c r="A7" t="s">
        <v>9</v>
      </c>
      <c r="B7" s="1">
        <v>41617</v>
      </c>
      <c r="C7">
        <v>16</v>
      </c>
      <c r="D7" t="s">
        <v>10</v>
      </c>
      <c r="E7">
        <v>5.8</v>
      </c>
      <c r="F7">
        <v>180000000</v>
      </c>
      <c r="G7">
        <v>-999</v>
      </c>
      <c r="H7">
        <v>3.4</v>
      </c>
      <c r="I7">
        <f t="shared" si="0"/>
        <v>3.4000000000000001E-12</v>
      </c>
      <c r="J7">
        <f t="shared" si="1"/>
        <v>5.1000000000000005E-12</v>
      </c>
      <c r="K7">
        <f t="shared" si="2"/>
        <v>5.1000000000000004E-3</v>
      </c>
      <c r="L7">
        <f t="shared" si="3"/>
        <v>0.12240000000000001</v>
      </c>
      <c r="M7">
        <f t="shared" si="4"/>
        <v>122.4</v>
      </c>
    </row>
    <row r="8" spans="1:14" x14ac:dyDescent="0.2">
      <c r="A8" t="s">
        <v>9</v>
      </c>
      <c r="B8" s="1">
        <v>41617</v>
      </c>
      <c r="C8">
        <v>16</v>
      </c>
      <c r="D8" t="s">
        <v>10</v>
      </c>
      <c r="E8">
        <v>5.8</v>
      </c>
      <c r="F8">
        <v>165000000</v>
      </c>
      <c r="G8">
        <v>-999</v>
      </c>
      <c r="H8">
        <v>4.17</v>
      </c>
      <c r="I8">
        <f t="shared" si="0"/>
        <v>4.1700000000000002E-12</v>
      </c>
      <c r="J8">
        <f t="shared" si="1"/>
        <v>6.2550000000000003E-12</v>
      </c>
      <c r="K8">
        <f t="shared" si="2"/>
        <v>6.2550000000000001E-3</v>
      </c>
      <c r="L8">
        <f t="shared" si="3"/>
        <v>0.15012</v>
      </c>
      <c r="M8">
        <f t="shared" si="4"/>
        <v>150.12</v>
      </c>
    </row>
    <row r="9" spans="1:14" x14ac:dyDescent="0.2">
      <c r="A9" t="s">
        <v>9</v>
      </c>
      <c r="B9" s="1">
        <v>41620</v>
      </c>
      <c r="C9">
        <v>18</v>
      </c>
      <c r="D9" t="s">
        <v>11</v>
      </c>
      <c r="E9">
        <v>50</v>
      </c>
      <c r="F9">
        <v>180000000</v>
      </c>
      <c r="G9">
        <v>-999</v>
      </c>
      <c r="H9">
        <v>1.87</v>
      </c>
      <c r="I9">
        <f t="shared" si="0"/>
        <v>1.8699999999999999E-12</v>
      </c>
      <c r="J9">
        <f t="shared" si="1"/>
        <v>2.8049999999999999E-12</v>
      </c>
      <c r="K9">
        <f t="shared" si="2"/>
        <v>2.8049999999999998E-3</v>
      </c>
      <c r="L9">
        <f t="shared" si="3"/>
        <v>6.7319999999999991E-2</v>
      </c>
      <c r="M9">
        <f t="shared" si="4"/>
        <v>67.319999999999993</v>
      </c>
    </row>
    <row r="10" spans="1:14" x14ac:dyDescent="0.2">
      <c r="A10" t="s">
        <v>9</v>
      </c>
      <c r="B10" s="1">
        <v>41620</v>
      </c>
      <c r="C10">
        <v>18</v>
      </c>
      <c r="D10" t="s">
        <v>11</v>
      </c>
      <c r="E10">
        <v>40</v>
      </c>
      <c r="F10">
        <v>186000000</v>
      </c>
      <c r="G10">
        <v>-999</v>
      </c>
      <c r="H10">
        <v>1.41</v>
      </c>
      <c r="I10">
        <f t="shared" si="0"/>
        <v>1.4099999999999998E-12</v>
      </c>
      <c r="J10">
        <f t="shared" si="1"/>
        <v>2.1149999999999998E-12</v>
      </c>
      <c r="K10">
        <f t="shared" si="2"/>
        <v>2.1149999999999997E-3</v>
      </c>
      <c r="L10">
        <f t="shared" si="3"/>
        <v>5.0759999999999993E-2</v>
      </c>
      <c r="M10">
        <f t="shared" si="4"/>
        <v>50.759999999999991</v>
      </c>
    </row>
    <row r="11" spans="1:14" x14ac:dyDescent="0.2">
      <c r="A11" t="s">
        <v>9</v>
      </c>
      <c r="B11" s="1">
        <v>41620</v>
      </c>
      <c r="C11">
        <v>18</v>
      </c>
      <c r="D11" t="s">
        <v>11</v>
      </c>
      <c r="E11">
        <v>30</v>
      </c>
      <c r="F11">
        <v>227000000</v>
      </c>
      <c r="G11">
        <v>-999</v>
      </c>
      <c r="H11">
        <v>2.5299999999999998</v>
      </c>
      <c r="I11">
        <f t="shared" si="0"/>
        <v>2.5299999999999999E-12</v>
      </c>
      <c r="J11">
        <f t="shared" si="1"/>
        <v>3.7949999999999999E-12</v>
      </c>
      <c r="K11">
        <f t="shared" si="2"/>
        <v>3.7949999999999998E-3</v>
      </c>
      <c r="L11">
        <f t="shared" si="3"/>
        <v>9.1079999999999994E-2</v>
      </c>
      <c r="M11">
        <f t="shared" si="4"/>
        <v>91.08</v>
      </c>
    </row>
    <row r="12" spans="1:14" x14ac:dyDescent="0.2">
      <c r="A12" t="s">
        <v>9</v>
      </c>
      <c r="B12" s="1">
        <v>41620</v>
      </c>
      <c r="C12">
        <v>18</v>
      </c>
      <c r="D12" t="s">
        <v>11</v>
      </c>
      <c r="E12">
        <v>20</v>
      </c>
      <c r="F12">
        <v>246000000</v>
      </c>
      <c r="G12">
        <v>-999</v>
      </c>
      <c r="H12">
        <v>2.94</v>
      </c>
      <c r="I12">
        <f t="shared" si="0"/>
        <v>2.94E-12</v>
      </c>
      <c r="J12">
        <f t="shared" si="1"/>
        <v>4.41E-12</v>
      </c>
      <c r="K12">
        <f t="shared" si="2"/>
        <v>4.4099999999999999E-3</v>
      </c>
      <c r="L12">
        <f t="shared" si="3"/>
        <v>0.10583999999999999</v>
      </c>
      <c r="M12">
        <f t="shared" si="4"/>
        <v>105.83999999999999</v>
      </c>
    </row>
    <row r="13" spans="1:14" x14ac:dyDescent="0.2">
      <c r="A13" t="s">
        <v>9</v>
      </c>
      <c r="B13" s="1">
        <v>41620</v>
      </c>
      <c r="C13">
        <v>18</v>
      </c>
      <c r="D13" t="s">
        <v>11</v>
      </c>
      <c r="E13">
        <v>10</v>
      </c>
      <c r="F13">
        <v>424000000</v>
      </c>
      <c r="G13">
        <v>-999</v>
      </c>
      <c r="H13">
        <v>-999</v>
      </c>
      <c r="I13">
        <f t="shared" si="0"/>
        <v>-9.9899999999999996E-10</v>
      </c>
      <c r="J13">
        <f t="shared" si="1"/>
        <v>-1.4984999999999999E-9</v>
      </c>
      <c r="K13">
        <f t="shared" si="2"/>
        <v>-1.4984999999999999</v>
      </c>
      <c r="L13">
        <f t="shared" si="3"/>
        <v>-35.963999999999999</v>
      </c>
      <c r="M13">
        <f t="shared" si="4"/>
        <v>-35964</v>
      </c>
    </row>
    <row r="14" spans="1:14" x14ac:dyDescent="0.2">
      <c r="A14" t="s">
        <v>9</v>
      </c>
      <c r="B14" s="1">
        <v>41620</v>
      </c>
      <c r="C14">
        <v>18</v>
      </c>
      <c r="D14" t="s">
        <v>11</v>
      </c>
      <c r="E14">
        <v>5</v>
      </c>
      <c r="F14">
        <v>300000000</v>
      </c>
      <c r="G14">
        <v>-999</v>
      </c>
      <c r="H14">
        <v>17.84</v>
      </c>
      <c r="I14">
        <f t="shared" si="0"/>
        <v>1.784E-11</v>
      </c>
      <c r="J14">
        <f t="shared" si="1"/>
        <v>2.676E-11</v>
      </c>
      <c r="K14">
        <f t="shared" si="2"/>
        <v>2.6759999999999999E-2</v>
      </c>
      <c r="L14">
        <f t="shared" si="3"/>
        <v>0.64223999999999992</v>
      </c>
      <c r="M14">
        <f t="shared" si="4"/>
        <v>642.2399999999999</v>
      </c>
      <c r="N14">
        <f>5*M14+0.5*(M15-M14)*5</f>
        <v>4914.9000000000005</v>
      </c>
    </row>
    <row r="15" spans="1:14" x14ac:dyDescent="0.2">
      <c r="A15" t="s">
        <v>9</v>
      </c>
      <c r="B15" s="1">
        <v>41620</v>
      </c>
      <c r="C15">
        <v>18</v>
      </c>
      <c r="D15" t="s">
        <v>11</v>
      </c>
      <c r="E15">
        <v>0</v>
      </c>
      <c r="F15">
        <v>325000000</v>
      </c>
      <c r="G15">
        <v>-999</v>
      </c>
      <c r="H15">
        <v>36.770000000000003</v>
      </c>
      <c r="I15">
        <f t="shared" si="0"/>
        <v>3.6770000000000006E-11</v>
      </c>
      <c r="J15">
        <f t="shared" si="1"/>
        <v>5.5155000000000009E-11</v>
      </c>
      <c r="K15">
        <f t="shared" si="2"/>
        <v>5.515500000000001E-2</v>
      </c>
      <c r="L15">
        <f t="shared" si="3"/>
        <v>1.3237200000000002</v>
      </c>
      <c r="M15">
        <f t="shared" si="4"/>
        <v>1323.7200000000003</v>
      </c>
    </row>
    <row r="16" spans="1:14" x14ac:dyDescent="0.2">
      <c r="A16" t="s">
        <v>9</v>
      </c>
      <c r="B16" s="1">
        <v>41625</v>
      </c>
      <c r="C16">
        <v>22</v>
      </c>
      <c r="D16" t="s">
        <v>10</v>
      </c>
      <c r="E16">
        <v>5.8</v>
      </c>
      <c r="F16">
        <v>422000000</v>
      </c>
      <c r="G16">
        <v>-999</v>
      </c>
      <c r="H16">
        <v>19.09</v>
      </c>
      <c r="I16">
        <f t="shared" si="0"/>
        <v>1.9089999999999999E-11</v>
      </c>
      <c r="J16">
        <f t="shared" si="1"/>
        <v>2.8635E-11</v>
      </c>
      <c r="K16">
        <f t="shared" si="2"/>
        <v>2.8635000000000001E-2</v>
      </c>
      <c r="L16">
        <f t="shared" si="3"/>
        <v>0.68724000000000007</v>
      </c>
      <c r="M16">
        <f t="shared" si="4"/>
        <v>687.24000000000012</v>
      </c>
    </row>
    <row r="17" spans="1:14" x14ac:dyDescent="0.2">
      <c r="A17" t="s">
        <v>9</v>
      </c>
      <c r="B17" s="1">
        <v>41625</v>
      </c>
      <c r="C17">
        <v>22</v>
      </c>
      <c r="D17" t="s">
        <v>10</v>
      </c>
      <c r="E17">
        <v>5.8</v>
      </c>
      <c r="F17">
        <v>385000000</v>
      </c>
      <c r="G17">
        <v>-999</v>
      </c>
      <c r="H17">
        <v>20.11</v>
      </c>
      <c r="I17">
        <f t="shared" si="0"/>
        <v>2.0109999999999999E-11</v>
      </c>
      <c r="J17">
        <f t="shared" si="1"/>
        <v>3.0165E-11</v>
      </c>
      <c r="K17">
        <f t="shared" si="2"/>
        <v>3.0165000000000001E-2</v>
      </c>
      <c r="L17">
        <f t="shared" si="3"/>
        <v>0.72396000000000005</v>
      </c>
      <c r="M17">
        <f t="shared" si="4"/>
        <v>723.96</v>
      </c>
    </row>
    <row r="18" spans="1:14" x14ac:dyDescent="0.2">
      <c r="A18" t="s">
        <v>9</v>
      </c>
      <c r="B18" s="1">
        <v>41625</v>
      </c>
      <c r="C18">
        <v>22</v>
      </c>
      <c r="D18" t="s">
        <v>10</v>
      </c>
      <c r="E18">
        <v>5.8</v>
      </c>
      <c r="F18">
        <v>328000000</v>
      </c>
      <c r="G18">
        <v>-999</v>
      </c>
      <c r="H18">
        <v>22.84</v>
      </c>
      <c r="I18">
        <f t="shared" si="0"/>
        <v>2.2839999999999999E-11</v>
      </c>
      <c r="J18">
        <f t="shared" si="1"/>
        <v>3.426E-11</v>
      </c>
      <c r="K18">
        <f t="shared" si="2"/>
        <v>3.4259999999999999E-2</v>
      </c>
      <c r="L18">
        <f t="shared" si="3"/>
        <v>0.82223999999999997</v>
      </c>
      <c r="M18">
        <f t="shared" si="4"/>
        <v>822.24</v>
      </c>
    </row>
    <row r="19" spans="1:14" x14ac:dyDescent="0.2">
      <c r="A19" t="s">
        <v>9</v>
      </c>
      <c r="B19" s="1">
        <v>41628</v>
      </c>
      <c r="C19">
        <v>23</v>
      </c>
      <c r="D19" t="s">
        <v>10</v>
      </c>
      <c r="E19">
        <v>5.8</v>
      </c>
      <c r="F19">
        <v>256000000</v>
      </c>
      <c r="G19">
        <v>-999</v>
      </c>
      <c r="H19">
        <v>16.420000000000002</v>
      </c>
      <c r="I19">
        <f t="shared" si="0"/>
        <v>1.6420000000000003E-11</v>
      </c>
      <c r="J19">
        <f t="shared" si="1"/>
        <v>2.4630000000000003E-11</v>
      </c>
      <c r="K19">
        <f t="shared" si="2"/>
        <v>2.4630000000000003E-2</v>
      </c>
      <c r="L19">
        <f t="shared" si="3"/>
        <v>0.59112000000000009</v>
      </c>
      <c r="M19">
        <f t="shared" si="4"/>
        <v>591.12000000000012</v>
      </c>
    </row>
    <row r="20" spans="1:14" x14ac:dyDescent="0.2">
      <c r="A20" t="s">
        <v>9</v>
      </c>
      <c r="B20" s="1">
        <v>41628</v>
      </c>
      <c r="C20">
        <v>23</v>
      </c>
      <c r="D20" t="s">
        <v>10</v>
      </c>
      <c r="E20">
        <v>5.8</v>
      </c>
      <c r="F20">
        <v>260000000</v>
      </c>
      <c r="G20">
        <v>-999</v>
      </c>
      <c r="H20">
        <v>9.69</v>
      </c>
      <c r="I20">
        <f t="shared" si="0"/>
        <v>9.6899999999999993E-12</v>
      </c>
      <c r="J20">
        <f t="shared" si="1"/>
        <v>1.4534999999999998E-11</v>
      </c>
      <c r="K20">
        <f t="shared" si="2"/>
        <v>1.4534999999999998E-2</v>
      </c>
      <c r="L20">
        <f t="shared" si="3"/>
        <v>0.34883999999999993</v>
      </c>
      <c r="M20">
        <f t="shared" si="4"/>
        <v>348.83999999999992</v>
      </c>
    </row>
    <row r="21" spans="1:14" x14ac:dyDescent="0.2">
      <c r="A21" t="s">
        <v>9</v>
      </c>
      <c r="B21" s="1">
        <v>41628</v>
      </c>
      <c r="C21">
        <v>23</v>
      </c>
      <c r="D21" t="s">
        <v>10</v>
      </c>
      <c r="E21">
        <v>5.8</v>
      </c>
      <c r="F21">
        <v>303000000</v>
      </c>
      <c r="G21">
        <v>-999</v>
      </c>
      <c r="H21">
        <v>19.54</v>
      </c>
      <c r="I21">
        <f t="shared" si="0"/>
        <v>1.9539999999999998E-11</v>
      </c>
      <c r="J21">
        <f t="shared" si="1"/>
        <v>2.931E-11</v>
      </c>
      <c r="K21">
        <f t="shared" si="2"/>
        <v>2.9309999999999999E-2</v>
      </c>
      <c r="L21">
        <f t="shared" si="3"/>
        <v>0.70343999999999995</v>
      </c>
      <c r="M21">
        <f t="shared" si="4"/>
        <v>703.43999999999994</v>
      </c>
    </row>
    <row r="22" spans="1:14" x14ac:dyDescent="0.2">
      <c r="A22" t="s">
        <v>9</v>
      </c>
      <c r="B22" s="1">
        <v>41632</v>
      </c>
      <c r="C22">
        <v>26</v>
      </c>
      <c r="D22" t="s">
        <v>11</v>
      </c>
      <c r="E22">
        <v>50</v>
      </c>
      <c r="F22">
        <v>315000000</v>
      </c>
      <c r="G22">
        <v>-999</v>
      </c>
      <c r="H22">
        <v>3.3</v>
      </c>
      <c r="I22">
        <f t="shared" si="0"/>
        <v>3.2999999999999997E-12</v>
      </c>
      <c r="J22">
        <f t="shared" si="1"/>
        <v>4.9499999999999997E-12</v>
      </c>
      <c r="K22">
        <f t="shared" si="2"/>
        <v>4.9499999999999995E-3</v>
      </c>
      <c r="L22">
        <f t="shared" si="3"/>
        <v>0.11879999999999999</v>
      </c>
      <c r="M22">
        <f t="shared" si="4"/>
        <v>118.79999999999998</v>
      </c>
    </row>
    <row r="23" spans="1:14" x14ac:dyDescent="0.2">
      <c r="A23" t="s">
        <v>9</v>
      </c>
      <c r="B23" s="1">
        <v>41632</v>
      </c>
      <c r="C23">
        <v>26</v>
      </c>
      <c r="D23" t="s">
        <v>11</v>
      </c>
      <c r="E23">
        <v>30</v>
      </c>
      <c r="F23">
        <v>532000000</v>
      </c>
      <c r="G23">
        <v>-999</v>
      </c>
      <c r="H23">
        <v>8.23</v>
      </c>
      <c r="I23">
        <f t="shared" si="0"/>
        <v>8.2300000000000003E-12</v>
      </c>
      <c r="J23">
        <f t="shared" si="1"/>
        <v>1.2345E-11</v>
      </c>
      <c r="K23">
        <f t="shared" si="2"/>
        <v>1.2345E-2</v>
      </c>
      <c r="L23">
        <f t="shared" si="3"/>
        <v>0.29627999999999999</v>
      </c>
      <c r="M23">
        <f t="shared" si="4"/>
        <v>296.27999999999997</v>
      </c>
    </row>
    <row r="24" spans="1:14" x14ac:dyDescent="0.2">
      <c r="A24" t="s">
        <v>9</v>
      </c>
      <c r="B24" s="1">
        <v>41632</v>
      </c>
      <c r="C24">
        <v>26</v>
      </c>
      <c r="D24" t="s">
        <v>11</v>
      </c>
      <c r="E24">
        <v>20</v>
      </c>
      <c r="F24">
        <v>659000000</v>
      </c>
      <c r="G24">
        <v>-999</v>
      </c>
      <c r="H24">
        <v>5.67</v>
      </c>
      <c r="I24">
        <f t="shared" si="0"/>
        <v>5.6699999999999999E-12</v>
      </c>
      <c r="J24">
        <f t="shared" si="1"/>
        <v>8.5050000000000006E-12</v>
      </c>
      <c r="K24">
        <f t="shared" si="2"/>
        <v>8.5050000000000004E-3</v>
      </c>
      <c r="L24">
        <f t="shared" si="3"/>
        <v>0.20412000000000002</v>
      </c>
      <c r="M24">
        <f t="shared" si="4"/>
        <v>204.12000000000003</v>
      </c>
    </row>
    <row r="25" spans="1:14" x14ac:dyDescent="0.2">
      <c r="A25" t="s">
        <v>9</v>
      </c>
      <c r="B25" s="1">
        <v>41632</v>
      </c>
      <c r="C25">
        <v>26</v>
      </c>
      <c r="D25" t="s">
        <v>11</v>
      </c>
      <c r="E25">
        <v>10</v>
      </c>
      <c r="F25">
        <v>770000000</v>
      </c>
      <c r="G25">
        <v>-999</v>
      </c>
      <c r="H25">
        <v>13.78</v>
      </c>
      <c r="I25">
        <f t="shared" si="0"/>
        <v>1.378E-11</v>
      </c>
      <c r="J25">
        <f t="shared" si="1"/>
        <v>2.0669999999999998E-11</v>
      </c>
      <c r="K25">
        <f t="shared" si="2"/>
        <v>2.0669999999999997E-2</v>
      </c>
      <c r="L25">
        <f t="shared" si="3"/>
        <v>0.49607999999999997</v>
      </c>
      <c r="M25">
        <f t="shared" si="4"/>
        <v>496.08</v>
      </c>
    </row>
    <row r="26" spans="1:14" x14ac:dyDescent="0.2">
      <c r="A26" t="s">
        <v>9</v>
      </c>
      <c r="B26" s="1">
        <v>41632</v>
      </c>
      <c r="C26">
        <v>26</v>
      </c>
      <c r="D26" t="s">
        <v>11</v>
      </c>
      <c r="E26">
        <v>5</v>
      </c>
      <c r="F26">
        <v>819000000</v>
      </c>
      <c r="G26">
        <v>-999</v>
      </c>
      <c r="H26">
        <v>25.77</v>
      </c>
      <c r="I26">
        <f t="shared" si="0"/>
        <v>2.5769999999999999E-11</v>
      </c>
      <c r="J26">
        <f t="shared" si="1"/>
        <v>3.8654999999999995E-11</v>
      </c>
      <c r="K26">
        <f t="shared" si="2"/>
        <v>3.8654999999999995E-2</v>
      </c>
      <c r="L26">
        <f t="shared" si="3"/>
        <v>0.92771999999999988</v>
      </c>
      <c r="M26">
        <f t="shared" si="4"/>
        <v>927.71999999999991</v>
      </c>
      <c r="N26">
        <f>5*M26+0.5*(M27-M26)*5</f>
        <v>8231.4</v>
      </c>
    </row>
    <row r="27" spans="1:14" x14ac:dyDescent="0.2">
      <c r="A27" t="s">
        <v>9</v>
      </c>
      <c r="B27" s="1">
        <v>41632</v>
      </c>
      <c r="C27">
        <v>26</v>
      </c>
      <c r="D27" t="s">
        <v>11</v>
      </c>
      <c r="E27">
        <v>0</v>
      </c>
      <c r="F27">
        <v>542000000</v>
      </c>
      <c r="G27">
        <v>-999</v>
      </c>
      <c r="H27">
        <v>65.69</v>
      </c>
      <c r="I27">
        <f t="shared" si="0"/>
        <v>6.5689999999999995E-11</v>
      </c>
      <c r="J27">
        <f t="shared" si="1"/>
        <v>9.8534999999999986E-11</v>
      </c>
      <c r="K27">
        <f t="shared" si="2"/>
        <v>9.8534999999999984E-2</v>
      </c>
      <c r="L27">
        <f t="shared" si="3"/>
        <v>2.3648399999999996</v>
      </c>
      <c r="M27">
        <f t="shared" si="4"/>
        <v>2364.8399999999997</v>
      </c>
    </row>
    <row r="28" spans="1:14" x14ac:dyDescent="0.2">
      <c r="A28" t="s">
        <v>9</v>
      </c>
      <c r="B28" s="1">
        <v>41633</v>
      </c>
      <c r="C28">
        <v>27</v>
      </c>
      <c r="D28" t="s">
        <v>10</v>
      </c>
      <c r="E28">
        <v>5.8</v>
      </c>
      <c r="F28">
        <v>237000000</v>
      </c>
      <c r="G28">
        <v>-999</v>
      </c>
      <c r="H28">
        <v>6.01</v>
      </c>
      <c r="I28">
        <f t="shared" si="0"/>
        <v>6.0099999999999996E-12</v>
      </c>
      <c r="J28">
        <f t="shared" si="1"/>
        <v>9.014999999999999E-12</v>
      </c>
      <c r="K28">
        <f t="shared" si="2"/>
        <v>9.0149999999999987E-3</v>
      </c>
      <c r="L28">
        <f t="shared" si="3"/>
        <v>0.21635999999999997</v>
      </c>
      <c r="M28">
        <f t="shared" si="4"/>
        <v>216.35999999999996</v>
      </c>
    </row>
    <row r="29" spans="1:14" x14ac:dyDescent="0.2">
      <c r="A29" t="s">
        <v>9</v>
      </c>
      <c r="B29" s="1">
        <v>41633</v>
      </c>
      <c r="C29">
        <v>27</v>
      </c>
      <c r="D29" t="s">
        <v>10</v>
      </c>
      <c r="E29">
        <v>5.8</v>
      </c>
      <c r="F29">
        <v>237000000</v>
      </c>
      <c r="G29">
        <v>-999</v>
      </c>
      <c r="H29">
        <v>7.33</v>
      </c>
      <c r="I29">
        <f t="shared" si="0"/>
        <v>7.3300000000000005E-12</v>
      </c>
      <c r="J29">
        <f t="shared" si="1"/>
        <v>1.0995E-11</v>
      </c>
      <c r="K29">
        <f t="shared" si="2"/>
        <v>1.0995E-2</v>
      </c>
      <c r="L29">
        <f t="shared" si="3"/>
        <v>0.26388</v>
      </c>
      <c r="M29">
        <f t="shared" si="4"/>
        <v>263.88</v>
      </c>
    </row>
    <row r="30" spans="1:14" x14ac:dyDescent="0.2">
      <c r="A30" t="s">
        <v>9</v>
      </c>
      <c r="B30" s="1">
        <v>41633</v>
      </c>
      <c r="C30">
        <v>27</v>
      </c>
      <c r="D30" t="s">
        <v>10</v>
      </c>
      <c r="E30">
        <v>5.8</v>
      </c>
      <c r="F30">
        <v>263000000</v>
      </c>
      <c r="G30">
        <v>-999</v>
      </c>
      <c r="H30">
        <v>5.72</v>
      </c>
      <c r="I30">
        <f t="shared" si="0"/>
        <v>5.7199999999999999E-12</v>
      </c>
      <c r="J30">
        <f t="shared" si="1"/>
        <v>8.5799999999999994E-12</v>
      </c>
      <c r="K30">
        <f t="shared" si="2"/>
        <v>8.5799999999999991E-3</v>
      </c>
      <c r="L30">
        <f t="shared" si="3"/>
        <v>0.20591999999999999</v>
      </c>
      <c r="M30">
        <f t="shared" si="4"/>
        <v>205.92</v>
      </c>
    </row>
    <row r="31" spans="1:14" x14ac:dyDescent="0.2">
      <c r="A31" t="s">
        <v>9</v>
      </c>
      <c r="B31" s="1">
        <v>41635</v>
      </c>
      <c r="C31">
        <v>31</v>
      </c>
      <c r="D31" t="s">
        <v>12</v>
      </c>
      <c r="E31">
        <v>65</v>
      </c>
      <c r="F31">
        <v>179000000</v>
      </c>
      <c r="G31">
        <v>-999</v>
      </c>
      <c r="H31">
        <v>0.45</v>
      </c>
      <c r="I31">
        <f t="shared" si="0"/>
        <v>4.5E-13</v>
      </c>
      <c r="J31">
        <f t="shared" si="1"/>
        <v>6.7500000000000005E-13</v>
      </c>
      <c r="K31">
        <f t="shared" si="2"/>
        <v>6.7500000000000004E-4</v>
      </c>
      <c r="L31">
        <f t="shared" si="3"/>
        <v>1.6199999999999999E-2</v>
      </c>
      <c r="M31">
        <f t="shared" si="4"/>
        <v>16.2</v>
      </c>
    </row>
    <row r="32" spans="1:14" x14ac:dyDescent="0.2">
      <c r="A32" t="s">
        <v>9</v>
      </c>
      <c r="B32" s="1">
        <v>41635</v>
      </c>
      <c r="C32">
        <v>31</v>
      </c>
      <c r="D32" t="s">
        <v>12</v>
      </c>
      <c r="E32">
        <v>50</v>
      </c>
      <c r="F32">
        <v>235000000</v>
      </c>
      <c r="G32">
        <v>-999</v>
      </c>
      <c r="H32">
        <v>0.94</v>
      </c>
      <c r="I32">
        <f t="shared" si="0"/>
        <v>9.4000000000000003E-13</v>
      </c>
      <c r="J32">
        <f t="shared" si="1"/>
        <v>1.4100000000000001E-12</v>
      </c>
      <c r="K32">
        <f t="shared" si="2"/>
        <v>1.41E-3</v>
      </c>
      <c r="L32">
        <f t="shared" si="3"/>
        <v>3.3840000000000002E-2</v>
      </c>
      <c r="M32">
        <f t="shared" si="4"/>
        <v>33.840000000000003</v>
      </c>
    </row>
    <row r="33" spans="1:14" x14ac:dyDescent="0.2">
      <c r="A33" t="s">
        <v>9</v>
      </c>
      <c r="B33" s="1">
        <v>41635</v>
      </c>
      <c r="C33">
        <v>31</v>
      </c>
      <c r="D33" t="s">
        <v>12</v>
      </c>
      <c r="E33">
        <v>35</v>
      </c>
      <c r="F33">
        <v>213000000</v>
      </c>
      <c r="G33">
        <v>-999</v>
      </c>
      <c r="H33">
        <v>1.96</v>
      </c>
      <c r="I33">
        <f t="shared" si="0"/>
        <v>1.9600000000000001E-12</v>
      </c>
      <c r="J33">
        <f t="shared" si="1"/>
        <v>2.94E-12</v>
      </c>
      <c r="K33">
        <f t="shared" si="2"/>
        <v>2.9399999999999999E-3</v>
      </c>
      <c r="L33">
        <f t="shared" si="3"/>
        <v>7.0559999999999998E-2</v>
      </c>
      <c r="M33">
        <f t="shared" si="4"/>
        <v>70.56</v>
      </c>
    </row>
    <row r="34" spans="1:14" x14ac:dyDescent="0.2">
      <c r="A34" t="s">
        <v>9</v>
      </c>
      <c r="B34" s="1">
        <v>41635</v>
      </c>
      <c r="C34">
        <v>31</v>
      </c>
      <c r="D34" t="s">
        <v>12</v>
      </c>
      <c r="E34">
        <v>20</v>
      </c>
      <c r="F34">
        <v>358000000</v>
      </c>
      <c r="G34">
        <v>-999</v>
      </c>
      <c r="H34">
        <v>3.57</v>
      </c>
      <c r="I34">
        <f t="shared" si="0"/>
        <v>3.5699999999999999E-12</v>
      </c>
      <c r="J34">
        <f t="shared" si="1"/>
        <v>5.3549999999999997E-12</v>
      </c>
      <c r="K34">
        <f t="shared" si="2"/>
        <v>5.3549999999999995E-3</v>
      </c>
      <c r="L34">
        <f t="shared" si="3"/>
        <v>0.12852</v>
      </c>
      <c r="M34">
        <f t="shared" si="4"/>
        <v>128.51999999999998</v>
      </c>
    </row>
    <row r="35" spans="1:14" x14ac:dyDescent="0.2">
      <c r="A35" t="s">
        <v>9</v>
      </c>
      <c r="B35" s="1">
        <v>41635</v>
      </c>
      <c r="C35">
        <v>31</v>
      </c>
      <c r="D35" t="s">
        <v>12</v>
      </c>
      <c r="E35">
        <v>10</v>
      </c>
      <c r="F35">
        <v>501000000</v>
      </c>
      <c r="G35">
        <v>-999</v>
      </c>
      <c r="H35">
        <v>17.41</v>
      </c>
      <c r="I35">
        <f t="shared" si="0"/>
        <v>1.7410000000000001E-11</v>
      </c>
      <c r="J35">
        <f t="shared" si="1"/>
        <v>2.6115000000000002E-11</v>
      </c>
      <c r="K35">
        <f t="shared" si="2"/>
        <v>2.6115000000000003E-2</v>
      </c>
      <c r="L35">
        <f t="shared" si="3"/>
        <v>0.62676000000000009</v>
      </c>
      <c r="M35">
        <f t="shared" si="4"/>
        <v>626.7600000000001</v>
      </c>
    </row>
    <row r="36" spans="1:14" x14ac:dyDescent="0.2">
      <c r="A36" t="s">
        <v>9</v>
      </c>
      <c r="B36" s="1">
        <v>41635</v>
      </c>
      <c r="C36">
        <v>31</v>
      </c>
      <c r="D36" t="s">
        <v>12</v>
      </c>
      <c r="E36">
        <v>5</v>
      </c>
      <c r="F36">
        <v>519000000</v>
      </c>
      <c r="G36">
        <v>-999</v>
      </c>
      <c r="H36">
        <v>14.17</v>
      </c>
      <c r="I36">
        <f t="shared" si="0"/>
        <v>1.417E-11</v>
      </c>
      <c r="J36">
        <f t="shared" si="1"/>
        <v>2.1254999999999999E-11</v>
      </c>
      <c r="K36">
        <f t="shared" si="2"/>
        <v>2.1255E-2</v>
      </c>
      <c r="L36">
        <f t="shared" si="3"/>
        <v>0.51012000000000002</v>
      </c>
      <c r="M36">
        <f t="shared" si="4"/>
        <v>510.12</v>
      </c>
      <c r="N36">
        <f>5*M36+0.5*(M37-M36)*5</f>
        <v>2097.9</v>
      </c>
    </row>
    <row r="37" spans="1:14" x14ac:dyDescent="0.2">
      <c r="A37" t="s">
        <v>9</v>
      </c>
      <c r="B37" s="1">
        <v>41635</v>
      </c>
      <c r="C37">
        <v>31</v>
      </c>
      <c r="D37" t="s">
        <v>12</v>
      </c>
      <c r="E37">
        <v>0</v>
      </c>
      <c r="F37">
        <v>563000000</v>
      </c>
      <c r="G37">
        <v>-999</v>
      </c>
      <c r="H37">
        <v>9.14</v>
      </c>
      <c r="I37">
        <f t="shared" si="0"/>
        <v>9.1400000000000002E-12</v>
      </c>
      <c r="J37">
        <f t="shared" si="1"/>
        <v>1.371E-11</v>
      </c>
      <c r="K37">
        <f t="shared" si="2"/>
        <v>1.371E-2</v>
      </c>
      <c r="L37">
        <f t="shared" si="3"/>
        <v>0.32904</v>
      </c>
      <c r="M37">
        <f t="shared" si="4"/>
        <v>329.04</v>
      </c>
    </row>
    <row r="38" spans="1:14" x14ac:dyDescent="0.2">
      <c r="A38" t="s">
        <v>9</v>
      </c>
      <c r="B38" s="1">
        <v>41635</v>
      </c>
      <c r="C38">
        <v>31</v>
      </c>
      <c r="D38" t="s">
        <v>11</v>
      </c>
      <c r="E38">
        <v>50</v>
      </c>
      <c r="F38">
        <v>310000000</v>
      </c>
      <c r="G38">
        <v>-999</v>
      </c>
      <c r="H38">
        <v>1.96</v>
      </c>
      <c r="I38">
        <f t="shared" si="0"/>
        <v>1.9600000000000001E-12</v>
      </c>
      <c r="J38">
        <f t="shared" si="1"/>
        <v>2.94E-12</v>
      </c>
      <c r="K38">
        <f t="shared" si="2"/>
        <v>2.9399999999999999E-3</v>
      </c>
      <c r="L38">
        <f t="shared" si="3"/>
        <v>7.0559999999999998E-2</v>
      </c>
      <c r="M38">
        <f t="shared" si="4"/>
        <v>70.56</v>
      </c>
    </row>
    <row r="39" spans="1:14" x14ac:dyDescent="0.2">
      <c r="A39" t="s">
        <v>9</v>
      </c>
      <c r="B39" s="1">
        <v>41635</v>
      </c>
      <c r="C39">
        <v>31</v>
      </c>
      <c r="D39" t="s">
        <v>11</v>
      </c>
      <c r="E39">
        <v>40</v>
      </c>
      <c r="F39">
        <v>412000000</v>
      </c>
      <c r="G39">
        <v>-999</v>
      </c>
      <c r="H39">
        <v>3.85</v>
      </c>
      <c r="I39">
        <f t="shared" si="0"/>
        <v>3.85E-12</v>
      </c>
      <c r="J39">
        <f t="shared" si="1"/>
        <v>5.7749999999999999E-12</v>
      </c>
      <c r="K39">
        <f t="shared" si="2"/>
        <v>5.7749999999999998E-3</v>
      </c>
      <c r="L39">
        <f t="shared" si="3"/>
        <v>0.1386</v>
      </c>
      <c r="M39">
        <f t="shared" si="4"/>
        <v>138.6</v>
      </c>
    </row>
    <row r="40" spans="1:14" x14ac:dyDescent="0.2">
      <c r="A40" t="s">
        <v>9</v>
      </c>
      <c r="B40" s="1">
        <v>41635</v>
      </c>
      <c r="C40">
        <v>31</v>
      </c>
      <c r="D40" t="s">
        <v>11</v>
      </c>
      <c r="E40">
        <v>30</v>
      </c>
      <c r="F40">
        <v>485000000</v>
      </c>
      <c r="G40">
        <v>-999</v>
      </c>
      <c r="H40">
        <v>5.79</v>
      </c>
      <c r="I40">
        <f t="shared" si="0"/>
        <v>5.7900000000000002E-12</v>
      </c>
      <c r="J40">
        <f t="shared" si="1"/>
        <v>8.6850000000000003E-12</v>
      </c>
      <c r="K40">
        <f t="shared" si="2"/>
        <v>8.685E-3</v>
      </c>
      <c r="L40">
        <f t="shared" si="3"/>
        <v>0.20844000000000001</v>
      </c>
      <c r="M40">
        <f t="shared" si="4"/>
        <v>208.44000000000003</v>
      </c>
    </row>
    <row r="41" spans="1:14" x14ac:dyDescent="0.2">
      <c r="A41" t="s">
        <v>9</v>
      </c>
      <c r="B41" s="1">
        <v>41635</v>
      </c>
      <c r="C41">
        <v>31</v>
      </c>
      <c r="D41" t="s">
        <v>11</v>
      </c>
      <c r="E41">
        <v>20</v>
      </c>
      <c r="F41">
        <v>555000000</v>
      </c>
      <c r="G41">
        <v>-999</v>
      </c>
      <c r="H41">
        <v>9.6300000000000008</v>
      </c>
      <c r="I41">
        <f t="shared" si="0"/>
        <v>9.6300000000000016E-12</v>
      </c>
      <c r="J41">
        <f t="shared" si="1"/>
        <v>1.4445000000000002E-11</v>
      </c>
      <c r="K41">
        <f t="shared" si="2"/>
        <v>1.4445000000000001E-2</v>
      </c>
      <c r="L41">
        <f t="shared" si="3"/>
        <v>0.34668000000000004</v>
      </c>
      <c r="M41">
        <f t="shared" si="4"/>
        <v>346.68000000000006</v>
      </c>
    </row>
    <row r="42" spans="1:14" x14ac:dyDescent="0.2">
      <c r="A42" t="s">
        <v>9</v>
      </c>
      <c r="B42" s="1">
        <v>41635</v>
      </c>
      <c r="C42">
        <v>31</v>
      </c>
      <c r="D42" t="s">
        <v>11</v>
      </c>
      <c r="E42">
        <v>10</v>
      </c>
      <c r="F42">
        <v>527000000</v>
      </c>
      <c r="G42">
        <v>-999</v>
      </c>
      <c r="H42">
        <v>9.81</v>
      </c>
      <c r="I42">
        <f t="shared" si="0"/>
        <v>9.8100000000000012E-12</v>
      </c>
      <c r="J42">
        <f t="shared" si="1"/>
        <v>1.4715000000000001E-11</v>
      </c>
      <c r="K42">
        <f t="shared" si="2"/>
        <v>1.4715000000000001E-2</v>
      </c>
      <c r="L42">
        <f t="shared" si="3"/>
        <v>0.35316000000000003</v>
      </c>
      <c r="M42">
        <f t="shared" si="4"/>
        <v>353.16</v>
      </c>
    </row>
    <row r="43" spans="1:14" x14ac:dyDescent="0.2">
      <c r="A43" t="s">
        <v>9</v>
      </c>
      <c r="B43" s="1">
        <v>41635</v>
      </c>
      <c r="C43">
        <v>31</v>
      </c>
      <c r="D43" t="s">
        <v>11</v>
      </c>
      <c r="E43">
        <v>5</v>
      </c>
      <c r="F43">
        <v>530000000</v>
      </c>
      <c r="G43">
        <v>-999</v>
      </c>
      <c r="H43">
        <v>6.18</v>
      </c>
      <c r="I43">
        <f t="shared" si="0"/>
        <v>6.1799999999999999E-12</v>
      </c>
      <c r="J43">
        <f t="shared" si="1"/>
        <v>9.2700000000000007E-12</v>
      </c>
      <c r="K43">
        <f t="shared" si="2"/>
        <v>9.2700000000000005E-3</v>
      </c>
      <c r="L43">
        <f t="shared" si="3"/>
        <v>0.22248000000000001</v>
      </c>
      <c r="M43">
        <f t="shared" si="4"/>
        <v>222.48000000000002</v>
      </c>
      <c r="N43">
        <f>5*M43+0.5*(M44-M43)*5</f>
        <v>1237.5000000000002</v>
      </c>
    </row>
    <row r="44" spans="1:14" x14ac:dyDescent="0.2">
      <c r="A44" t="s">
        <v>9</v>
      </c>
      <c r="B44" s="1">
        <v>41635</v>
      </c>
      <c r="C44">
        <v>31</v>
      </c>
      <c r="D44" t="s">
        <v>11</v>
      </c>
      <c r="E44">
        <v>0</v>
      </c>
      <c r="F44">
        <v>546000000</v>
      </c>
      <c r="G44">
        <v>-999</v>
      </c>
      <c r="H44">
        <v>7.57</v>
      </c>
      <c r="I44">
        <f t="shared" si="0"/>
        <v>7.5700000000000011E-12</v>
      </c>
      <c r="J44">
        <f t="shared" si="1"/>
        <v>1.1355000000000002E-11</v>
      </c>
      <c r="K44">
        <f t="shared" si="2"/>
        <v>1.1355000000000002E-2</v>
      </c>
      <c r="L44">
        <f t="shared" si="3"/>
        <v>0.27252000000000004</v>
      </c>
      <c r="M44">
        <f t="shared" si="4"/>
        <v>272.52000000000004</v>
      </c>
    </row>
    <row r="45" spans="1:14" x14ac:dyDescent="0.2">
      <c r="A45" t="s">
        <v>9</v>
      </c>
      <c r="B45" s="1">
        <v>41639</v>
      </c>
      <c r="C45">
        <v>36</v>
      </c>
      <c r="D45" t="s">
        <v>11</v>
      </c>
      <c r="E45">
        <v>50</v>
      </c>
      <c r="F45">
        <v>1010000000</v>
      </c>
      <c r="G45">
        <v>-999</v>
      </c>
      <c r="H45">
        <v>56.46</v>
      </c>
      <c r="I45">
        <f t="shared" si="0"/>
        <v>5.6459999999999998E-11</v>
      </c>
      <c r="J45">
        <f t="shared" si="1"/>
        <v>8.4689999999999994E-11</v>
      </c>
      <c r="K45">
        <f t="shared" si="2"/>
        <v>8.4689999999999988E-2</v>
      </c>
      <c r="L45">
        <f t="shared" si="3"/>
        <v>2.0325599999999997</v>
      </c>
      <c r="M45">
        <f t="shared" si="4"/>
        <v>2032.5599999999997</v>
      </c>
    </row>
    <row r="46" spans="1:14" x14ac:dyDescent="0.2">
      <c r="A46" t="s">
        <v>9</v>
      </c>
      <c r="B46" s="1">
        <v>41639</v>
      </c>
      <c r="C46">
        <v>36</v>
      </c>
      <c r="D46" t="s">
        <v>11</v>
      </c>
      <c r="E46">
        <v>40</v>
      </c>
      <c r="F46">
        <v>1010000000</v>
      </c>
      <c r="G46">
        <v>-999</v>
      </c>
      <c r="H46">
        <v>24.83</v>
      </c>
      <c r="I46">
        <f t="shared" si="0"/>
        <v>2.483E-11</v>
      </c>
      <c r="J46">
        <f t="shared" si="1"/>
        <v>3.7244999999999996E-11</v>
      </c>
      <c r="K46">
        <f t="shared" si="2"/>
        <v>3.7244999999999993E-2</v>
      </c>
      <c r="L46">
        <f t="shared" si="3"/>
        <v>0.89387999999999979</v>
      </c>
      <c r="M46">
        <f t="shared" si="4"/>
        <v>893.87999999999977</v>
      </c>
    </row>
    <row r="47" spans="1:14" x14ac:dyDescent="0.2">
      <c r="A47" t="s">
        <v>9</v>
      </c>
      <c r="B47" s="1">
        <v>41639</v>
      </c>
      <c r="C47">
        <v>36</v>
      </c>
      <c r="D47" t="s">
        <v>11</v>
      </c>
      <c r="E47">
        <v>30</v>
      </c>
      <c r="F47">
        <v>1150000000</v>
      </c>
      <c r="G47">
        <v>-999</v>
      </c>
      <c r="H47">
        <v>38.01</v>
      </c>
      <c r="I47">
        <f t="shared" si="0"/>
        <v>3.801E-11</v>
      </c>
      <c r="J47">
        <f t="shared" si="1"/>
        <v>5.7014999999999996E-11</v>
      </c>
      <c r="K47">
        <f t="shared" si="2"/>
        <v>5.7014999999999996E-2</v>
      </c>
      <c r="L47">
        <f t="shared" si="3"/>
        <v>1.36836</v>
      </c>
      <c r="M47">
        <f t="shared" si="4"/>
        <v>1368.3600000000001</v>
      </c>
    </row>
    <row r="48" spans="1:14" x14ac:dyDescent="0.2">
      <c r="A48" t="s">
        <v>9</v>
      </c>
      <c r="B48" s="1">
        <v>41639</v>
      </c>
      <c r="C48">
        <v>36</v>
      </c>
      <c r="D48" t="s">
        <v>11</v>
      </c>
      <c r="E48">
        <v>20</v>
      </c>
      <c r="F48">
        <v>1160000000</v>
      </c>
      <c r="G48">
        <v>-999</v>
      </c>
      <c r="H48">
        <v>47.32</v>
      </c>
      <c r="I48">
        <f t="shared" si="0"/>
        <v>4.7319999999999998E-11</v>
      </c>
      <c r="J48">
        <f t="shared" si="1"/>
        <v>7.0979999999999997E-11</v>
      </c>
      <c r="K48">
        <f t="shared" si="2"/>
        <v>7.0980000000000001E-2</v>
      </c>
      <c r="L48">
        <f t="shared" si="3"/>
        <v>1.7035200000000001</v>
      </c>
      <c r="M48">
        <f t="shared" si="4"/>
        <v>1703.5200000000002</v>
      </c>
    </row>
    <row r="49" spans="1:14" x14ac:dyDescent="0.2">
      <c r="A49" t="s">
        <v>9</v>
      </c>
      <c r="B49" s="1">
        <v>41639</v>
      </c>
      <c r="C49">
        <v>36</v>
      </c>
      <c r="D49" t="s">
        <v>11</v>
      </c>
      <c r="E49">
        <v>10</v>
      </c>
      <c r="F49">
        <v>1160000000</v>
      </c>
      <c r="G49">
        <v>-999</v>
      </c>
      <c r="H49">
        <v>43.86</v>
      </c>
      <c r="I49">
        <f t="shared" si="0"/>
        <v>4.3859999999999998E-11</v>
      </c>
      <c r="J49">
        <f t="shared" si="1"/>
        <v>6.579E-11</v>
      </c>
      <c r="K49">
        <f t="shared" si="2"/>
        <v>6.5790000000000001E-2</v>
      </c>
      <c r="L49">
        <f t="shared" si="3"/>
        <v>1.5789599999999999</v>
      </c>
      <c r="M49">
        <f t="shared" si="4"/>
        <v>1578.9599999999998</v>
      </c>
    </row>
    <row r="50" spans="1:14" x14ac:dyDescent="0.2">
      <c r="A50" t="s">
        <v>9</v>
      </c>
      <c r="B50" s="1">
        <v>41639</v>
      </c>
      <c r="C50">
        <v>36</v>
      </c>
      <c r="D50" t="s">
        <v>11</v>
      </c>
      <c r="E50">
        <v>5</v>
      </c>
      <c r="F50">
        <v>1090000000</v>
      </c>
      <c r="G50">
        <v>-999</v>
      </c>
      <c r="H50">
        <v>56.79</v>
      </c>
      <c r="I50">
        <f t="shared" si="0"/>
        <v>5.6789999999999999E-11</v>
      </c>
      <c r="J50">
        <f t="shared" si="1"/>
        <v>8.5185000000000001E-11</v>
      </c>
      <c r="K50">
        <f t="shared" si="2"/>
        <v>8.5184999999999997E-2</v>
      </c>
      <c r="L50">
        <f t="shared" si="3"/>
        <v>2.0444399999999998</v>
      </c>
      <c r="M50">
        <f t="shared" si="4"/>
        <v>2044.4399999999998</v>
      </c>
      <c r="N50">
        <f>5*M50+0.5*(M51-M50)*5</f>
        <v>9358.1999999999989</v>
      </c>
    </row>
    <row r="51" spans="1:14" x14ac:dyDescent="0.2">
      <c r="A51" t="s">
        <v>9</v>
      </c>
      <c r="B51" s="1">
        <v>41639</v>
      </c>
      <c r="C51">
        <v>36</v>
      </c>
      <c r="D51" t="s">
        <v>11</v>
      </c>
      <c r="E51">
        <v>0</v>
      </c>
      <c r="F51">
        <v>1130000000</v>
      </c>
      <c r="G51">
        <v>-999</v>
      </c>
      <c r="H51">
        <v>47.19</v>
      </c>
      <c r="I51">
        <f t="shared" si="0"/>
        <v>4.7190000000000001E-11</v>
      </c>
      <c r="J51">
        <f t="shared" si="1"/>
        <v>7.0785000000000004E-11</v>
      </c>
      <c r="K51">
        <f t="shared" si="2"/>
        <v>7.0785000000000001E-2</v>
      </c>
      <c r="L51">
        <f t="shared" si="3"/>
        <v>1.6988400000000001</v>
      </c>
      <c r="M51">
        <f t="shared" si="4"/>
        <v>1698.8400000000001</v>
      </c>
    </row>
    <row r="52" spans="1:14" x14ac:dyDescent="0.2">
      <c r="A52" t="s">
        <v>9</v>
      </c>
      <c r="B52" s="1">
        <v>41641</v>
      </c>
      <c r="C52">
        <v>39</v>
      </c>
      <c r="D52" t="s">
        <v>12</v>
      </c>
      <c r="E52">
        <v>65</v>
      </c>
      <c r="F52">
        <v>554000000</v>
      </c>
      <c r="G52">
        <v>-999</v>
      </c>
      <c r="H52">
        <v>8.4600000000000009</v>
      </c>
      <c r="I52">
        <f t="shared" si="0"/>
        <v>8.4600000000000007E-12</v>
      </c>
      <c r="J52">
        <f t="shared" si="1"/>
        <v>1.269E-11</v>
      </c>
      <c r="K52">
        <f t="shared" si="2"/>
        <v>1.269E-2</v>
      </c>
      <c r="L52">
        <f t="shared" si="3"/>
        <v>0.30456</v>
      </c>
      <c r="M52">
        <f t="shared" si="4"/>
        <v>304.56</v>
      </c>
    </row>
    <row r="53" spans="1:14" x14ac:dyDescent="0.2">
      <c r="A53" t="s">
        <v>9</v>
      </c>
      <c r="B53" s="1">
        <v>41641</v>
      </c>
      <c r="C53">
        <v>39</v>
      </c>
      <c r="D53" t="s">
        <v>12</v>
      </c>
      <c r="E53">
        <v>50</v>
      </c>
      <c r="F53">
        <v>772000000</v>
      </c>
      <c r="G53">
        <v>-999</v>
      </c>
      <c r="H53">
        <v>10.29</v>
      </c>
      <c r="I53">
        <f t="shared" si="0"/>
        <v>1.0289999999999999E-11</v>
      </c>
      <c r="J53">
        <f t="shared" si="1"/>
        <v>1.5435E-11</v>
      </c>
      <c r="K53">
        <f t="shared" si="2"/>
        <v>1.5434999999999999E-2</v>
      </c>
      <c r="L53">
        <f t="shared" si="3"/>
        <v>0.37043999999999999</v>
      </c>
      <c r="M53">
        <f t="shared" si="4"/>
        <v>370.44</v>
      </c>
    </row>
    <row r="54" spans="1:14" x14ac:dyDescent="0.2">
      <c r="A54" t="s">
        <v>9</v>
      </c>
      <c r="B54" s="1">
        <v>41641</v>
      </c>
      <c r="C54">
        <v>39</v>
      </c>
      <c r="D54" t="s">
        <v>12</v>
      </c>
      <c r="E54">
        <v>35</v>
      </c>
      <c r="F54">
        <v>797000000</v>
      </c>
      <c r="G54">
        <v>-999</v>
      </c>
      <c r="H54">
        <v>11.65</v>
      </c>
      <c r="I54">
        <f t="shared" si="0"/>
        <v>1.165E-11</v>
      </c>
      <c r="J54">
        <f t="shared" si="1"/>
        <v>1.7475E-11</v>
      </c>
      <c r="K54">
        <f t="shared" si="2"/>
        <v>1.7475000000000001E-2</v>
      </c>
      <c r="L54">
        <f t="shared" si="3"/>
        <v>0.4194</v>
      </c>
      <c r="M54">
        <f t="shared" si="4"/>
        <v>419.4</v>
      </c>
    </row>
    <row r="55" spans="1:14" x14ac:dyDescent="0.2">
      <c r="A55" t="s">
        <v>9</v>
      </c>
      <c r="B55" s="1">
        <v>41641</v>
      </c>
      <c r="C55">
        <v>39</v>
      </c>
      <c r="D55" t="s">
        <v>12</v>
      </c>
      <c r="E55">
        <v>20</v>
      </c>
      <c r="F55">
        <v>1070000000</v>
      </c>
      <c r="G55">
        <v>-999</v>
      </c>
      <c r="H55">
        <v>30.92</v>
      </c>
      <c r="I55">
        <f t="shared" si="0"/>
        <v>3.0920000000000002E-11</v>
      </c>
      <c r="J55">
        <f t="shared" si="1"/>
        <v>4.6379999999999999E-11</v>
      </c>
      <c r="K55">
        <f t="shared" si="2"/>
        <v>4.6379999999999998E-2</v>
      </c>
      <c r="L55">
        <f t="shared" si="3"/>
        <v>1.1131199999999999</v>
      </c>
      <c r="M55">
        <f t="shared" si="4"/>
        <v>1113.1199999999999</v>
      </c>
    </row>
    <row r="56" spans="1:14" x14ac:dyDescent="0.2">
      <c r="A56" t="s">
        <v>9</v>
      </c>
      <c r="B56" s="1">
        <v>41641</v>
      </c>
      <c r="C56">
        <v>39</v>
      </c>
      <c r="D56" t="s">
        <v>12</v>
      </c>
      <c r="E56">
        <v>10</v>
      </c>
      <c r="F56">
        <v>1030000000</v>
      </c>
      <c r="G56">
        <v>-999</v>
      </c>
      <c r="H56">
        <v>28.93</v>
      </c>
      <c r="I56">
        <f t="shared" si="0"/>
        <v>2.8930000000000001E-11</v>
      </c>
      <c r="J56">
        <f t="shared" si="1"/>
        <v>4.3395000000000002E-11</v>
      </c>
      <c r="K56">
        <f t="shared" si="2"/>
        <v>4.3395000000000003E-2</v>
      </c>
      <c r="L56">
        <f t="shared" si="3"/>
        <v>1.04148</v>
      </c>
      <c r="M56">
        <f t="shared" si="4"/>
        <v>1041.48</v>
      </c>
    </row>
    <row r="57" spans="1:14" x14ac:dyDescent="0.2">
      <c r="A57" t="s">
        <v>9</v>
      </c>
      <c r="B57" s="1">
        <v>41641</v>
      </c>
      <c r="C57">
        <v>39</v>
      </c>
      <c r="D57" t="s">
        <v>12</v>
      </c>
      <c r="E57">
        <v>5</v>
      </c>
      <c r="F57">
        <v>918000000</v>
      </c>
      <c r="G57">
        <v>-999</v>
      </c>
      <c r="H57">
        <v>38.61</v>
      </c>
      <c r="I57">
        <f t="shared" si="0"/>
        <v>3.8609999999999996E-11</v>
      </c>
      <c r="J57">
        <f t="shared" si="1"/>
        <v>5.7914999999999995E-11</v>
      </c>
      <c r="K57">
        <f t="shared" si="2"/>
        <v>5.7914999999999994E-2</v>
      </c>
      <c r="L57">
        <f t="shared" si="3"/>
        <v>1.3899599999999999</v>
      </c>
      <c r="M57">
        <f t="shared" si="4"/>
        <v>1389.9599999999998</v>
      </c>
      <c r="N57">
        <f>5*M57+0.5*(M58-M57)*5</f>
        <v>5658.3</v>
      </c>
    </row>
    <row r="58" spans="1:14" x14ac:dyDescent="0.2">
      <c r="A58" t="s">
        <v>9</v>
      </c>
      <c r="B58" s="1">
        <v>41641</v>
      </c>
      <c r="C58">
        <v>39</v>
      </c>
      <c r="D58" t="s">
        <v>12</v>
      </c>
      <c r="E58">
        <v>0</v>
      </c>
      <c r="F58">
        <v>951000000</v>
      </c>
      <c r="G58">
        <v>-999</v>
      </c>
      <c r="H58">
        <v>24.26</v>
      </c>
      <c r="I58">
        <f t="shared" si="0"/>
        <v>2.4260000000000002E-11</v>
      </c>
      <c r="J58">
        <f t="shared" si="1"/>
        <v>3.6390000000000003E-11</v>
      </c>
      <c r="K58">
        <f t="shared" si="2"/>
        <v>3.6390000000000006E-2</v>
      </c>
      <c r="L58">
        <f t="shared" si="3"/>
        <v>0.87336000000000014</v>
      </c>
      <c r="M58">
        <f t="shared" si="4"/>
        <v>873.36000000000013</v>
      </c>
    </row>
    <row r="59" spans="1:14" x14ac:dyDescent="0.2">
      <c r="A59" t="s">
        <v>9</v>
      </c>
      <c r="B59" s="1">
        <v>41641</v>
      </c>
      <c r="C59">
        <v>39</v>
      </c>
      <c r="D59" t="s">
        <v>11</v>
      </c>
      <c r="E59">
        <v>50</v>
      </c>
      <c r="F59">
        <v>1070000000</v>
      </c>
      <c r="G59">
        <v>-999</v>
      </c>
      <c r="H59">
        <v>21.82</v>
      </c>
      <c r="I59">
        <f t="shared" si="0"/>
        <v>2.1819999999999999E-11</v>
      </c>
      <c r="J59">
        <f t="shared" si="1"/>
        <v>3.273E-11</v>
      </c>
      <c r="K59">
        <f t="shared" si="2"/>
        <v>3.2730000000000002E-2</v>
      </c>
      <c r="L59">
        <f t="shared" si="3"/>
        <v>0.78552</v>
      </c>
      <c r="M59">
        <f t="shared" si="4"/>
        <v>785.52</v>
      </c>
    </row>
    <row r="60" spans="1:14" x14ac:dyDescent="0.2">
      <c r="A60" t="s">
        <v>9</v>
      </c>
      <c r="B60" s="1">
        <v>41641</v>
      </c>
      <c r="C60">
        <v>39</v>
      </c>
      <c r="D60" t="s">
        <v>11</v>
      </c>
      <c r="E60">
        <v>40</v>
      </c>
      <c r="F60">
        <v>1250000000</v>
      </c>
      <c r="G60">
        <v>-999</v>
      </c>
      <c r="H60">
        <v>24.04</v>
      </c>
      <c r="I60">
        <f t="shared" si="0"/>
        <v>2.4039999999999999E-11</v>
      </c>
      <c r="J60">
        <f t="shared" si="1"/>
        <v>3.6059999999999996E-11</v>
      </c>
      <c r="K60">
        <f t="shared" si="2"/>
        <v>3.6059999999999995E-2</v>
      </c>
      <c r="L60">
        <f t="shared" si="3"/>
        <v>0.86543999999999988</v>
      </c>
      <c r="M60">
        <f t="shared" si="4"/>
        <v>865.43999999999983</v>
      </c>
    </row>
    <row r="61" spans="1:14" x14ac:dyDescent="0.2">
      <c r="A61" t="s">
        <v>9</v>
      </c>
      <c r="B61" s="1">
        <v>41641</v>
      </c>
      <c r="C61">
        <v>39</v>
      </c>
      <c r="D61" t="s">
        <v>11</v>
      </c>
      <c r="E61">
        <v>30</v>
      </c>
      <c r="F61">
        <v>1290000000</v>
      </c>
      <c r="G61">
        <v>-999</v>
      </c>
      <c r="H61">
        <v>34.409999999999997</v>
      </c>
      <c r="I61">
        <f t="shared" si="0"/>
        <v>3.4409999999999994E-11</v>
      </c>
      <c r="J61">
        <f t="shared" si="1"/>
        <v>5.1614999999999994E-11</v>
      </c>
      <c r="K61">
        <f t="shared" si="2"/>
        <v>5.1614999999999994E-2</v>
      </c>
      <c r="L61">
        <f t="shared" si="3"/>
        <v>1.2387599999999999</v>
      </c>
      <c r="M61">
        <f t="shared" si="4"/>
        <v>1238.7599999999998</v>
      </c>
    </row>
    <row r="62" spans="1:14" x14ac:dyDescent="0.2">
      <c r="A62" t="s">
        <v>9</v>
      </c>
      <c r="B62" s="1">
        <v>41641</v>
      </c>
      <c r="C62">
        <v>39</v>
      </c>
      <c r="D62" t="s">
        <v>11</v>
      </c>
      <c r="E62">
        <v>20</v>
      </c>
      <c r="F62">
        <v>1380000000</v>
      </c>
      <c r="G62">
        <v>-999</v>
      </c>
      <c r="H62">
        <v>69.680000000000007</v>
      </c>
      <c r="I62">
        <f t="shared" si="0"/>
        <v>6.9680000000000012E-11</v>
      </c>
      <c r="J62">
        <f t="shared" si="1"/>
        <v>1.0452000000000002E-10</v>
      </c>
      <c r="K62">
        <f t="shared" si="2"/>
        <v>0.10452000000000002</v>
      </c>
      <c r="L62">
        <f t="shared" si="3"/>
        <v>2.5084800000000005</v>
      </c>
      <c r="M62">
        <f t="shared" si="4"/>
        <v>2508.4800000000005</v>
      </c>
    </row>
    <row r="63" spans="1:14" x14ac:dyDescent="0.2">
      <c r="A63" t="s">
        <v>9</v>
      </c>
      <c r="B63" s="1">
        <v>41641</v>
      </c>
      <c r="C63">
        <v>39</v>
      </c>
      <c r="D63" t="s">
        <v>11</v>
      </c>
      <c r="E63">
        <v>10</v>
      </c>
      <c r="F63">
        <v>1010000000</v>
      </c>
      <c r="G63">
        <v>-999</v>
      </c>
      <c r="H63">
        <v>35.659999999999997</v>
      </c>
      <c r="I63">
        <f t="shared" si="0"/>
        <v>3.5659999999999996E-11</v>
      </c>
      <c r="J63">
        <f t="shared" si="1"/>
        <v>5.3489999999999994E-11</v>
      </c>
      <c r="K63">
        <f t="shared" si="2"/>
        <v>5.3489999999999996E-2</v>
      </c>
      <c r="L63">
        <f t="shared" si="3"/>
        <v>1.28376</v>
      </c>
      <c r="M63">
        <f t="shared" si="4"/>
        <v>1283.76</v>
      </c>
    </row>
    <row r="64" spans="1:14" x14ac:dyDescent="0.2">
      <c r="A64" t="s">
        <v>9</v>
      </c>
      <c r="B64" s="1">
        <v>41641</v>
      </c>
      <c r="C64">
        <v>39</v>
      </c>
      <c r="D64" t="s">
        <v>11</v>
      </c>
      <c r="E64">
        <v>5</v>
      </c>
      <c r="F64">
        <v>998000000</v>
      </c>
      <c r="G64">
        <v>-999</v>
      </c>
      <c r="H64">
        <v>34.159999999999997</v>
      </c>
      <c r="I64">
        <f t="shared" si="0"/>
        <v>3.4159999999999995E-11</v>
      </c>
      <c r="J64">
        <f t="shared" si="1"/>
        <v>5.1239999999999996E-11</v>
      </c>
      <c r="K64">
        <f t="shared" si="2"/>
        <v>5.1239999999999994E-2</v>
      </c>
      <c r="L64">
        <f t="shared" si="3"/>
        <v>1.2297599999999997</v>
      </c>
      <c r="M64">
        <f t="shared" si="4"/>
        <v>1229.7599999999998</v>
      </c>
      <c r="N64">
        <f>5*M64+0.5*(M65-M64)*5</f>
        <v>5529.5999999999995</v>
      </c>
    </row>
    <row r="65" spans="1:14" x14ac:dyDescent="0.2">
      <c r="A65" t="s">
        <v>9</v>
      </c>
      <c r="B65" s="1">
        <v>41641</v>
      </c>
      <c r="C65">
        <v>39</v>
      </c>
      <c r="D65" t="s">
        <v>11</v>
      </c>
      <c r="E65">
        <v>0</v>
      </c>
      <c r="F65">
        <v>1020000000</v>
      </c>
      <c r="G65">
        <v>-999</v>
      </c>
      <c r="H65">
        <v>27.28</v>
      </c>
      <c r="I65">
        <f t="shared" si="0"/>
        <v>2.7280000000000002E-11</v>
      </c>
      <c r="J65">
        <f t="shared" si="1"/>
        <v>4.0919999999999999E-11</v>
      </c>
      <c r="K65">
        <f t="shared" si="2"/>
        <v>4.0919999999999998E-2</v>
      </c>
      <c r="L65">
        <f t="shared" si="3"/>
        <v>0.98207999999999995</v>
      </c>
      <c r="M65">
        <f t="shared" si="4"/>
        <v>982.07999999999993</v>
      </c>
    </row>
    <row r="66" spans="1:14" x14ac:dyDescent="0.2">
      <c r="A66" t="s">
        <v>9</v>
      </c>
      <c r="B66" s="1">
        <v>41643</v>
      </c>
      <c r="C66">
        <v>43</v>
      </c>
      <c r="D66" t="s">
        <v>12</v>
      </c>
      <c r="E66">
        <v>65</v>
      </c>
      <c r="F66">
        <v>262000000</v>
      </c>
      <c r="G66">
        <v>-999</v>
      </c>
      <c r="H66">
        <v>7.33</v>
      </c>
      <c r="I66">
        <f t="shared" si="0"/>
        <v>7.3300000000000005E-12</v>
      </c>
      <c r="J66">
        <f t="shared" si="1"/>
        <v>1.0995E-11</v>
      </c>
      <c r="K66">
        <f t="shared" si="2"/>
        <v>1.0995E-2</v>
      </c>
      <c r="L66">
        <f t="shared" si="3"/>
        <v>0.26388</v>
      </c>
      <c r="M66">
        <f t="shared" si="4"/>
        <v>263.88</v>
      </c>
    </row>
    <row r="67" spans="1:14" x14ac:dyDescent="0.2">
      <c r="A67" t="s">
        <v>9</v>
      </c>
      <c r="B67" s="1">
        <v>41643</v>
      </c>
      <c r="C67">
        <v>43</v>
      </c>
      <c r="D67" t="s">
        <v>12</v>
      </c>
      <c r="E67">
        <v>50</v>
      </c>
      <c r="F67">
        <v>348000000</v>
      </c>
      <c r="G67">
        <v>-999</v>
      </c>
      <c r="H67">
        <v>6.42</v>
      </c>
      <c r="I67">
        <f t="shared" si="0"/>
        <v>6.4199999999999997E-12</v>
      </c>
      <c r="J67">
        <f t="shared" si="1"/>
        <v>9.63E-12</v>
      </c>
      <c r="K67">
        <f t="shared" si="2"/>
        <v>9.6299999999999997E-3</v>
      </c>
      <c r="L67">
        <f t="shared" si="3"/>
        <v>0.23111999999999999</v>
      </c>
      <c r="M67">
        <f t="shared" si="4"/>
        <v>231.12</v>
      </c>
    </row>
    <row r="68" spans="1:14" x14ac:dyDescent="0.2">
      <c r="A68" t="s">
        <v>9</v>
      </c>
      <c r="B68" s="1">
        <v>41643</v>
      </c>
      <c r="C68">
        <v>43</v>
      </c>
      <c r="D68" t="s">
        <v>12</v>
      </c>
      <c r="E68">
        <v>35</v>
      </c>
      <c r="F68">
        <v>374000000</v>
      </c>
      <c r="G68">
        <v>-999</v>
      </c>
      <c r="H68">
        <v>7.96</v>
      </c>
      <c r="I68">
        <f t="shared" ref="I68:I131" si="5">H68/(10^12)</f>
        <v>7.9599999999999992E-12</v>
      </c>
      <c r="J68">
        <f t="shared" ref="J68:J131" si="6">I68*1.5</f>
        <v>1.194E-11</v>
      </c>
      <c r="K68">
        <f t="shared" ref="K68:K131" si="7">J68*10^9</f>
        <v>1.1939999999999999E-2</v>
      </c>
      <c r="L68">
        <f t="shared" ref="L68:L131" si="8">K68*24</f>
        <v>0.28655999999999998</v>
      </c>
      <c r="M68">
        <f t="shared" ref="M68:M131" si="9">L68*1000</f>
        <v>286.56</v>
      </c>
    </row>
    <row r="69" spans="1:14" x14ac:dyDescent="0.2">
      <c r="A69" t="s">
        <v>9</v>
      </c>
      <c r="B69" s="1">
        <v>41643</v>
      </c>
      <c r="C69">
        <v>43</v>
      </c>
      <c r="D69" t="s">
        <v>12</v>
      </c>
      <c r="E69">
        <v>20</v>
      </c>
      <c r="F69">
        <v>1250000000</v>
      </c>
      <c r="G69">
        <v>-999</v>
      </c>
      <c r="H69">
        <v>66.680000000000007</v>
      </c>
      <c r="I69">
        <f t="shared" si="5"/>
        <v>6.6680000000000009E-11</v>
      </c>
      <c r="J69">
        <f t="shared" si="6"/>
        <v>1.0002000000000001E-10</v>
      </c>
      <c r="K69">
        <f t="shared" si="7"/>
        <v>0.10002000000000001</v>
      </c>
      <c r="L69">
        <f t="shared" si="8"/>
        <v>2.4004800000000004</v>
      </c>
      <c r="M69">
        <f t="shared" si="9"/>
        <v>2400.4800000000005</v>
      </c>
    </row>
    <row r="70" spans="1:14" x14ac:dyDescent="0.2">
      <c r="A70" t="s">
        <v>9</v>
      </c>
      <c r="B70" s="1">
        <v>41643</v>
      </c>
      <c r="C70">
        <v>43</v>
      </c>
      <c r="D70" t="s">
        <v>12</v>
      </c>
      <c r="E70">
        <v>10</v>
      </c>
      <c r="F70">
        <v>809000000</v>
      </c>
      <c r="G70">
        <v>-999</v>
      </c>
      <c r="H70">
        <v>78.14</v>
      </c>
      <c r="I70">
        <f t="shared" si="5"/>
        <v>7.8140000000000001E-11</v>
      </c>
      <c r="J70">
        <f t="shared" si="6"/>
        <v>1.1721E-10</v>
      </c>
      <c r="K70">
        <f t="shared" si="7"/>
        <v>0.11720999999999999</v>
      </c>
      <c r="L70">
        <f t="shared" si="8"/>
        <v>2.81304</v>
      </c>
      <c r="M70">
        <f t="shared" si="9"/>
        <v>2813.04</v>
      </c>
    </row>
    <row r="71" spans="1:14" x14ac:dyDescent="0.2">
      <c r="A71" t="s">
        <v>9</v>
      </c>
      <c r="B71" s="1">
        <v>41643</v>
      </c>
      <c r="C71">
        <v>43</v>
      </c>
      <c r="D71" t="s">
        <v>12</v>
      </c>
      <c r="E71">
        <v>5</v>
      </c>
      <c r="F71">
        <v>1050000000</v>
      </c>
      <c r="G71">
        <v>-999</v>
      </c>
      <c r="H71">
        <v>69.98</v>
      </c>
      <c r="I71">
        <f t="shared" si="5"/>
        <v>6.998E-11</v>
      </c>
      <c r="J71">
        <f t="shared" si="6"/>
        <v>1.0497E-10</v>
      </c>
      <c r="K71">
        <f t="shared" si="7"/>
        <v>0.10496999999999999</v>
      </c>
      <c r="L71">
        <f t="shared" si="8"/>
        <v>2.5192799999999997</v>
      </c>
      <c r="M71">
        <f t="shared" si="9"/>
        <v>2519.2799999999997</v>
      </c>
    </row>
    <row r="72" spans="1:14" x14ac:dyDescent="0.2">
      <c r="A72" t="s">
        <v>9</v>
      </c>
      <c r="B72" s="1">
        <v>41643</v>
      </c>
      <c r="C72">
        <v>43</v>
      </c>
      <c r="D72" t="s">
        <v>12</v>
      </c>
      <c r="E72">
        <v>0</v>
      </c>
      <c r="F72">
        <v>967000000</v>
      </c>
      <c r="G72">
        <v>-999</v>
      </c>
      <c r="H72">
        <v>77.92</v>
      </c>
      <c r="I72">
        <f t="shared" si="5"/>
        <v>7.7920000000000001E-11</v>
      </c>
      <c r="J72">
        <f t="shared" si="6"/>
        <v>1.1688000000000001E-10</v>
      </c>
      <c r="K72">
        <f t="shared" si="7"/>
        <v>0.11688000000000001</v>
      </c>
      <c r="L72">
        <f t="shared" si="8"/>
        <v>2.8051200000000005</v>
      </c>
      <c r="M72">
        <f t="shared" si="9"/>
        <v>2805.1200000000003</v>
      </c>
    </row>
    <row r="73" spans="1:14" x14ac:dyDescent="0.2">
      <c r="A73" t="s">
        <v>9</v>
      </c>
      <c r="B73" s="1">
        <v>41649</v>
      </c>
      <c r="C73">
        <v>48</v>
      </c>
      <c r="D73" t="s">
        <v>10</v>
      </c>
      <c r="E73">
        <v>5.8</v>
      </c>
      <c r="F73">
        <v>528000000</v>
      </c>
      <c r="G73">
        <v>-999</v>
      </c>
      <c r="H73">
        <v>46.9</v>
      </c>
      <c r="I73">
        <f t="shared" si="5"/>
        <v>4.6900000000000001E-11</v>
      </c>
      <c r="J73">
        <f t="shared" si="6"/>
        <v>7.0349999999999995E-11</v>
      </c>
      <c r="K73">
        <f t="shared" si="7"/>
        <v>7.0349999999999996E-2</v>
      </c>
      <c r="L73">
        <f t="shared" si="8"/>
        <v>1.6883999999999999</v>
      </c>
      <c r="M73">
        <f t="shared" si="9"/>
        <v>1688.3999999999999</v>
      </c>
    </row>
    <row r="74" spans="1:14" x14ac:dyDescent="0.2">
      <c r="A74" t="s">
        <v>9</v>
      </c>
      <c r="B74" s="1">
        <v>41649</v>
      </c>
      <c r="C74">
        <v>48</v>
      </c>
      <c r="D74" t="s">
        <v>10</v>
      </c>
      <c r="E74">
        <v>5.8</v>
      </c>
      <c r="F74">
        <v>454000000</v>
      </c>
      <c r="G74">
        <v>-999</v>
      </c>
      <c r="H74">
        <v>40.71</v>
      </c>
      <c r="I74">
        <f t="shared" si="5"/>
        <v>4.0710000000000001E-11</v>
      </c>
      <c r="J74">
        <f t="shared" si="6"/>
        <v>6.1064999999999998E-11</v>
      </c>
      <c r="K74">
        <f t="shared" si="7"/>
        <v>6.1065000000000001E-2</v>
      </c>
      <c r="L74">
        <f t="shared" si="8"/>
        <v>1.46556</v>
      </c>
      <c r="M74">
        <f t="shared" si="9"/>
        <v>1465.56</v>
      </c>
    </row>
    <row r="75" spans="1:14" x14ac:dyDescent="0.2">
      <c r="A75" t="s">
        <v>9</v>
      </c>
      <c r="B75" s="1">
        <v>41649</v>
      </c>
      <c r="C75">
        <v>48</v>
      </c>
      <c r="D75" t="s">
        <v>10</v>
      </c>
      <c r="E75">
        <v>5.8</v>
      </c>
      <c r="F75">
        <v>451000000</v>
      </c>
      <c r="G75">
        <v>-999</v>
      </c>
      <c r="H75">
        <v>39.4</v>
      </c>
      <c r="I75">
        <f t="shared" si="5"/>
        <v>3.9400000000000001E-11</v>
      </c>
      <c r="J75">
        <f t="shared" si="6"/>
        <v>5.9100000000000008E-11</v>
      </c>
      <c r="K75">
        <f t="shared" si="7"/>
        <v>5.9100000000000007E-2</v>
      </c>
      <c r="L75">
        <f t="shared" si="8"/>
        <v>1.4184000000000001</v>
      </c>
      <c r="M75">
        <f t="shared" si="9"/>
        <v>1418.4</v>
      </c>
    </row>
    <row r="76" spans="1:14" x14ac:dyDescent="0.2">
      <c r="A76" t="s">
        <v>9</v>
      </c>
      <c r="B76" s="1">
        <v>41655</v>
      </c>
      <c r="C76">
        <v>56</v>
      </c>
      <c r="D76" t="s">
        <v>12</v>
      </c>
      <c r="E76">
        <v>65</v>
      </c>
      <c r="F76">
        <v>528000000</v>
      </c>
      <c r="G76">
        <v>-999</v>
      </c>
      <c r="H76">
        <v>36.69</v>
      </c>
      <c r="I76">
        <f t="shared" si="5"/>
        <v>3.6689999999999998E-11</v>
      </c>
      <c r="J76">
        <f t="shared" si="6"/>
        <v>5.5034999999999994E-11</v>
      </c>
      <c r="K76">
        <f t="shared" si="7"/>
        <v>5.5034999999999994E-2</v>
      </c>
      <c r="L76">
        <f t="shared" si="8"/>
        <v>1.3208399999999998</v>
      </c>
      <c r="M76">
        <f t="shared" si="9"/>
        <v>1320.8399999999997</v>
      </c>
    </row>
    <row r="77" spans="1:14" x14ac:dyDescent="0.2">
      <c r="A77" t="s">
        <v>9</v>
      </c>
      <c r="B77" s="1">
        <v>41655</v>
      </c>
      <c r="C77">
        <v>56</v>
      </c>
      <c r="D77" t="s">
        <v>12</v>
      </c>
      <c r="E77">
        <v>50</v>
      </c>
      <c r="F77">
        <v>564000000</v>
      </c>
      <c r="G77">
        <v>-999</v>
      </c>
      <c r="H77">
        <v>26.5</v>
      </c>
      <c r="I77">
        <f t="shared" si="5"/>
        <v>2.6499999999999999E-11</v>
      </c>
      <c r="J77">
        <f t="shared" si="6"/>
        <v>3.9749999999999998E-11</v>
      </c>
      <c r="K77">
        <f t="shared" si="7"/>
        <v>3.9750000000000001E-2</v>
      </c>
      <c r="L77">
        <f t="shared" si="8"/>
        <v>0.95399999999999996</v>
      </c>
      <c r="M77">
        <f t="shared" si="9"/>
        <v>954</v>
      </c>
    </row>
    <row r="78" spans="1:14" x14ac:dyDescent="0.2">
      <c r="A78" t="s">
        <v>9</v>
      </c>
      <c r="B78" s="1">
        <v>41655</v>
      </c>
      <c r="C78">
        <v>56</v>
      </c>
      <c r="D78" t="s">
        <v>12</v>
      </c>
      <c r="E78">
        <v>20</v>
      </c>
      <c r="F78">
        <v>323000000</v>
      </c>
      <c r="G78">
        <v>-999</v>
      </c>
      <c r="H78">
        <v>58.15</v>
      </c>
      <c r="I78">
        <f t="shared" si="5"/>
        <v>5.8150000000000001E-11</v>
      </c>
      <c r="J78">
        <f t="shared" si="6"/>
        <v>8.7225000000000001E-11</v>
      </c>
      <c r="K78">
        <f t="shared" si="7"/>
        <v>8.7224999999999997E-2</v>
      </c>
      <c r="L78">
        <f t="shared" si="8"/>
        <v>2.0933999999999999</v>
      </c>
      <c r="M78">
        <f t="shared" si="9"/>
        <v>2093.4</v>
      </c>
    </row>
    <row r="79" spans="1:14" x14ac:dyDescent="0.2">
      <c r="A79" t="s">
        <v>9</v>
      </c>
      <c r="B79" s="1">
        <v>41655</v>
      </c>
      <c r="C79">
        <v>56</v>
      </c>
      <c r="D79" t="s">
        <v>12</v>
      </c>
      <c r="E79">
        <v>10</v>
      </c>
      <c r="F79">
        <v>414000000</v>
      </c>
      <c r="G79">
        <v>-999</v>
      </c>
      <c r="H79">
        <v>48.96</v>
      </c>
      <c r="I79">
        <f t="shared" si="5"/>
        <v>4.8959999999999998E-11</v>
      </c>
      <c r="J79">
        <f t="shared" si="6"/>
        <v>7.3439999999999994E-11</v>
      </c>
      <c r="K79">
        <f t="shared" si="7"/>
        <v>7.3439999999999991E-2</v>
      </c>
      <c r="L79">
        <f t="shared" si="8"/>
        <v>1.7625599999999997</v>
      </c>
      <c r="M79">
        <f t="shared" si="9"/>
        <v>1762.5599999999997</v>
      </c>
    </row>
    <row r="80" spans="1:14" x14ac:dyDescent="0.2">
      <c r="A80" t="s">
        <v>9</v>
      </c>
      <c r="B80" s="1">
        <v>41655</v>
      </c>
      <c r="C80">
        <v>56</v>
      </c>
      <c r="D80" t="s">
        <v>12</v>
      </c>
      <c r="E80">
        <v>5</v>
      </c>
      <c r="F80">
        <v>395000000</v>
      </c>
      <c r="G80">
        <v>-999</v>
      </c>
      <c r="H80">
        <v>47.38</v>
      </c>
      <c r="I80">
        <f t="shared" si="5"/>
        <v>4.7380000000000002E-11</v>
      </c>
      <c r="J80">
        <f t="shared" si="6"/>
        <v>7.1070000000000006E-11</v>
      </c>
      <c r="K80">
        <f t="shared" si="7"/>
        <v>7.1070000000000008E-2</v>
      </c>
      <c r="L80">
        <f t="shared" si="8"/>
        <v>1.7056800000000001</v>
      </c>
      <c r="M80">
        <f t="shared" si="9"/>
        <v>1705.68</v>
      </c>
      <c r="N80">
        <f>5*M80+0.5*(M81-M80)*5</f>
        <v>9657.8999999999978</v>
      </c>
    </row>
    <row r="81" spans="1:14" x14ac:dyDescent="0.2">
      <c r="A81" t="s">
        <v>9</v>
      </c>
      <c r="B81" s="1">
        <v>41655</v>
      </c>
      <c r="C81">
        <v>56</v>
      </c>
      <c r="D81" t="s">
        <v>12</v>
      </c>
      <c r="E81">
        <v>0</v>
      </c>
      <c r="F81">
        <v>493000000</v>
      </c>
      <c r="G81">
        <v>-999</v>
      </c>
      <c r="H81">
        <v>59.93</v>
      </c>
      <c r="I81">
        <f t="shared" si="5"/>
        <v>5.9929999999999994E-11</v>
      </c>
      <c r="J81">
        <f t="shared" si="6"/>
        <v>8.989499999999999E-11</v>
      </c>
      <c r="K81">
        <f t="shared" si="7"/>
        <v>8.9894999999999989E-2</v>
      </c>
      <c r="L81">
        <f t="shared" si="8"/>
        <v>2.1574799999999996</v>
      </c>
      <c r="M81">
        <f t="shared" si="9"/>
        <v>2157.4799999999996</v>
      </c>
    </row>
    <row r="82" spans="1:14" x14ac:dyDescent="0.2">
      <c r="A82" t="s">
        <v>9</v>
      </c>
      <c r="B82" s="1">
        <v>41655</v>
      </c>
      <c r="C82">
        <v>56</v>
      </c>
      <c r="D82" t="s">
        <v>11</v>
      </c>
      <c r="E82">
        <v>50</v>
      </c>
      <c r="F82">
        <v>1260000000</v>
      </c>
      <c r="G82">
        <v>-999</v>
      </c>
      <c r="H82">
        <v>49.17</v>
      </c>
      <c r="I82">
        <f t="shared" si="5"/>
        <v>4.9170000000000003E-11</v>
      </c>
      <c r="J82">
        <f t="shared" si="6"/>
        <v>7.3755000000000008E-11</v>
      </c>
      <c r="K82">
        <f t="shared" si="7"/>
        <v>7.3755000000000001E-2</v>
      </c>
      <c r="L82">
        <f t="shared" si="8"/>
        <v>1.7701199999999999</v>
      </c>
      <c r="M82">
        <f t="shared" si="9"/>
        <v>1770.12</v>
      </c>
    </row>
    <row r="83" spans="1:14" x14ac:dyDescent="0.2">
      <c r="A83" t="s">
        <v>9</v>
      </c>
      <c r="B83" s="1">
        <v>41655</v>
      </c>
      <c r="C83">
        <v>56</v>
      </c>
      <c r="D83" t="s">
        <v>11</v>
      </c>
      <c r="E83">
        <v>40</v>
      </c>
      <c r="F83">
        <v>1000000000</v>
      </c>
      <c r="G83">
        <v>-999</v>
      </c>
      <c r="H83">
        <v>69.75</v>
      </c>
      <c r="I83">
        <f t="shared" si="5"/>
        <v>6.9750000000000005E-11</v>
      </c>
      <c r="J83">
        <f t="shared" si="6"/>
        <v>1.0462500000000001E-10</v>
      </c>
      <c r="K83">
        <f t="shared" si="7"/>
        <v>0.10462500000000001</v>
      </c>
      <c r="L83">
        <f t="shared" si="8"/>
        <v>2.5110000000000001</v>
      </c>
      <c r="M83">
        <f t="shared" si="9"/>
        <v>2511</v>
      </c>
    </row>
    <row r="84" spans="1:14" x14ac:dyDescent="0.2">
      <c r="A84" t="s">
        <v>9</v>
      </c>
      <c r="B84" s="1">
        <v>41655</v>
      </c>
      <c r="C84">
        <v>56</v>
      </c>
      <c r="D84" t="s">
        <v>11</v>
      </c>
      <c r="E84">
        <v>30</v>
      </c>
      <c r="F84">
        <v>510000000</v>
      </c>
      <c r="G84">
        <v>-999</v>
      </c>
      <c r="H84">
        <v>44.63</v>
      </c>
      <c r="I84">
        <f t="shared" si="5"/>
        <v>4.4630000000000005E-11</v>
      </c>
      <c r="J84">
        <f t="shared" si="6"/>
        <v>6.6945000000000008E-11</v>
      </c>
      <c r="K84">
        <f t="shared" si="7"/>
        <v>6.6945000000000005E-2</v>
      </c>
      <c r="L84">
        <f t="shared" si="8"/>
        <v>1.6066800000000001</v>
      </c>
      <c r="M84">
        <f t="shared" si="9"/>
        <v>1606.68</v>
      </c>
    </row>
    <row r="85" spans="1:14" x14ac:dyDescent="0.2">
      <c r="A85" t="s">
        <v>9</v>
      </c>
      <c r="B85" s="1">
        <v>41655</v>
      </c>
      <c r="C85">
        <v>56</v>
      </c>
      <c r="D85" t="s">
        <v>11</v>
      </c>
      <c r="E85">
        <v>20</v>
      </c>
      <c r="F85">
        <v>474000000</v>
      </c>
      <c r="G85">
        <v>-999</v>
      </c>
      <c r="H85">
        <v>54.21</v>
      </c>
      <c r="I85">
        <f t="shared" si="5"/>
        <v>5.4209999999999999E-11</v>
      </c>
      <c r="J85">
        <f t="shared" si="6"/>
        <v>8.1314999999999993E-11</v>
      </c>
      <c r="K85">
        <f t="shared" si="7"/>
        <v>8.1314999999999998E-2</v>
      </c>
      <c r="L85">
        <f t="shared" si="8"/>
        <v>1.95156</v>
      </c>
      <c r="M85">
        <f t="shared" si="9"/>
        <v>1951.56</v>
      </c>
    </row>
    <row r="86" spans="1:14" x14ac:dyDescent="0.2">
      <c r="A86" t="s">
        <v>9</v>
      </c>
      <c r="B86" s="1">
        <v>41655</v>
      </c>
      <c r="C86">
        <v>56</v>
      </c>
      <c r="D86" t="s">
        <v>11</v>
      </c>
      <c r="E86">
        <v>10</v>
      </c>
      <c r="F86">
        <v>597000000</v>
      </c>
      <c r="G86">
        <v>-999</v>
      </c>
      <c r="H86">
        <v>79.849999999999994</v>
      </c>
      <c r="I86">
        <f t="shared" si="5"/>
        <v>7.9849999999999988E-11</v>
      </c>
      <c r="J86">
        <f t="shared" si="6"/>
        <v>1.1977499999999998E-10</v>
      </c>
      <c r="K86">
        <f t="shared" si="7"/>
        <v>0.11977499999999998</v>
      </c>
      <c r="L86">
        <f t="shared" si="8"/>
        <v>2.8745999999999996</v>
      </c>
      <c r="M86">
        <f t="shared" si="9"/>
        <v>2874.5999999999995</v>
      </c>
    </row>
    <row r="87" spans="1:14" x14ac:dyDescent="0.2">
      <c r="A87" t="s">
        <v>9</v>
      </c>
      <c r="B87" s="1">
        <v>41655</v>
      </c>
      <c r="C87">
        <v>56</v>
      </c>
      <c r="D87" t="s">
        <v>11</v>
      </c>
      <c r="E87">
        <v>5</v>
      </c>
      <c r="F87">
        <v>753000000</v>
      </c>
      <c r="G87">
        <v>-999</v>
      </c>
      <c r="H87">
        <v>99.85</v>
      </c>
      <c r="I87">
        <f t="shared" si="5"/>
        <v>9.9849999999999996E-11</v>
      </c>
      <c r="J87">
        <f t="shared" si="6"/>
        <v>1.4977499999999998E-10</v>
      </c>
      <c r="K87">
        <f t="shared" si="7"/>
        <v>0.14977499999999999</v>
      </c>
      <c r="L87">
        <f t="shared" si="8"/>
        <v>3.5945999999999998</v>
      </c>
      <c r="M87">
        <f t="shared" si="9"/>
        <v>3594.6</v>
      </c>
    </row>
    <row r="88" spans="1:14" x14ac:dyDescent="0.2">
      <c r="A88" t="s">
        <v>9</v>
      </c>
      <c r="B88" s="1">
        <v>41655</v>
      </c>
      <c r="C88">
        <v>56</v>
      </c>
      <c r="D88" t="s">
        <v>11</v>
      </c>
      <c r="E88">
        <v>0</v>
      </c>
      <c r="F88">
        <v>798000000</v>
      </c>
      <c r="G88">
        <v>-999</v>
      </c>
      <c r="H88">
        <v>109.84</v>
      </c>
      <c r="I88">
        <f t="shared" si="5"/>
        <v>1.0984000000000001E-10</v>
      </c>
      <c r="J88">
        <f t="shared" si="6"/>
        <v>1.6476000000000001E-10</v>
      </c>
      <c r="K88">
        <f t="shared" si="7"/>
        <v>0.16476000000000002</v>
      </c>
      <c r="L88">
        <f t="shared" si="8"/>
        <v>3.9542400000000004</v>
      </c>
      <c r="M88">
        <f t="shared" si="9"/>
        <v>3954.2400000000002</v>
      </c>
      <c r="N88">
        <f>5*M88+0.5*(M89-M88)*5</f>
        <v>10494</v>
      </c>
    </row>
    <row r="89" spans="1:14" x14ac:dyDescent="0.2">
      <c r="A89" t="s">
        <v>9</v>
      </c>
      <c r="B89" s="1">
        <v>41659</v>
      </c>
      <c r="C89">
        <v>61</v>
      </c>
      <c r="D89" t="s">
        <v>12</v>
      </c>
      <c r="E89">
        <v>65</v>
      </c>
      <c r="F89">
        <v>479000000</v>
      </c>
      <c r="G89">
        <v>-999</v>
      </c>
      <c r="H89">
        <v>6.76</v>
      </c>
      <c r="I89">
        <f t="shared" si="5"/>
        <v>6.7599999999999995E-12</v>
      </c>
      <c r="J89">
        <f t="shared" si="6"/>
        <v>1.014E-11</v>
      </c>
      <c r="K89">
        <f t="shared" si="7"/>
        <v>1.014E-2</v>
      </c>
      <c r="L89">
        <f t="shared" si="8"/>
        <v>0.24335999999999999</v>
      </c>
      <c r="M89">
        <f t="shared" si="9"/>
        <v>243.35999999999999</v>
      </c>
    </row>
    <row r="90" spans="1:14" x14ac:dyDescent="0.2">
      <c r="A90" t="s">
        <v>9</v>
      </c>
      <c r="B90" s="1">
        <v>41659</v>
      </c>
      <c r="C90">
        <v>61</v>
      </c>
      <c r="D90" t="s">
        <v>12</v>
      </c>
      <c r="E90">
        <v>50</v>
      </c>
      <c r="F90">
        <v>678000000</v>
      </c>
      <c r="G90">
        <v>-999</v>
      </c>
      <c r="H90">
        <v>15.82</v>
      </c>
      <c r="I90">
        <f t="shared" si="5"/>
        <v>1.582E-11</v>
      </c>
      <c r="J90">
        <f t="shared" si="6"/>
        <v>2.3729999999999998E-11</v>
      </c>
      <c r="K90">
        <f t="shared" si="7"/>
        <v>2.3729999999999998E-2</v>
      </c>
      <c r="L90">
        <f t="shared" si="8"/>
        <v>0.56951999999999992</v>
      </c>
      <c r="M90">
        <f t="shared" si="9"/>
        <v>569.51999999999987</v>
      </c>
    </row>
    <row r="91" spans="1:14" x14ac:dyDescent="0.2">
      <c r="A91" t="s">
        <v>9</v>
      </c>
      <c r="B91" s="1">
        <v>41659</v>
      </c>
      <c r="C91">
        <v>61</v>
      </c>
      <c r="D91" t="s">
        <v>12</v>
      </c>
      <c r="E91">
        <v>35</v>
      </c>
      <c r="F91">
        <v>562000000</v>
      </c>
      <c r="G91">
        <v>-999</v>
      </c>
      <c r="H91">
        <v>29.34</v>
      </c>
      <c r="I91">
        <f t="shared" si="5"/>
        <v>2.9339999999999999E-11</v>
      </c>
      <c r="J91">
        <f t="shared" si="6"/>
        <v>4.4009999999999998E-11</v>
      </c>
      <c r="K91">
        <f t="shared" si="7"/>
        <v>4.4010000000000001E-2</v>
      </c>
      <c r="L91">
        <f t="shared" si="8"/>
        <v>1.0562400000000001</v>
      </c>
      <c r="M91">
        <f t="shared" si="9"/>
        <v>1056.24</v>
      </c>
    </row>
    <row r="92" spans="1:14" x14ac:dyDescent="0.2">
      <c r="A92" t="s">
        <v>9</v>
      </c>
      <c r="B92" s="1">
        <v>41659</v>
      </c>
      <c r="C92">
        <v>61</v>
      </c>
      <c r="D92" t="s">
        <v>12</v>
      </c>
      <c r="E92">
        <v>20</v>
      </c>
      <c r="F92">
        <v>520000000</v>
      </c>
      <c r="G92">
        <v>-999</v>
      </c>
      <c r="H92">
        <v>37.909999999999997</v>
      </c>
      <c r="I92">
        <f t="shared" si="5"/>
        <v>3.7909999999999995E-11</v>
      </c>
      <c r="J92">
        <f t="shared" si="6"/>
        <v>5.6864999999999989E-11</v>
      </c>
      <c r="K92">
        <f t="shared" si="7"/>
        <v>5.6864999999999992E-2</v>
      </c>
      <c r="L92">
        <f t="shared" si="8"/>
        <v>1.3647599999999998</v>
      </c>
      <c r="M92">
        <f t="shared" si="9"/>
        <v>1364.7599999999998</v>
      </c>
    </row>
    <row r="93" spans="1:14" x14ac:dyDescent="0.2">
      <c r="A93" t="s">
        <v>9</v>
      </c>
      <c r="B93" s="1">
        <v>41659</v>
      </c>
      <c r="C93">
        <v>61</v>
      </c>
      <c r="D93" t="s">
        <v>12</v>
      </c>
      <c r="E93">
        <v>10</v>
      </c>
      <c r="F93">
        <v>699000000</v>
      </c>
      <c r="G93">
        <v>-999</v>
      </c>
      <c r="H93">
        <v>78.25</v>
      </c>
      <c r="I93">
        <f t="shared" si="5"/>
        <v>7.8250000000000001E-11</v>
      </c>
      <c r="J93">
        <f t="shared" si="6"/>
        <v>1.17375E-10</v>
      </c>
      <c r="K93">
        <f t="shared" si="7"/>
        <v>0.11737499999999999</v>
      </c>
      <c r="L93">
        <f t="shared" si="8"/>
        <v>2.8169999999999997</v>
      </c>
      <c r="M93">
        <f t="shared" si="9"/>
        <v>2816.9999999999995</v>
      </c>
    </row>
    <row r="94" spans="1:14" x14ac:dyDescent="0.2">
      <c r="A94" t="s">
        <v>9</v>
      </c>
      <c r="B94" s="1">
        <v>41659</v>
      </c>
      <c r="C94">
        <v>61</v>
      </c>
      <c r="D94" t="s">
        <v>12</v>
      </c>
      <c r="E94">
        <v>5</v>
      </c>
      <c r="F94">
        <v>836000000</v>
      </c>
      <c r="G94">
        <v>-999</v>
      </c>
      <c r="H94">
        <v>80.930000000000007</v>
      </c>
      <c r="I94">
        <f t="shared" si="5"/>
        <v>8.0930000000000012E-11</v>
      </c>
      <c r="J94">
        <f t="shared" si="6"/>
        <v>1.2139500000000002E-10</v>
      </c>
      <c r="K94">
        <f t="shared" si="7"/>
        <v>0.12139500000000003</v>
      </c>
      <c r="L94">
        <f t="shared" si="8"/>
        <v>2.9134800000000007</v>
      </c>
      <c r="M94">
        <f t="shared" si="9"/>
        <v>2913.4800000000009</v>
      </c>
    </row>
    <row r="95" spans="1:14" x14ac:dyDescent="0.2">
      <c r="A95" t="s">
        <v>9</v>
      </c>
      <c r="B95" s="1">
        <v>41659</v>
      </c>
      <c r="C95">
        <v>61</v>
      </c>
      <c r="D95" t="s">
        <v>12</v>
      </c>
      <c r="E95">
        <v>0</v>
      </c>
      <c r="F95">
        <v>773000000</v>
      </c>
      <c r="G95">
        <v>-999</v>
      </c>
      <c r="H95">
        <v>70.52</v>
      </c>
      <c r="I95">
        <f t="shared" si="5"/>
        <v>7.0519999999999993E-11</v>
      </c>
      <c r="J95">
        <f t="shared" si="6"/>
        <v>1.0578E-10</v>
      </c>
      <c r="K95">
        <f t="shared" si="7"/>
        <v>0.10578</v>
      </c>
      <c r="L95">
        <f t="shared" si="8"/>
        <v>2.5387200000000001</v>
      </c>
      <c r="M95">
        <f t="shared" si="9"/>
        <v>2538.7200000000003</v>
      </c>
    </row>
    <row r="96" spans="1:14" x14ac:dyDescent="0.2">
      <c r="A96" t="s">
        <v>9</v>
      </c>
      <c r="B96" s="1">
        <v>41659</v>
      </c>
      <c r="C96">
        <v>61</v>
      </c>
      <c r="D96" t="s">
        <v>11</v>
      </c>
      <c r="E96">
        <v>50</v>
      </c>
      <c r="F96">
        <v>1410000000</v>
      </c>
      <c r="G96">
        <v>-999</v>
      </c>
      <c r="H96">
        <v>46.34</v>
      </c>
      <c r="I96">
        <f t="shared" si="5"/>
        <v>4.6340000000000005E-11</v>
      </c>
      <c r="J96">
        <f t="shared" si="6"/>
        <v>6.9510000000000001E-11</v>
      </c>
      <c r="K96">
        <f t="shared" si="7"/>
        <v>6.9510000000000002E-2</v>
      </c>
      <c r="L96">
        <f t="shared" si="8"/>
        <v>1.6682399999999999</v>
      </c>
      <c r="M96">
        <f t="shared" si="9"/>
        <v>1668.24</v>
      </c>
    </row>
    <row r="97" spans="1:13" x14ac:dyDescent="0.2">
      <c r="A97" t="s">
        <v>9</v>
      </c>
      <c r="B97" s="1">
        <v>41659</v>
      </c>
      <c r="C97">
        <v>61</v>
      </c>
      <c r="D97" t="s">
        <v>11</v>
      </c>
      <c r="E97">
        <v>40</v>
      </c>
      <c r="F97">
        <v>592000000</v>
      </c>
      <c r="G97">
        <v>-999</v>
      </c>
      <c r="H97">
        <v>43.04</v>
      </c>
      <c r="I97">
        <f t="shared" si="5"/>
        <v>4.3040000000000001E-11</v>
      </c>
      <c r="J97">
        <f t="shared" si="6"/>
        <v>6.4560000000000008E-11</v>
      </c>
      <c r="K97">
        <f t="shared" si="7"/>
        <v>6.4560000000000006E-2</v>
      </c>
      <c r="L97">
        <f t="shared" si="8"/>
        <v>1.5494400000000002</v>
      </c>
      <c r="M97">
        <f t="shared" si="9"/>
        <v>1549.44</v>
      </c>
    </row>
    <row r="98" spans="1:13" x14ac:dyDescent="0.2">
      <c r="A98" t="s">
        <v>9</v>
      </c>
      <c r="B98" s="1">
        <v>41659</v>
      </c>
      <c r="C98">
        <v>61</v>
      </c>
      <c r="D98" t="s">
        <v>11</v>
      </c>
      <c r="E98">
        <v>30</v>
      </c>
      <c r="F98">
        <v>465000000</v>
      </c>
      <c r="G98">
        <v>-999</v>
      </c>
      <c r="H98">
        <v>41.39</v>
      </c>
      <c r="I98">
        <f t="shared" si="5"/>
        <v>4.1389999999999999E-11</v>
      </c>
      <c r="J98">
        <f t="shared" si="6"/>
        <v>6.2084999999999998E-11</v>
      </c>
      <c r="K98">
        <f t="shared" si="7"/>
        <v>6.2085000000000001E-2</v>
      </c>
      <c r="L98">
        <f t="shared" si="8"/>
        <v>1.49004</v>
      </c>
      <c r="M98">
        <f t="shared" si="9"/>
        <v>1490.04</v>
      </c>
    </row>
    <row r="99" spans="1:13" x14ac:dyDescent="0.2">
      <c r="A99" t="s">
        <v>9</v>
      </c>
      <c r="B99" s="1">
        <v>41659</v>
      </c>
      <c r="C99">
        <v>61</v>
      </c>
      <c r="D99" t="s">
        <v>11</v>
      </c>
      <c r="E99">
        <v>20</v>
      </c>
      <c r="F99">
        <v>716000000</v>
      </c>
      <c r="G99">
        <v>-999</v>
      </c>
      <c r="H99">
        <v>84.92</v>
      </c>
      <c r="I99">
        <f t="shared" si="5"/>
        <v>8.4920000000000002E-11</v>
      </c>
      <c r="J99">
        <f t="shared" si="6"/>
        <v>1.2738E-10</v>
      </c>
      <c r="K99">
        <f t="shared" si="7"/>
        <v>0.12737999999999999</v>
      </c>
      <c r="L99">
        <f t="shared" si="8"/>
        <v>3.0571199999999998</v>
      </c>
      <c r="M99">
        <f t="shared" si="9"/>
        <v>3057.12</v>
      </c>
    </row>
    <row r="100" spans="1:13" x14ac:dyDescent="0.2">
      <c r="A100" t="s">
        <v>9</v>
      </c>
      <c r="B100" s="1">
        <v>41659</v>
      </c>
      <c r="C100">
        <v>61</v>
      </c>
      <c r="D100" t="s">
        <v>11</v>
      </c>
      <c r="E100">
        <v>10</v>
      </c>
      <c r="F100">
        <v>1080000000</v>
      </c>
      <c r="G100">
        <v>-999</v>
      </c>
      <c r="H100">
        <v>100.98</v>
      </c>
      <c r="I100">
        <f t="shared" si="5"/>
        <v>1.0098000000000001E-10</v>
      </c>
      <c r="J100">
        <f t="shared" si="6"/>
        <v>1.5147000000000002E-10</v>
      </c>
      <c r="K100">
        <f t="shared" si="7"/>
        <v>0.15147000000000002</v>
      </c>
      <c r="L100">
        <f t="shared" si="8"/>
        <v>3.6352800000000007</v>
      </c>
      <c r="M100">
        <f t="shared" si="9"/>
        <v>3635.2800000000007</v>
      </c>
    </row>
    <row r="101" spans="1:13" x14ac:dyDescent="0.2">
      <c r="A101" t="s">
        <v>9</v>
      </c>
      <c r="B101" s="1">
        <v>41659</v>
      </c>
      <c r="C101">
        <v>61</v>
      </c>
      <c r="D101" t="s">
        <v>11</v>
      </c>
      <c r="E101">
        <v>5</v>
      </c>
      <c r="F101">
        <v>1310000000</v>
      </c>
      <c r="G101">
        <v>-999</v>
      </c>
      <c r="H101">
        <v>128.77000000000001</v>
      </c>
      <c r="I101">
        <f t="shared" si="5"/>
        <v>1.2877000000000001E-10</v>
      </c>
      <c r="J101">
        <f t="shared" si="6"/>
        <v>1.9315500000000002E-10</v>
      </c>
      <c r="K101">
        <f t="shared" si="7"/>
        <v>0.19315500000000002</v>
      </c>
      <c r="L101">
        <f t="shared" si="8"/>
        <v>4.635720000000001</v>
      </c>
      <c r="M101">
        <f t="shared" si="9"/>
        <v>4635.7200000000012</v>
      </c>
    </row>
    <row r="102" spans="1:13" x14ac:dyDescent="0.2">
      <c r="A102" t="s">
        <v>9</v>
      </c>
      <c r="B102" s="1">
        <v>41659</v>
      </c>
      <c r="C102">
        <v>61</v>
      </c>
      <c r="D102" t="s">
        <v>11</v>
      </c>
      <c r="E102">
        <v>0</v>
      </c>
      <c r="F102">
        <v>2070000000</v>
      </c>
      <c r="G102">
        <v>-999</v>
      </c>
      <c r="H102">
        <v>60.51</v>
      </c>
      <c r="I102">
        <f t="shared" si="5"/>
        <v>6.0509999999999993E-11</v>
      </c>
      <c r="J102">
        <f t="shared" si="6"/>
        <v>9.0764999999999996E-11</v>
      </c>
      <c r="K102">
        <f t="shared" si="7"/>
        <v>9.0764999999999998E-2</v>
      </c>
      <c r="L102">
        <f t="shared" si="8"/>
        <v>2.1783600000000001</v>
      </c>
      <c r="M102">
        <f t="shared" si="9"/>
        <v>2178.36</v>
      </c>
    </row>
    <row r="103" spans="1:13" x14ac:dyDescent="0.2">
      <c r="A103" t="s">
        <v>9</v>
      </c>
      <c r="B103" s="1">
        <v>41662</v>
      </c>
      <c r="C103">
        <v>65</v>
      </c>
      <c r="D103" t="s">
        <v>12</v>
      </c>
      <c r="E103">
        <v>65</v>
      </c>
      <c r="F103">
        <v>350000000</v>
      </c>
      <c r="G103">
        <v>-999</v>
      </c>
      <c r="H103">
        <v>3.09</v>
      </c>
      <c r="I103">
        <f t="shared" si="5"/>
        <v>3.09E-12</v>
      </c>
      <c r="J103">
        <f t="shared" si="6"/>
        <v>4.6350000000000003E-12</v>
      </c>
      <c r="K103">
        <f t="shared" si="7"/>
        <v>4.6350000000000002E-3</v>
      </c>
      <c r="L103">
        <f t="shared" si="8"/>
        <v>0.11124000000000001</v>
      </c>
      <c r="M103">
        <f t="shared" si="9"/>
        <v>111.24000000000001</v>
      </c>
    </row>
    <row r="104" spans="1:13" x14ac:dyDescent="0.2">
      <c r="A104" t="s">
        <v>9</v>
      </c>
      <c r="B104" s="1">
        <v>41662</v>
      </c>
      <c r="C104">
        <v>65</v>
      </c>
      <c r="D104" t="s">
        <v>12</v>
      </c>
      <c r="E104">
        <v>50</v>
      </c>
      <c r="F104">
        <v>501000000</v>
      </c>
      <c r="G104">
        <v>-999</v>
      </c>
      <c r="H104">
        <v>15.34</v>
      </c>
      <c r="I104">
        <f t="shared" si="5"/>
        <v>1.5339999999999999E-11</v>
      </c>
      <c r="J104">
        <f t="shared" si="6"/>
        <v>2.301E-11</v>
      </c>
      <c r="K104">
        <f t="shared" si="7"/>
        <v>2.3009999999999999E-2</v>
      </c>
      <c r="L104">
        <f t="shared" si="8"/>
        <v>0.55223999999999995</v>
      </c>
      <c r="M104">
        <f t="shared" si="9"/>
        <v>552.24</v>
      </c>
    </row>
    <row r="105" spans="1:13" x14ac:dyDescent="0.2">
      <c r="A105" t="s">
        <v>9</v>
      </c>
      <c r="B105" s="1">
        <v>41662</v>
      </c>
      <c r="C105">
        <v>65</v>
      </c>
      <c r="D105" t="s">
        <v>12</v>
      </c>
      <c r="E105">
        <v>35</v>
      </c>
      <c r="F105">
        <v>721000000</v>
      </c>
      <c r="G105">
        <v>-999</v>
      </c>
      <c r="H105">
        <v>35.43</v>
      </c>
      <c r="I105">
        <f t="shared" si="5"/>
        <v>3.5430000000000001E-11</v>
      </c>
      <c r="J105">
        <f t="shared" si="6"/>
        <v>5.3145000000000001E-11</v>
      </c>
      <c r="K105">
        <f t="shared" si="7"/>
        <v>5.3144999999999998E-2</v>
      </c>
      <c r="L105">
        <f t="shared" si="8"/>
        <v>1.2754799999999999</v>
      </c>
      <c r="M105">
        <f t="shared" si="9"/>
        <v>1275.48</v>
      </c>
    </row>
    <row r="106" spans="1:13" x14ac:dyDescent="0.2">
      <c r="A106" t="s">
        <v>9</v>
      </c>
      <c r="B106" s="1">
        <v>41662</v>
      </c>
      <c r="C106">
        <v>65</v>
      </c>
      <c r="D106" t="s">
        <v>12</v>
      </c>
      <c r="E106">
        <v>20</v>
      </c>
      <c r="F106">
        <v>884000000</v>
      </c>
      <c r="G106">
        <v>-999</v>
      </c>
      <c r="H106">
        <v>62.53</v>
      </c>
      <c r="I106">
        <f t="shared" si="5"/>
        <v>6.2530000000000003E-11</v>
      </c>
      <c r="J106">
        <f t="shared" si="6"/>
        <v>9.3795000000000011E-11</v>
      </c>
      <c r="K106">
        <f t="shared" si="7"/>
        <v>9.3795000000000017E-2</v>
      </c>
      <c r="L106">
        <f t="shared" si="8"/>
        <v>2.2510800000000004</v>
      </c>
      <c r="M106">
        <f t="shared" si="9"/>
        <v>2251.0800000000004</v>
      </c>
    </row>
    <row r="107" spans="1:13" x14ac:dyDescent="0.2">
      <c r="A107" t="s">
        <v>9</v>
      </c>
      <c r="B107" s="1">
        <v>41662</v>
      </c>
      <c r="C107">
        <v>65</v>
      </c>
      <c r="D107" t="s">
        <v>12</v>
      </c>
      <c r="E107">
        <v>10</v>
      </c>
      <c r="F107">
        <v>1090000000</v>
      </c>
      <c r="G107">
        <v>-999</v>
      </c>
      <c r="H107">
        <v>76.48</v>
      </c>
      <c r="I107">
        <f t="shared" si="5"/>
        <v>7.6480000000000004E-11</v>
      </c>
      <c r="J107">
        <f t="shared" si="6"/>
        <v>1.1472000000000001E-10</v>
      </c>
      <c r="K107">
        <f t="shared" si="7"/>
        <v>0.11472</v>
      </c>
      <c r="L107">
        <f t="shared" si="8"/>
        <v>2.7532800000000002</v>
      </c>
      <c r="M107">
        <f t="shared" si="9"/>
        <v>2753.28</v>
      </c>
    </row>
    <row r="108" spans="1:13" x14ac:dyDescent="0.2">
      <c r="A108" t="s">
        <v>9</v>
      </c>
      <c r="B108" s="1">
        <v>41662</v>
      </c>
      <c r="C108">
        <v>65</v>
      </c>
      <c r="D108" t="s">
        <v>12</v>
      </c>
      <c r="E108">
        <v>5</v>
      </c>
      <c r="F108">
        <v>1140000000</v>
      </c>
      <c r="G108">
        <v>-999</v>
      </c>
      <c r="H108">
        <v>87.89</v>
      </c>
      <c r="I108">
        <f t="shared" si="5"/>
        <v>8.7890000000000006E-11</v>
      </c>
      <c r="J108">
        <f t="shared" si="6"/>
        <v>1.3183500000000002E-10</v>
      </c>
      <c r="K108">
        <f t="shared" si="7"/>
        <v>0.13183500000000001</v>
      </c>
      <c r="L108">
        <f t="shared" si="8"/>
        <v>3.16404</v>
      </c>
      <c r="M108">
        <f t="shared" si="9"/>
        <v>3164.04</v>
      </c>
    </row>
    <row r="109" spans="1:13" x14ac:dyDescent="0.2">
      <c r="A109" t="s">
        <v>9</v>
      </c>
      <c r="B109" s="1">
        <v>41662</v>
      </c>
      <c r="C109">
        <v>65</v>
      </c>
      <c r="D109" t="s">
        <v>12</v>
      </c>
      <c r="E109">
        <v>0</v>
      </c>
      <c r="F109">
        <v>1200000000</v>
      </c>
      <c r="G109">
        <v>-999</v>
      </c>
      <c r="H109">
        <v>74.95</v>
      </c>
      <c r="I109">
        <f t="shared" si="5"/>
        <v>7.4949999999999997E-11</v>
      </c>
      <c r="J109">
        <f t="shared" si="6"/>
        <v>1.12425E-10</v>
      </c>
      <c r="K109">
        <f t="shared" si="7"/>
        <v>0.112425</v>
      </c>
      <c r="L109">
        <f t="shared" si="8"/>
        <v>2.6981999999999999</v>
      </c>
      <c r="M109">
        <f t="shared" si="9"/>
        <v>2698.2</v>
      </c>
    </row>
    <row r="110" spans="1:13" x14ac:dyDescent="0.2">
      <c r="A110" t="s">
        <v>9</v>
      </c>
      <c r="B110" s="1">
        <v>41662</v>
      </c>
      <c r="C110">
        <v>65</v>
      </c>
      <c r="D110" t="s">
        <v>11</v>
      </c>
      <c r="E110">
        <v>50</v>
      </c>
      <c r="F110">
        <v>859000000</v>
      </c>
      <c r="G110">
        <v>-999</v>
      </c>
      <c r="H110">
        <v>20.16</v>
      </c>
      <c r="I110">
        <f t="shared" si="5"/>
        <v>2.0160000000000001E-11</v>
      </c>
      <c r="J110">
        <f t="shared" si="6"/>
        <v>3.0240000000000004E-11</v>
      </c>
      <c r="K110">
        <f t="shared" si="7"/>
        <v>3.0240000000000003E-2</v>
      </c>
      <c r="L110">
        <f t="shared" si="8"/>
        <v>0.72576000000000007</v>
      </c>
      <c r="M110">
        <f t="shared" si="9"/>
        <v>725.7600000000001</v>
      </c>
    </row>
    <row r="111" spans="1:13" x14ac:dyDescent="0.2">
      <c r="A111" t="s">
        <v>9</v>
      </c>
      <c r="B111" s="1">
        <v>41662</v>
      </c>
      <c r="C111">
        <v>65</v>
      </c>
      <c r="D111" t="s">
        <v>11</v>
      </c>
      <c r="E111">
        <v>40</v>
      </c>
      <c r="F111">
        <v>633000000</v>
      </c>
      <c r="G111">
        <v>-999</v>
      </c>
      <c r="H111">
        <v>35.64</v>
      </c>
      <c r="I111">
        <f t="shared" si="5"/>
        <v>3.5639999999999999E-11</v>
      </c>
      <c r="J111">
        <f t="shared" si="6"/>
        <v>5.3460000000000002E-11</v>
      </c>
      <c r="K111">
        <f t="shared" si="7"/>
        <v>5.3460000000000001E-2</v>
      </c>
      <c r="L111">
        <f t="shared" si="8"/>
        <v>1.28304</v>
      </c>
      <c r="M111">
        <f t="shared" si="9"/>
        <v>1283.04</v>
      </c>
    </row>
    <row r="112" spans="1:13" x14ac:dyDescent="0.2">
      <c r="A112" t="s">
        <v>9</v>
      </c>
      <c r="B112" s="1">
        <v>41662</v>
      </c>
      <c r="C112">
        <v>65</v>
      </c>
      <c r="D112" t="s">
        <v>11</v>
      </c>
      <c r="E112">
        <v>30</v>
      </c>
      <c r="F112">
        <v>904000000</v>
      </c>
      <c r="G112">
        <v>-999</v>
      </c>
      <c r="H112">
        <v>68.92</v>
      </c>
      <c r="I112">
        <f t="shared" si="5"/>
        <v>6.8920000000000006E-11</v>
      </c>
      <c r="J112">
        <f t="shared" si="6"/>
        <v>1.0338000000000001E-10</v>
      </c>
      <c r="K112">
        <f t="shared" si="7"/>
        <v>0.10338000000000001</v>
      </c>
      <c r="L112">
        <f t="shared" si="8"/>
        <v>2.4811200000000002</v>
      </c>
      <c r="M112">
        <f t="shared" si="9"/>
        <v>2481.1200000000003</v>
      </c>
    </row>
    <row r="113" spans="1:13" x14ac:dyDescent="0.2">
      <c r="A113" t="s">
        <v>9</v>
      </c>
      <c r="B113" s="1">
        <v>41662</v>
      </c>
      <c r="C113">
        <v>65</v>
      </c>
      <c r="D113" t="s">
        <v>11</v>
      </c>
      <c r="E113">
        <v>20</v>
      </c>
      <c r="F113">
        <v>1430000000</v>
      </c>
      <c r="G113">
        <v>-999</v>
      </c>
      <c r="H113">
        <v>116.87</v>
      </c>
      <c r="I113">
        <f t="shared" si="5"/>
        <v>1.1687000000000001E-10</v>
      </c>
      <c r="J113">
        <f t="shared" si="6"/>
        <v>1.75305E-10</v>
      </c>
      <c r="K113">
        <f t="shared" si="7"/>
        <v>0.17530499999999999</v>
      </c>
      <c r="L113">
        <f t="shared" si="8"/>
        <v>4.2073199999999993</v>
      </c>
      <c r="M113">
        <f t="shared" si="9"/>
        <v>4207.32</v>
      </c>
    </row>
    <row r="114" spans="1:13" x14ac:dyDescent="0.2">
      <c r="A114" t="s">
        <v>9</v>
      </c>
      <c r="B114" s="1">
        <v>41662</v>
      </c>
      <c r="C114">
        <v>65</v>
      </c>
      <c r="D114" t="s">
        <v>11</v>
      </c>
      <c r="E114">
        <v>10</v>
      </c>
      <c r="F114">
        <v>1380000000</v>
      </c>
      <c r="G114">
        <v>-999</v>
      </c>
      <c r="H114">
        <v>120.69</v>
      </c>
      <c r="I114">
        <f t="shared" si="5"/>
        <v>1.2069E-10</v>
      </c>
      <c r="J114">
        <f t="shared" si="6"/>
        <v>1.8103499999999999E-10</v>
      </c>
      <c r="K114">
        <f t="shared" si="7"/>
        <v>0.18103499999999997</v>
      </c>
      <c r="L114">
        <f t="shared" si="8"/>
        <v>4.3448399999999996</v>
      </c>
      <c r="M114">
        <f t="shared" si="9"/>
        <v>4344.8399999999992</v>
      </c>
    </row>
    <row r="115" spans="1:13" x14ac:dyDescent="0.2">
      <c r="A115" t="s">
        <v>9</v>
      </c>
      <c r="B115" s="1">
        <v>41662</v>
      </c>
      <c r="C115">
        <v>65</v>
      </c>
      <c r="D115" t="s">
        <v>11</v>
      </c>
      <c r="E115">
        <v>5</v>
      </c>
      <c r="F115">
        <v>1550000000</v>
      </c>
      <c r="G115">
        <v>-999</v>
      </c>
      <c r="H115">
        <v>108.87</v>
      </c>
      <c r="I115">
        <f t="shared" si="5"/>
        <v>1.0887000000000001E-10</v>
      </c>
      <c r="J115">
        <f t="shared" si="6"/>
        <v>1.6330500000000001E-10</v>
      </c>
      <c r="K115">
        <f t="shared" si="7"/>
        <v>0.16330500000000001</v>
      </c>
      <c r="L115">
        <f t="shared" si="8"/>
        <v>3.9193199999999999</v>
      </c>
      <c r="M115">
        <f t="shared" si="9"/>
        <v>3919.3199999999997</v>
      </c>
    </row>
    <row r="116" spans="1:13" x14ac:dyDescent="0.2">
      <c r="A116" t="s">
        <v>9</v>
      </c>
      <c r="B116" s="1">
        <v>41662</v>
      </c>
      <c r="C116">
        <v>65</v>
      </c>
      <c r="D116" t="s">
        <v>11</v>
      </c>
      <c r="E116">
        <v>0</v>
      </c>
      <c r="F116">
        <v>1450000000</v>
      </c>
      <c r="G116">
        <v>-999</v>
      </c>
      <c r="H116">
        <v>83.07</v>
      </c>
      <c r="I116">
        <f t="shared" si="5"/>
        <v>8.3069999999999991E-11</v>
      </c>
      <c r="J116">
        <f t="shared" si="6"/>
        <v>1.2460499999999998E-10</v>
      </c>
      <c r="K116">
        <f t="shared" si="7"/>
        <v>0.12460499999999998</v>
      </c>
      <c r="L116">
        <f t="shared" si="8"/>
        <v>2.9905199999999996</v>
      </c>
      <c r="M116">
        <f t="shared" si="9"/>
        <v>2990.5199999999995</v>
      </c>
    </row>
    <row r="117" spans="1:13" x14ac:dyDescent="0.2">
      <c r="A117" t="s">
        <v>9</v>
      </c>
      <c r="B117" s="1">
        <v>41666</v>
      </c>
      <c r="C117">
        <v>71</v>
      </c>
      <c r="D117" t="s">
        <v>12</v>
      </c>
      <c r="E117">
        <v>65</v>
      </c>
      <c r="F117">
        <v>375000000</v>
      </c>
      <c r="G117">
        <v>-999</v>
      </c>
      <c r="H117">
        <v>8.15</v>
      </c>
      <c r="I117">
        <f t="shared" si="5"/>
        <v>8.1500000000000006E-12</v>
      </c>
      <c r="J117">
        <f t="shared" si="6"/>
        <v>1.2225000000000002E-11</v>
      </c>
      <c r="K117">
        <f t="shared" si="7"/>
        <v>1.2225000000000001E-2</v>
      </c>
      <c r="L117">
        <f t="shared" si="8"/>
        <v>0.29340000000000005</v>
      </c>
      <c r="M117">
        <f t="shared" si="9"/>
        <v>293.40000000000003</v>
      </c>
    </row>
    <row r="118" spans="1:13" x14ac:dyDescent="0.2">
      <c r="A118" t="s">
        <v>9</v>
      </c>
      <c r="B118" s="1">
        <v>41666</v>
      </c>
      <c r="C118">
        <v>71</v>
      </c>
      <c r="D118" t="s">
        <v>12</v>
      </c>
      <c r="E118">
        <v>50</v>
      </c>
      <c r="F118">
        <v>557000000</v>
      </c>
      <c r="G118">
        <v>-999</v>
      </c>
      <c r="H118">
        <v>14.28</v>
      </c>
      <c r="I118">
        <f t="shared" si="5"/>
        <v>1.428E-11</v>
      </c>
      <c r="J118">
        <f t="shared" si="6"/>
        <v>2.1419999999999999E-11</v>
      </c>
      <c r="K118">
        <f t="shared" si="7"/>
        <v>2.1419999999999998E-2</v>
      </c>
      <c r="L118">
        <f t="shared" si="8"/>
        <v>0.51407999999999998</v>
      </c>
      <c r="M118">
        <f t="shared" si="9"/>
        <v>514.07999999999993</v>
      </c>
    </row>
    <row r="119" spans="1:13" x14ac:dyDescent="0.2">
      <c r="A119" t="s">
        <v>9</v>
      </c>
      <c r="B119" s="1">
        <v>41666</v>
      </c>
      <c r="C119">
        <v>71</v>
      </c>
      <c r="D119" t="s">
        <v>12</v>
      </c>
      <c r="E119">
        <v>35</v>
      </c>
      <c r="F119">
        <v>855000000</v>
      </c>
      <c r="G119">
        <v>-999</v>
      </c>
      <c r="H119">
        <v>47.55</v>
      </c>
      <c r="I119">
        <f t="shared" si="5"/>
        <v>4.755E-11</v>
      </c>
      <c r="J119">
        <f t="shared" si="6"/>
        <v>7.1324999999999997E-11</v>
      </c>
      <c r="K119">
        <f t="shared" si="7"/>
        <v>7.1325E-2</v>
      </c>
      <c r="L119">
        <f t="shared" si="8"/>
        <v>1.7118</v>
      </c>
      <c r="M119">
        <f t="shared" si="9"/>
        <v>1711.8</v>
      </c>
    </row>
    <row r="120" spans="1:13" x14ac:dyDescent="0.2">
      <c r="A120" t="s">
        <v>9</v>
      </c>
      <c r="B120" s="1">
        <v>41666</v>
      </c>
      <c r="C120">
        <v>71</v>
      </c>
      <c r="D120" t="s">
        <v>12</v>
      </c>
      <c r="E120">
        <v>20</v>
      </c>
      <c r="F120">
        <v>1210000000</v>
      </c>
      <c r="G120">
        <v>-999</v>
      </c>
      <c r="H120">
        <v>92.18</v>
      </c>
      <c r="I120">
        <f t="shared" si="5"/>
        <v>9.2180000000000012E-11</v>
      </c>
      <c r="J120">
        <f t="shared" si="6"/>
        <v>1.3827000000000003E-10</v>
      </c>
      <c r="K120">
        <f t="shared" si="7"/>
        <v>0.13827000000000003</v>
      </c>
      <c r="L120">
        <f t="shared" si="8"/>
        <v>3.318480000000001</v>
      </c>
      <c r="M120">
        <f t="shared" si="9"/>
        <v>3318.4800000000009</v>
      </c>
    </row>
    <row r="121" spans="1:13" x14ac:dyDescent="0.2">
      <c r="A121" t="s">
        <v>9</v>
      </c>
      <c r="B121" s="1">
        <v>41666</v>
      </c>
      <c r="C121">
        <v>71</v>
      </c>
      <c r="D121" t="s">
        <v>12</v>
      </c>
      <c r="E121">
        <v>10</v>
      </c>
      <c r="F121">
        <v>1150000000</v>
      </c>
      <c r="G121">
        <v>-999</v>
      </c>
      <c r="H121">
        <v>168.02</v>
      </c>
      <c r="I121">
        <f t="shared" si="5"/>
        <v>1.6802000000000001E-10</v>
      </c>
      <c r="J121">
        <f t="shared" si="6"/>
        <v>2.5203000000000001E-10</v>
      </c>
      <c r="K121">
        <f t="shared" si="7"/>
        <v>0.25203000000000003</v>
      </c>
      <c r="L121">
        <f t="shared" si="8"/>
        <v>6.0487200000000012</v>
      </c>
      <c r="M121">
        <f t="shared" si="9"/>
        <v>6048.7200000000012</v>
      </c>
    </row>
    <row r="122" spans="1:13" x14ac:dyDescent="0.2">
      <c r="A122" t="s">
        <v>9</v>
      </c>
      <c r="B122" s="1">
        <v>41666</v>
      </c>
      <c r="C122">
        <v>71</v>
      </c>
      <c r="D122" t="s">
        <v>12</v>
      </c>
      <c r="E122">
        <v>5</v>
      </c>
      <c r="F122">
        <v>1190000000</v>
      </c>
      <c r="G122">
        <v>-999</v>
      </c>
      <c r="H122">
        <v>100.24</v>
      </c>
      <c r="I122">
        <f t="shared" si="5"/>
        <v>1.0023999999999999E-10</v>
      </c>
      <c r="J122">
        <f t="shared" si="6"/>
        <v>1.5035999999999999E-10</v>
      </c>
      <c r="K122">
        <f t="shared" si="7"/>
        <v>0.15035999999999999</v>
      </c>
      <c r="L122">
        <f t="shared" si="8"/>
        <v>3.6086399999999998</v>
      </c>
      <c r="M122">
        <f t="shared" si="9"/>
        <v>3608.64</v>
      </c>
    </row>
    <row r="123" spans="1:13" x14ac:dyDescent="0.2">
      <c r="A123" t="s">
        <v>9</v>
      </c>
      <c r="B123" s="1">
        <v>41666</v>
      </c>
      <c r="C123">
        <v>71</v>
      </c>
      <c r="D123" t="s">
        <v>12</v>
      </c>
      <c r="E123">
        <v>0</v>
      </c>
      <c r="F123">
        <v>1680000000</v>
      </c>
      <c r="G123">
        <v>-999</v>
      </c>
      <c r="H123">
        <v>141.56</v>
      </c>
      <c r="I123">
        <f t="shared" si="5"/>
        <v>1.4156E-10</v>
      </c>
      <c r="J123">
        <f t="shared" si="6"/>
        <v>2.1234000000000001E-10</v>
      </c>
      <c r="K123">
        <f t="shared" si="7"/>
        <v>0.21234</v>
      </c>
      <c r="L123">
        <f t="shared" si="8"/>
        <v>5.0961600000000002</v>
      </c>
      <c r="M123">
        <f t="shared" si="9"/>
        <v>5096.16</v>
      </c>
    </row>
    <row r="124" spans="1:13" x14ac:dyDescent="0.2">
      <c r="A124" t="s">
        <v>9</v>
      </c>
      <c r="B124" s="1">
        <v>41666</v>
      </c>
      <c r="C124">
        <v>71</v>
      </c>
      <c r="D124" t="s">
        <v>11</v>
      </c>
      <c r="E124">
        <v>50</v>
      </c>
      <c r="F124">
        <v>594000000</v>
      </c>
      <c r="G124">
        <v>-999</v>
      </c>
      <c r="H124">
        <v>20.68</v>
      </c>
      <c r="I124">
        <f t="shared" si="5"/>
        <v>2.068E-11</v>
      </c>
      <c r="J124">
        <f t="shared" si="6"/>
        <v>3.102E-11</v>
      </c>
      <c r="K124">
        <f t="shared" si="7"/>
        <v>3.1019999999999999E-2</v>
      </c>
      <c r="L124">
        <f t="shared" si="8"/>
        <v>0.74448000000000003</v>
      </c>
      <c r="M124">
        <f t="shared" si="9"/>
        <v>744.48</v>
      </c>
    </row>
    <row r="125" spans="1:13" x14ac:dyDescent="0.2">
      <c r="A125" t="s">
        <v>9</v>
      </c>
      <c r="B125" s="1">
        <v>41666</v>
      </c>
      <c r="C125">
        <v>71</v>
      </c>
      <c r="D125" t="s">
        <v>11</v>
      </c>
      <c r="E125">
        <v>40</v>
      </c>
      <c r="F125">
        <v>749000000</v>
      </c>
      <c r="G125">
        <v>-999</v>
      </c>
      <c r="H125">
        <v>31.94</v>
      </c>
      <c r="I125">
        <f t="shared" si="5"/>
        <v>3.1940000000000002E-11</v>
      </c>
      <c r="J125">
        <f t="shared" si="6"/>
        <v>4.7910000000000006E-11</v>
      </c>
      <c r="K125">
        <f t="shared" si="7"/>
        <v>4.7910000000000008E-2</v>
      </c>
      <c r="L125">
        <f t="shared" si="8"/>
        <v>1.1498400000000002</v>
      </c>
      <c r="M125">
        <f t="shared" si="9"/>
        <v>1149.8400000000001</v>
      </c>
    </row>
    <row r="126" spans="1:13" x14ac:dyDescent="0.2">
      <c r="A126" t="s">
        <v>9</v>
      </c>
      <c r="B126" s="1">
        <v>41666</v>
      </c>
      <c r="C126">
        <v>71</v>
      </c>
      <c r="D126" t="s">
        <v>11</v>
      </c>
      <c r="E126">
        <v>30</v>
      </c>
      <c r="F126">
        <v>1130000000</v>
      </c>
      <c r="G126">
        <v>-999</v>
      </c>
      <c r="H126">
        <v>71.47</v>
      </c>
      <c r="I126">
        <f t="shared" si="5"/>
        <v>7.147E-11</v>
      </c>
      <c r="J126">
        <f t="shared" si="6"/>
        <v>1.0720499999999999E-10</v>
      </c>
      <c r="K126">
        <f t="shared" si="7"/>
        <v>0.10720499999999999</v>
      </c>
      <c r="L126">
        <f t="shared" si="8"/>
        <v>2.5729199999999999</v>
      </c>
      <c r="M126">
        <f t="shared" si="9"/>
        <v>2572.92</v>
      </c>
    </row>
    <row r="127" spans="1:13" x14ac:dyDescent="0.2">
      <c r="A127" t="s">
        <v>9</v>
      </c>
      <c r="B127" s="1">
        <v>41666</v>
      </c>
      <c r="C127">
        <v>71</v>
      </c>
      <c r="D127" t="s">
        <v>11</v>
      </c>
      <c r="E127">
        <v>20</v>
      </c>
      <c r="F127">
        <v>1300000000</v>
      </c>
      <c r="G127">
        <v>-999</v>
      </c>
      <c r="H127">
        <v>79.84</v>
      </c>
      <c r="I127">
        <f t="shared" si="5"/>
        <v>7.9840000000000006E-11</v>
      </c>
      <c r="J127">
        <f t="shared" si="6"/>
        <v>1.1976000000000001E-10</v>
      </c>
      <c r="K127">
        <f t="shared" si="7"/>
        <v>0.11976000000000001</v>
      </c>
      <c r="L127">
        <f t="shared" si="8"/>
        <v>2.8742400000000004</v>
      </c>
      <c r="M127">
        <f t="shared" si="9"/>
        <v>2874.2400000000002</v>
      </c>
    </row>
    <row r="128" spans="1:13" x14ac:dyDescent="0.2">
      <c r="A128" t="s">
        <v>9</v>
      </c>
      <c r="B128" s="1">
        <v>41666</v>
      </c>
      <c r="C128">
        <v>71</v>
      </c>
      <c r="D128" t="s">
        <v>11</v>
      </c>
      <c r="E128">
        <v>10</v>
      </c>
      <c r="F128">
        <v>1610000000</v>
      </c>
      <c r="G128">
        <v>-999</v>
      </c>
      <c r="H128">
        <v>110.94</v>
      </c>
      <c r="I128">
        <f t="shared" si="5"/>
        <v>1.1093999999999999E-10</v>
      </c>
      <c r="J128">
        <f t="shared" si="6"/>
        <v>1.6641E-10</v>
      </c>
      <c r="K128">
        <f t="shared" si="7"/>
        <v>0.16641</v>
      </c>
      <c r="L128">
        <f t="shared" si="8"/>
        <v>3.9938400000000001</v>
      </c>
      <c r="M128">
        <f t="shared" si="9"/>
        <v>3993.84</v>
      </c>
    </row>
    <row r="129" spans="1:13" x14ac:dyDescent="0.2">
      <c r="A129" t="s">
        <v>9</v>
      </c>
      <c r="B129" s="1">
        <v>41666</v>
      </c>
      <c r="C129">
        <v>71</v>
      </c>
      <c r="D129" t="s">
        <v>11</v>
      </c>
      <c r="E129">
        <v>5</v>
      </c>
      <c r="F129">
        <v>1930000000</v>
      </c>
      <c r="G129">
        <v>-999</v>
      </c>
      <c r="H129">
        <v>126.8</v>
      </c>
      <c r="I129">
        <f t="shared" si="5"/>
        <v>1.2679999999999999E-10</v>
      </c>
      <c r="J129">
        <f t="shared" si="6"/>
        <v>1.9019999999999997E-10</v>
      </c>
      <c r="K129">
        <f t="shared" si="7"/>
        <v>0.19019999999999998</v>
      </c>
      <c r="L129">
        <f t="shared" si="8"/>
        <v>4.5648</v>
      </c>
      <c r="M129">
        <f t="shared" si="9"/>
        <v>4564.8</v>
      </c>
    </row>
    <row r="130" spans="1:13" x14ac:dyDescent="0.2">
      <c r="A130" t="s">
        <v>9</v>
      </c>
      <c r="B130" s="1">
        <v>41666</v>
      </c>
      <c r="C130">
        <v>71</v>
      </c>
      <c r="D130" t="s">
        <v>11</v>
      </c>
      <c r="E130">
        <v>0</v>
      </c>
      <c r="F130">
        <v>1960000000</v>
      </c>
      <c r="G130">
        <v>-999</v>
      </c>
      <c r="H130">
        <v>127.86</v>
      </c>
      <c r="I130">
        <f t="shared" si="5"/>
        <v>1.2786000000000001E-10</v>
      </c>
      <c r="J130">
        <f t="shared" si="6"/>
        <v>1.9179000000000002E-10</v>
      </c>
      <c r="K130">
        <f t="shared" si="7"/>
        <v>0.19179000000000002</v>
      </c>
      <c r="L130">
        <f t="shared" si="8"/>
        <v>4.6029600000000004</v>
      </c>
      <c r="M130">
        <f t="shared" si="9"/>
        <v>4602.96</v>
      </c>
    </row>
    <row r="131" spans="1:13" x14ac:dyDescent="0.2">
      <c r="A131" t="s">
        <v>9</v>
      </c>
      <c r="B131" s="1">
        <v>41669</v>
      </c>
      <c r="C131">
        <v>75</v>
      </c>
      <c r="D131" t="s">
        <v>12</v>
      </c>
      <c r="E131">
        <v>65</v>
      </c>
      <c r="F131">
        <v>305000000</v>
      </c>
      <c r="G131">
        <v>-999</v>
      </c>
      <c r="H131">
        <v>3.77</v>
      </c>
      <c r="I131">
        <f t="shared" si="5"/>
        <v>3.7700000000000003E-12</v>
      </c>
      <c r="J131">
        <f t="shared" si="6"/>
        <v>5.6550000000000004E-12</v>
      </c>
      <c r="K131">
        <f t="shared" si="7"/>
        <v>5.6550000000000003E-3</v>
      </c>
      <c r="L131">
        <f t="shared" si="8"/>
        <v>0.13572000000000001</v>
      </c>
      <c r="M131">
        <f t="shared" si="9"/>
        <v>135.72</v>
      </c>
    </row>
    <row r="132" spans="1:13" x14ac:dyDescent="0.2">
      <c r="A132" t="s">
        <v>9</v>
      </c>
      <c r="B132" s="1">
        <v>41669</v>
      </c>
      <c r="C132">
        <v>75</v>
      </c>
      <c r="D132" t="s">
        <v>12</v>
      </c>
      <c r="E132">
        <v>50</v>
      </c>
      <c r="F132">
        <v>399000000</v>
      </c>
      <c r="G132">
        <v>-999</v>
      </c>
      <c r="H132">
        <v>7.75</v>
      </c>
      <c r="I132">
        <f t="shared" ref="I132:I195" si="10">H132/(10^12)</f>
        <v>7.7500000000000007E-12</v>
      </c>
      <c r="J132">
        <f t="shared" ref="J132:J195" si="11">I132*1.5</f>
        <v>1.1625000000000002E-11</v>
      </c>
      <c r="K132">
        <f t="shared" ref="K132:K195" si="12">J132*10^9</f>
        <v>1.1625000000000002E-2</v>
      </c>
      <c r="L132">
        <f t="shared" ref="L132:L195" si="13">K132*24</f>
        <v>0.27900000000000003</v>
      </c>
      <c r="M132">
        <f t="shared" ref="M132:M195" si="14">L132*1000</f>
        <v>279</v>
      </c>
    </row>
    <row r="133" spans="1:13" x14ac:dyDescent="0.2">
      <c r="A133" t="s">
        <v>9</v>
      </c>
      <c r="B133" s="1">
        <v>41669</v>
      </c>
      <c r="C133">
        <v>75</v>
      </c>
      <c r="D133" t="s">
        <v>12</v>
      </c>
      <c r="E133">
        <v>35</v>
      </c>
      <c r="F133">
        <v>506000000</v>
      </c>
      <c r="G133">
        <v>-999</v>
      </c>
      <c r="H133">
        <v>13.66</v>
      </c>
      <c r="I133">
        <f t="shared" si="10"/>
        <v>1.366E-11</v>
      </c>
      <c r="J133">
        <f t="shared" si="11"/>
        <v>2.0489999999999999E-11</v>
      </c>
      <c r="K133">
        <f t="shared" si="12"/>
        <v>2.0489999999999998E-2</v>
      </c>
      <c r="L133">
        <f t="shared" si="13"/>
        <v>0.49175999999999997</v>
      </c>
      <c r="M133">
        <f t="shared" si="14"/>
        <v>491.76</v>
      </c>
    </row>
    <row r="134" spans="1:13" x14ac:dyDescent="0.2">
      <c r="A134" t="s">
        <v>9</v>
      </c>
      <c r="B134" s="1">
        <v>41669</v>
      </c>
      <c r="C134">
        <v>75</v>
      </c>
      <c r="D134" t="s">
        <v>12</v>
      </c>
      <c r="E134">
        <v>20</v>
      </c>
      <c r="F134">
        <v>705000000</v>
      </c>
      <c r="G134">
        <v>-999</v>
      </c>
      <c r="H134">
        <v>38.36</v>
      </c>
      <c r="I134">
        <f t="shared" si="10"/>
        <v>3.8359999999999997E-11</v>
      </c>
      <c r="J134">
        <f t="shared" si="11"/>
        <v>5.7539999999999996E-11</v>
      </c>
      <c r="K134">
        <f t="shared" si="12"/>
        <v>5.7539999999999994E-2</v>
      </c>
      <c r="L134">
        <f t="shared" si="13"/>
        <v>1.38096</v>
      </c>
      <c r="M134">
        <f t="shared" si="14"/>
        <v>1380.96</v>
      </c>
    </row>
    <row r="135" spans="1:13" x14ac:dyDescent="0.2">
      <c r="A135" t="s">
        <v>9</v>
      </c>
      <c r="B135" s="1">
        <v>41669</v>
      </c>
      <c r="C135">
        <v>75</v>
      </c>
      <c r="D135" t="s">
        <v>12</v>
      </c>
      <c r="E135">
        <v>10</v>
      </c>
      <c r="F135">
        <v>778000000</v>
      </c>
      <c r="G135">
        <v>-999</v>
      </c>
      <c r="H135">
        <v>60.74</v>
      </c>
      <c r="I135">
        <f t="shared" si="10"/>
        <v>6.0740000000000002E-11</v>
      </c>
      <c r="J135">
        <f t="shared" si="11"/>
        <v>9.1110000000000009E-11</v>
      </c>
      <c r="K135">
        <f t="shared" si="12"/>
        <v>9.111000000000001E-2</v>
      </c>
      <c r="L135">
        <f t="shared" si="13"/>
        <v>2.1866400000000001</v>
      </c>
      <c r="M135">
        <f t="shared" si="14"/>
        <v>2186.6400000000003</v>
      </c>
    </row>
    <row r="136" spans="1:13" x14ac:dyDescent="0.2">
      <c r="A136" t="s">
        <v>9</v>
      </c>
      <c r="B136" s="1">
        <v>41669</v>
      </c>
      <c r="C136">
        <v>75</v>
      </c>
      <c r="D136" t="s">
        <v>12</v>
      </c>
      <c r="E136">
        <v>5</v>
      </c>
      <c r="F136">
        <v>795000000</v>
      </c>
      <c r="G136">
        <v>-999</v>
      </c>
      <c r="H136">
        <v>64.8</v>
      </c>
      <c r="I136">
        <f t="shared" si="10"/>
        <v>6.4799999999999999E-11</v>
      </c>
      <c r="J136">
        <f t="shared" si="11"/>
        <v>9.7199999999999998E-11</v>
      </c>
      <c r="K136">
        <f t="shared" si="12"/>
        <v>9.7199999999999995E-2</v>
      </c>
      <c r="L136">
        <f t="shared" si="13"/>
        <v>2.3327999999999998</v>
      </c>
      <c r="M136">
        <f t="shared" si="14"/>
        <v>2332.7999999999997</v>
      </c>
    </row>
    <row r="137" spans="1:13" x14ac:dyDescent="0.2">
      <c r="A137" t="s">
        <v>9</v>
      </c>
      <c r="B137" s="1">
        <v>41669</v>
      </c>
      <c r="C137">
        <v>75</v>
      </c>
      <c r="D137" t="s">
        <v>12</v>
      </c>
      <c r="E137">
        <v>0</v>
      </c>
      <c r="F137">
        <v>779000000</v>
      </c>
      <c r="G137">
        <v>-999</v>
      </c>
      <c r="H137">
        <v>72.23</v>
      </c>
      <c r="I137">
        <f t="shared" si="10"/>
        <v>7.2230000000000005E-11</v>
      </c>
      <c r="J137">
        <f t="shared" si="11"/>
        <v>1.08345E-10</v>
      </c>
      <c r="K137">
        <f t="shared" si="12"/>
        <v>0.108345</v>
      </c>
      <c r="L137">
        <f t="shared" si="13"/>
        <v>2.6002799999999997</v>
      </c>
      <c r="M137">
        <f t="shared" si="14"/>
        <v>2600.2799999999997</v>
      </c>
    </row>
    <row r="138" spans="1:13" x14ac:dyDescent="0.2">
      <c r="A138" t="s">
        <v>9</v>
      </c>
      <c r="B138" s="1">
        <v>41669</v>
      </c>
      <c r="C138">
        <v>75</v>
      </c>
      <c r="D138" t="s">
        <v>11</v>
      </c>
      <c r="E138">
        <v>50</v>
      </c>
      <c r="F138">
        <v>372000000</v>
      </c>
      <c r="G138">
        <v>-999</v>
      </c>
      <c r="H138">
        <v>10.6</v>
      </c>
      <c r="I138">
        <f t="shared" si="10"/>
        <v>1.0599999999999999E-11</v>
      </c>
      <c r="J138">
        <f t="shared" si="11"/>
        <v>1.5899999999999998E-11</v>
      </c>
      <c r="K138">
        <f t="shared" si="12"/>
        <v>1.5899999999999997E-2</v>
      </c>
      <c r="L138">
        <f t="shared" si="13"/>
        <v>0.38159999999999994</v>
      </c>
      <c r="M138">
        <f t="shared" si="14"/>
        <v>381.59999999999997</v>
      </c>
    </row>
    <row r="139" spans="1:13" x14ac:dyDescent="0.2">
      <c r="A139" t="s">
        <v>9</v>
      </c>
      <c r="B139" s="1">
        <v>41669</v>
      </c>
      <c r="C139">
        <v>75</v>
      </c>
      <c r="D139" t="s">
        <v>11</v>
      </c>
      <c r="E139">
        <v>40</v>
      </c>
      <c r="F139">
        <v>439000000</v>
      </c>
      <c r="G139">
        <v>-999</v>
      </c>
      <c r="H139">
        <v>11.67</v>
      </c>
      <c r="I139">
        <f t="shared" si="10"/>
        <v>1.167E-11</v>
      </c>
      <c r="J139">
        <f t="shared" si="11"/>
        <v>1.7505000000000002E-11</v>
      </c>
      <c r="K139">
        <f t="shared" si="12"/>
        <v>1.7505000000000003E-2</v>
      </c>
      <c r="L139">
        <f t="shared" si="13"/>
        <v>0.42012000000000005</v>
      </c>
      <c r="M139">
        <f t="shared" si="14"/>
        <v>420.12000000000006</v>
      </c>
    </row>
    <row r="140" spans="1:13" x14ac:dyDescent="0.2">
      <c r="A140" t="s">
        <v>9</v>
      </c>
      <c r="B140" s="1">
        <v>41669</v>
      </c>
      <c r="C140">
        <v>75</v>
      </c>
      <c r="D140" t="s">
        <v>11</v>
      </c>
      <c r="E140">
        <v>30</v>
      </c>
      <c r="F140">
        <v>622000000</v>
      </c>
      <c r="G140">
        <v>-999</v>
      </c>
      <c r="H140">
        <v>22.87</v>
      </c>
      <c r="I140">
        <f t="shared" si="10"/>
        <v>2.2870000000000001E-11</v>
      </c>
      <c r="J140">
        <f t="shared" si="11"/>
        <v>3.4305000000000005E-11</v>
      </c>
      <c r="K140">
        <f t="shared" si="12"/>
        <v>3.4305000000000002E-2</v>
      </c>
      <c r="L140">
        <f t="shared" si="13"/>
        <v>0.82332000000000005</v>
      </c>
      <c r="M140">
        <f t="shared" si="14"/>
        <v>823.32</v>
      </c>
    </row>
    <row r="141" spans="1:13" x14ac:dyDescent="0.2">
      <c r="A141" t="s">
        <v>9</v>
      </c>
      <c r="B141" s="1">
        <v>41669</v>
      </c>
      <c r="C141">
        <v>75</v>
      </c>
      <c r="D141" t="s">
        <v>11</v>
      </c>
      <c r="E141">
        <v>20</v>
      </c>
      <c r="F141">
        <v>696000000</v>
      </c>
      <c r="G141">
        <v>-999</v>
      </c>
      <c r="H141">
        <v>31.69</v>
      </c>
      <c r="I141">
        <f t="shared" si="10"/>
        <v>3.1690000000000002E-11</v>
      </c>
      <c r="J141">
        <f t="shared" si="11"/>
        <v>4.7535000000000007E-11</v>
      </c>
      <c r="K141">
        <f t="shared" si="12"/>
        <v>4.7535000000000008E-2</v>
      </c>
      <c r="L141">
        <f t="shared" si="13"/>
        <v>1.1408400000000003</v>
      </c>
      <c r="M141">
        <f t="shared" si="14"/>
        <v>1140.8400000000004</v>
      </c>
    </row>
    <row r="142" spans="1:13" x14ac:dyDescent="0.2">
      <c r="A142" t="s">
        <v>9</v>
      </c>
      <c r="B142" s="1">
        <v>41669</v>
      </c>
      <c r="C142">
        <v>75</v>
      </c>
      <c r="D142" t="s">
        <v>11</v>
      </c>
      <c r="E142">
        <v>10</v>
      </c>
      <c r="F142">
        <v>736000000</v>
      </c>
      <c r="G142">
        <v>-999</v>
      </c>
      <c r="H142">
        <v>50.91</v>
      </c>
      <c r="I142">
        <f t="shared" si="10"/>
        <v>5.0909999999999995E-11</v>
      </c>
      <c r="J142">
        <f t="shared" si="11"/>
        <v>7.6364999999999999E-11</v>
      </c>
      <c r="K142">
        <f t="shared" si="12"/>
        <v>7.6365000000000002E-2</v>
      </c>
      <c r="L142">
        <f t="shared" si="13"/>
        <v>1.8327599999999999</v>
      </c>
      <c r="M142">
        <f t="shared" si="14"/>
        <v>1832.76</v>
      </c>
    </row>
    <row r="143" spans="1:13" x14ac:dyDescent="0.2">
      <c r="A143" t="s">
        <v>9</v>
      </c>
      <c r="B143" s="1">
        <v>41669</v>
      </c>
      <c r="C143">
        <v>75</v>
      </c>
      <c r="D143" t="s">
        <v>11</v>
      </c>
      <c r="E143">
        <v>5</v>
      </c>
      <c r="F143">
        <v>744000000</v>
      </c>
      <c r="G143">
        <v>-999</v>
      </c>
      <c r="H143">
        <v>83.75</v>
      </c>
      <c r="I143">
        <f t="shared" si="10"/>
        <v>8.3749999999999995E-11</v>
      </c>
      <c r="J143">
        <f t="shared" si="11"/>
        <v>1.2562499999999999E-10</v>
      </c>
      <c r="K143">
        <f t="shared" si="12"/>
        <v>0.12562499999999999</v>
      </c>
      <c r="L143">
        <f t="shared" si="13"/>
        <v>3.0149999999999997</v>
      </c>
      <c r="M143">
        <f t="shared" si="14"/>
        <v>3014.9999999999995</v>
      </c>
    </row>
    <row r="144" spans="1:13" x14ac:dyDescent="0.2">
      <c r="A144" t="s">
        <v>9</v>
      </c>
      <c r="B144" s="1">
        <v>41669</v>
      </c>
      <c r="C144">
        <v>75</v>
      </c>
      <c r="D144" t="s">
        <v>11</v>
      </c>
      <c r="E144">
        <v>0</v>
      </c>
      <c r="F144">
        <v>985000000</v>
      </c>
      <c r="G144">
        <v>-999</v>
      </c>
      <c r="H144">
        <v>86.19</v>
      </c>
      <c r="I144">
        <f t="shared" si="10"/>
        <v>8.6190000000000002E-11</v>
      </c>
      <c r="J144">
        <f t="shared" si="11"/>
        <v>1.2928500000000001E-10</v>
      </c>
      <c r="K144">
        <f t="shared" si="12"/>
        <v>0.12928500000000001</v>
      </c>
      <c r="L144">
        <f t="shared" si="13"/>
        <v>3.1028400000000005</v>
      </c>
      <c r="M144">
        <f t="shared" si="14"/>
        <v>3102.8400000000006</v>
      </c>
    </row>
    <row r="145" spans="1:13" x14ac:dyDescent="0.2">
      <c r="A145" t="s">
        <v>9</v>
      </c>
      <c r="B145" s="1">
        <v>41673</v>
      </c>
      <c r="C145">
        <v>76</v>
      </c>
      <c r="D145" t="s">
        <v>12</v>
      </c>
      <c r="E145">
        <v>65</v>
      </c>
      <c r="F145">
        <v>289000000</v>
      </c>
      <c r="G145">
        <v>-999</v>
      </c>
      <c r="H145">
        <v>1.87</v>
      </c>
      <c r="I145">
        <f t="shared" si="10"/>
        <v>1.8699999999999999E-12</v>
      </c>
      <c r="J145">
        <f t="shared" si="11"/>
        <v>2.8049999999999999E-12</v>
      </c>
      <c r="K145">
        <f t="shared" si="12"/>
        <v>2.8049999999999998E-3</v>
      </c>
      <c r="L145">
        <f t="shared" si="13"/>
        <v>6.7319999999999991E-2</v>
      </c>
      <c r="M145">
        <f t="shared" si="14"/>
        <v>67.319999999999993</v>
      </c>
    </row>
    <row r="146" spans="1:13" x14ac:dyDescent="0.2">
      <c r="A146" t="s">
        <v>9</v>
      </c>
      <c r="B146" s="1">
        <v>41673</v>
      </c>
      <c r="C146">
        <v>76</v>
      </c>
      <c r="D146" t="s">
        <v>12</v>
      </c>
      <c r="E146">
        <v>50</v>
      </c>
      <c r="F146">
        <v>297000000</v>
      </c>
      <c r="G146">
        <v>-999</v>
      </c>
      <c r="H146">
        <v>2.46</v>
      </c>
      <c r="I146">
        <f t="shared" si="10"/>
        <v>2.46E-12</v>
      </c>
      <c r="J146">
        <f t="shared" si="11"/>
        <v>3.6899999999999998E-12</v>
      </c>
      <c r="K146">
        <f t="shared" si="12"/>
        <v>3.6899999999999997E-3</v>
      </c>
      <c r="L146">
        <f t="shared" si="13"/>
        <v>8.856E-2</v>
      </c>
      <c r="M146">
        <f t="shared" si="14"/>
        <v>88.56</v>
      </c>
    </row>
    <row r="147" spans="1:13" x14ac:dyDescent="0.2">
      <c r="A147" t="s">
        <v>9</v>
      </c>
      <c r="B147" s="1">
        <v>41673</v>
      </c>
      <c r="C147">
        <v>76</v>
      </c>
      <c r="D147" t="s">
        <v>12</v>
      </c>
      <c r="E147">
        <v>35</v>
      </c>
      <c r="F147">
        <v>470000000</v>
      </c>
      <c r="G147">
        <v>-999</v>
      </c>
      <c r="H147">
        <v>13.93</v>
      </c>
      <c r="I147">
        <f t="shared" si="10"/>
        <v>1.3929999999999999E-11</v>
      </c>
      <c r="J147">
        <f t="shared" si="11"/>
        <v>2.0894999999999999E-11</v>
      </c>
      <c r="K147">
        <f t="shared" si="12"/>
        <v>2.0895E-2</v>
      </c>
      <c r="L147">
        <f t="shared" si="13"/>
        <v>0.50148000000000004</v>
      </c>
      <c r="M147">
        <f t="shared" si="14"/>
        <v>501.48</v>
      </c>
    </row>
    <row r="148" spans="1:13" x14ac:dyDescent="0.2">
      <c r="A148" t="s">
        <v>9</v>
      </c>
      <c r="B148" s="1">
        <v>41673</v>
      </c>
      <c r="C148">
        <v>76</v>
      </c>
      <c r="D148" t="s">
        <v>12</v>
      </c>
      <c r="E148">
        <v>20</v>
      </c>
      <c r="F148">
        <v>920000000</v>
      </c>
      <c r="G148">
        <v>-999</v>
      </c>
      <c r="H148">
        <v>50.28</v>
      </c>
      <c r="I148">
        <f t="shared" si="10"/>
        <v>5.028E-11</v>
      </c>
      <c r="J148">
        <f t="shared" si="11"/>
        <v>7.5419999999999996E-11</v>
      </c>
      <c r="K148">
        <f t="shared" si="12"/>
        <v>7.5420000000000001E-2</v>
      </c>
      <c r="L148">
        <f t="shared" si="13"/>
        <v>1.8100800000000001</v>
      </c>
      <c r="M148">
        <f t="shared" si="14"/>
        <v>1810.0800000000002</v>
      </c>
    </row>
    <row r="149" spans="1:13" x14ac:dyDescent="0.2">
      <c r="A149" t="s">
        <v>9</v>
      </c>
      <c r="B149" s="1">
        <v>41673</v>
      </c>
      <c r="C149">
        <v>76</v>
      </c>
      <c r="D149" t="s">
        <v>12</v>
      </c>
      <c r="E149">
        <v>10</v>
      </c>
      <c r="F149">
        <v>1040000000</v>
      </c>
      <c r="G149">
        <v>-999</v>
      </c>
      <c r="H149">
        <v>89.05</v>
      </c>
      <c r="I149">
        <f t="shared" si="10"/>
        <v>8.9049999999999992E-11</v>
      </c>
      <c r="J149">
        <f t="shared" si="11"/>
        <v>1.3357499999999998E-10</v>
      </c>
      <c r="K149">
        <f t="shared" si="12"/>
        <v>0.13357499999999997</v>
      </c>
      <c r="L149">
        <f t="shared" si="13"/>
        <v>3.2057999999999991</v>
      </c>
      <c r="M149">
        <f t="shared" si="14"/>
        <v>3205.7999999999993</v>
      </c>
    </row>
    <row r="150" spans="1:13" x14ac:dyDescent="0.2">
      <c r="A150" t="s">
        <v>9</v>
      </c>
      <c r="B150" s="1">
        <v>41673</v>
      </c>
      <c r="C150">
        <v>76</v>
      </c>
      <c r="D150" t="s">
        <v>12</v>
      </c>
      <c r="E150">
        <v>5</v>
      </c>
      <c r="F150">
        <v>1080000000</v>
      </c>
      <c r="G150">
        <v>-999</v>
      </c>
      <c r="H150">
        <v>108.35</v>
      </c>
      <c r="I150">
        <f t="shared" si="10"/>
        <v>1.0834999999999999E-10</v>
      </c>
      <c r="J150">
        <f t="shared" si="11"/>
        <v>1.6252499999999999E-10</v>
      </c>
      <c r="K150">
        <f t="shared" si="12"/>
        <v>0.162525</v>
      </c>
      <c r="L150">
        <f t="shared" si="13"/>
        <v>3.9005999999999998</v>
      </c>
      <c r="M150">
        <f t="shared" si="14"/>
        <v>3900.6</v>
      </c>
    </row>
    <row r="151" spans="1:13" x14ac:dyDescent="0.2">
      <c r="A151" t="s">
        <v>9</v>
      </c>
      <c r="B151" s="1">
        <v>41673</v>
      </c>
      <c r="C151">
        <v>76</v>
      </c>
      <c r="D151" t="s">
        <v>12</v>
      </c>
      <c r="E151">
        <v>0</v>
      </c>
      <c r="F151">
        <v>982000000</v>
      </c>
      <c r="G151">
        <v>-999</v>
      </c>
      <c r="H151">
        <v>88.48</v>
      </c>
      <c r="I151">
        <f t="shared" si="10"/>
        <v>8.8480000000000001E-11</v>
      </c>
      <c r="J151">
        <f t="shared" si="11"/>
        <v>1.3272000000000001E-10</v>
      </c>
      <c r="K151">
        <f t="shared" si="12"/>
        <v>0.13272</v>
      </c>
      <c r="L151">
        <f t="shared" si="13"/>
        <v>3.1852800000000001</v>
      </c>
      <c r="M151">
        <f t="shared" si="14"/>
        <v>3185.28</v>
      </c>
    </row>
    <row r="152" spans="1:13" x14ac:dyDescent="0.2">
      <c r="A152" t="s">
        <v>9</v>
      </c>
      <c r="B152" s="1">
        <v>41673</v>
      </c>
      <c r="C152">
        <v>76</v>
      </c>
      <c r="D152" t="s">
        <v>11</v>
      </c>
      <c r="E152">
        <v>50</v>
      </c>
      <c r="F152">
        <v>415000000</v>
      </c>
      <c r="G152">
        <v>-999</v>
      </c>
      <c r="H152">
        <v>7.3</v>
      </c>
      <c r="I152">
        <f t="shared" si="10"/>
        <v>7.3E-12</v>
      </c>
      <c r="J152">
        <f t="shared" si="11"/>
        <v>1.095E-11</v>
      </c>
      <c r="K152">
        <f t="shared" si="12"/>
        <v>1.095E-2</v>
      </c>
      <c r="L152">
        <f t="shared" si="13"/>
        <v>0.26279999999999998</v>
      </c>
      <c r="M152">
        <f t="shared" si="14"/>
        <v>262.79999999999995</v>
      </c>
    </row>
    <row r="153" spans="1:13" x14ac:dyDescent="0.2">
      <c r="A153" t="s">
        <v>9</v>
      </c>
      <c r="B153" s="1">
        <v>41673</v>
      </c>
      <c r="C153">
        <v>76</v>
      </c>
      <c r="D153" t="s">
        <v>11</v>
      </c>
      <c r="E153">
        <v>40</v>
      </c>
      <c r="F153">
        <v>439000000</v>
      </c>
      <c r="G153">
        <v>-999</v>
      </c>
      <c r="H153">
        <v>8.68</v>
      </c>
      <c r="I153">
        <f t="shared" si="10"/>
        <v>8.6799999999999994E-12</v>
      </c>
      <c r="J153">
        <f t="shared" si="11"/>
        <v>1.3019999999999999E-11</v>
      </c>
      <c r="K153">
        <f t="shared" si="12"/>
        <v>1.3019999999999999E-2</v>
      </c>
      <c r="L153">
        <f t="shared" si="13"/>
        <v>0.31247999999999998</v>
      </c>
      <c r="M153">
        <f t="shared" si="14"/>
        <v>312.47999999999996</v>
      </c>
    </row>
    <row r="154" spans="1:13" x14ac:dyDescent="0.2">
      <c r="A154" t="s">
        <v>9</v>
      </c>
      <c r="B154" s="1">
        <v>41673</v>
      </c>
      <c r="C154">
        <v>76</v>
      </c>
      <c r="D154" t="s">
        <v>11</v>
      </c>
      <c r="E154">
        <v>30</v>
      </c>
      <c r="F154">
        <v>578000000</v>
      </c>
      <c r="G154">
        <v>-999</v>
      </c>
      <c r="H154">
        <v>12.45</v>
      </c>
      <c r="I154">
        <f t="shared" si="10"/>
        <v>1.245E-11</v>
      </c>
      <c r="J154">
        <f t="shared" si="11"/>
        <v>1.8674999999999999E-11</v>
      </c>
      <c r="K154">
        <f t="shared" si="12"/>
        <v>1.8675000000000001E-2</v>
      </c>
      <c r="L154">
        <f t="shared" si="13"/>
        <v>0.44820000000000004</v>
      </c>
      <c r="M154">
        <f t="shared" si="14"/>
        <v>448.20000000000005</v>
      </c>
    </row>
    <row r="155" spans="1:13" x14ac:dyDescent="0.2">
      <c r="A155" t="s">
        <v>9</v>
      </c>
      <c r="B155" s="1">
        <v>41673</v>
      </c>
      <c r="C155">
        <v>76</v>
      </c>
      <c r="D155" t="s">
        <v>11</v>
      </c>
      <c r="E155">
        <v>20</v>
      </c>
      <c r="F155">
        <v>838000000</v>
      </c>
      <c r="G155">
        <v>-999</v>
      </c>
      <c r="H155">
        <v>30.57</v>
      </c>
      <c r="I155">
        <f t="shared" si="10"/>
        <v>3.0569999999999998E-11</v>
      </c>
      <c r="J155">
        <f t="shared" si="11"/>
        <v>4.5854999999999993E-11</v>
      </c>
      <c r="K155">
        <f t="shared" si="12"/>
        <v>4.5854999999999993E-2</v>
      </c>
      <c r="L155">
        <f t="shared" si="13"/>
        <v>1.1005199999999999</v>
      </c>
      <c r="M155">
        <f t="shared" si="14"/>
        <v>1100.52</v>
      </c>
    </row>
    <row r="156" spans="1:13" x14ac:dyDescent="0.2">
      <c r="A156" t="s">
        <v>9</v>
      </c>
      <c r="B156" s="1">
        <v>41673</v>
      </c>
      <c r="C156">
        <v>76</v>
      </c>
      <c r="D156" t="s">
        <v>11</v>
      </c>
      <c r="E156">
        <v>10</v>
      </c>
      <c r="F156">
        <v>1200000000</v>
      </c>
      <c r="G156">
        <v>-999</v>
      </c>
      <c r="H156">
        <v>116.2</v>
      </c>
      <c r="I156">
        <f t="shared" si="10"/>
        <v>1.162E-10</v>
      </c>
      <c r="J156">
        <f t="shared" si="11"/>
        <v>1.7430000000000001E-10</v>
      </c>
      <c r="K156">
        <f t="shared" si="12"/>
        <v>0.17430000000000001</v>
      </c>
      <c r="L156">
        <f t="shared" si="13"/>
        <v>4.1832000000000003</v>
      </c>
      <c r="M156">
        <f t="shared" si="14"/>
        <v>4183.2</v>
      </c>
    </row>
    <row r="157" spans="1:13" x14ac:dyDescent="0.2">
      <c r="A157" t="s">
        <v>9</v>
      </c>
      <c r="B157" s="1">
        <v>41673</v>
      </c>
      <c r="C157">
        <v>76</v>
      </c>
      <c r="D157" t="s">
        <v>11</v>
      </c>
      <c r="E157">
        <v>5</v>
      </c>
      <c r="F157">
        <v>1210000000</v>
      </c>
      <c r="G157">
        <v>-999</v>
      </c>
      <c r="H157">
        <v>129.96</v>
      </c>
      <c r="I157">
        <f t="shared" si="10"/>
        <v>1.2996000000000001E-10</v>
      </c>
      <c r="J157">
        <f t="shared" si="11"/>
        <v>1.9494E-10</v>
      </c>
      <c r="K157">
        <f t="shared" si="12"/>
        <v>0.19494</v>
      </c>
      <c r="L157">
        <f t="shared" si="13"/>
        <v>4.6785600000000001</v>
      </c>
      <c r="M157">
        <f t="shared" si="14"/>
        <v>4678.5600000000004</v>
      </c>
    </row>
    <row r="158" spans="1:13" x14ac:dyDescent="0.2">
      <c r="A158" t="s">
        <v>9</v>
      </c>
      <c r="B158" s="1">
        <v>41673</v>
      </c>
      <c r="C158">
        <v>76</v>
      </c>
      <c r="D158" t="s">
        <v>11</v>
      </c>
      <c r="E158">
        <v>0</v>
      </c>
      <c r="F158">
        <v>816000000</v>
      </c>
      <c r="G158">
        <v>-999</v>
      </c>
      <c r="H158">
        <v>85.55</v>
      </c>
      <c r="I158">
        <f t="shared" si="10"/>
        <v>8.5549999999999992E-11</v>
      </c>
      <c r="J158">
        <f t="shared" si="11"/>
        <v>1.2832499999999999E-10</v>
      </c>
      <c r="K158">
        <f t="shared" si="12"/>
        <v>0.12832499999999999</v>
      </c>
      <c r="L158">
        <f t="shared" si="13"/>
        <v>3.0797999999999996</v>
      </c>
      <c r="M158">
        <f t="shared" si="14"/>
        <v>3079.7999999999997</v>
      </c>
    </row>
    <row r="159" spans="1:13" x14ac:dyDescent="0.2">
      <c r="A159" t="s">
        <v>9</v>
      </c>
      <c r="B159" s="1">
        <v>41676</v>
      </c>
      <c r="C159">
        <v>80</v>
      </c>
      <c r="D159" t="s">
        <v>12</v>
      </c>
      <c r="E159">
        <v>65</v>
      </c>
      <c r="F159">
        <v>251000000</v>
      </c>
      <c r="G159">
        <v>-999</v>
      </c>
      <c r="H159">
        <v>1.92</v>
      </c>
      <c r="I159">
        <f t="shared" si="10"/>
        <v>1.9199999999999999E-12</v>
      </c>
      <c r="J159">
        <f t="shared" si="11"/>
        <v>2.8799999999999998E-12</v>
      </c>
      <c r="K159">
        <f t="shared" si="12"/>
        <v>2.8799999999999997E-3</v>
      </c>
      <c r="L159">
        <f t="shared" si="13"/>
        <v>6.9119999999999987E-2</v>
      </c>
      <c r="M159">
        <f t="shared" si="14"/>
        <v>69.11999999999999</v>
      </c>
    </row>
    <row r="160" spans="1:13" x14ac:dyDescent="0.2">
      <c r="A160" t="s">
        <v>9</v>
      </c>
      <c r="B160" s="1">
        <v>41676</v>
      </c>
      <c r="C160">
        <v>80</v>
      </c>
      <c r="D160" t="s">
        <v>12</v>
      </c>
      <c r="E160">
        <v>50</v>
      </c>
      <c r="F160">
        <v>327000000</v>
      </c>
      <c r="G160">
        <v>-999</v>
      </c>
      <c r="H160">
        <v>4.37</v>
      </c>
      <c r="I160">
        <f t="shared" si="10"/>
        <v>4.3700000000000002E-12</v>
      </c>
      <c r="J160">
        <f t="shared" si="11"/>
        <v>6.5550000000000002E-12</v>
      </c>
      <c r="K160">
        <f t="shared" si="12"/>
        <v>6.5550000000000001E-3</v>
      </c>
      <c r="L160">
        <f t="shared" si="13"/>
        <v>0.15732000000000002</v>
      </c>
      <c r="M160">
        <f t="shared" si="14"/>
        <v>157.32000000000002</v>
      </c>
    </row>
    <row r="161" spans="1:13" x14ac:dyDescent="0.2">
      <c r="A161" t="s">
        <v>9</v>
      </c>
      <c r="B161" s="1">
        <v>41676</v>
      </c>
      <c r="C161">
        <v>80</v>
      </c>
      <c r="D161" t="s">
        <v>12</v>
      </c>
      <c r="E161">
        <v>35</v>
      </c>
      <c r="F161">
        <v>612000000</v>
      </c>
      <c r="G161">
        <v>-999</v>
      </c>
      <c r="H161">
        <v>11.87</v>
      </c>
      <c r="I161">
        <f t="shared" si="10"/>
        <v>1.1869999999999998E-11</v>
      </c>
      <c r="J161">
        <f t="shared" si="11"/>
        <v>1.7804999999999997E-11</v>
      </c>
      <c r="K161">
        <f t="shared" si="12"/>
        <v>1.7804999999999998E-2</v>
      </c>
      <c r="L161">
        <f t="shared" si="13"/>
        <v>0.42731999999999992</v>
      </c>
      <c r="M161">
        <f t="shared" si="14"/>
        <v>427.31999999999994</v>
      </c>
    </row>
    <row r="162" spans="1:13" x14ac:dyDescent="0.2">
      <c r="A162" t="s">
        <v>9</v>
      </c>
      <c r="B162" s="1">
        <v>41676</v>
      </c>
      <c r="C162">
        <v>80</v>
      </c>
      <c r="D162" t="s">
        <v>12</v>
      </c>
      <c r="E162">
        <v>20</v>
      </c>
      <c r="F162">
        <v>2230000000</v>
      </c>
      <c r="G162">
        <v>-999</v>
      </c>
      <c r="H162">
        <v>108.15</v>
      </c>
      <c r="I162">
        <f t="shared" si="10"/>
        <v>1.0815000000000001E-10</v>
      </c>
      <c r="J162">
        <f t="shared" si="11"/>
        <v>1.6222500000000003E-10</v>
      </c>
      <c r="K162">
        <f t="shared" si="12"/>
        <v>0.16222500000000004</v>
      </c>
      <c r="L162">
        <f t="shared" si="13"/>
        <v>3.8934000000000006</v>
      </c>
      <c r="M162">
        <f t="shared" si="14"/>
        <v>3893.4000000000005</v>
      </c>
    </row>
    <row r="163" spans="1:13" x14ac:dyDescent="0.2">
      <c r="A163" t="s">
        <v>9</v>
      </c>
      <c r="B163" s="1">
        <v>41676</v>
      </c>
      <c r="C163">
        <v>80</v>
      </c>
      <c r="D163" t="s">
        <v>12</v>
      </c>
      <c r="E163">
        <v>10</v>
      </c>
      <c r="F163">
        <v>1040000000</v>
      </c>
      <c r="G163">
        <v>-999</v>
      </c>
      <c r="H163">
        <v>78.13</v>
      </c>
      <c r="I163">
        <f t="shared" si="10"/>
        <v>7.8129999999999993E-11</v>
      </c>
      <c r="J163">
        <f t="shared" si="11"/>
        <v>1.1719499999999998E-10</v>
      </c>
      <c r="K163">
        <f t="shared" si="12"/>
        <v>0.11719499999999998</v>
      </c>
      <c r="L163">
        <f t="shared" si="13"/>
        <v>2.8126799999999994</v>
      </c>
      <c r="M163">
        <f t="shared" si="14"/>
        <v>2812.6799999999994</v>
      </c>
    </row>
    <row r="164" spans="1:13" x14ac:dyDescent="0.2">
      <c r="A164" t="s">
        <v>9</v>
      </c>
      <c r="B164" s="1">
        <v>41676</v>
      </c>
      <c r="C164">
        <v>80</v>
      </c>
      <c r="D164" t="s">
        <v>12</v>
      </c>
      <c r="E164">
        <v>5</v>
      </c>
      <c r="F164">
        <v>1190000000</v>
      </c>
      <c r="G164">
        <v>-999</v>
      </c>
      <c r="H164">
        <v>96.64</v>
      </c>
      <c r="I164">
        <f t="shared" si="10"/>
        <v>9.6640000000000002E-11</v>
      </c>
      <c r="J164">
        <f t="shared" si="11"/>
        <v>1.4496000000000001E-10</v>
      </c>
      <c r="K164">
        <f t="shared" si="12"/>
        <v>0.14496000000000001</v>
      </c>
      <c r="L164">
        <f t="shared" si="13"/>
        <v>3.4790400000000004</v>
      </c>
      <c r="M164">
        <f t="shared" si="14"/>
        <v>3479.0400000000004</v>
      </c>
    </row>
    <row r="165" spans="1:13" x14ac:dyDescent="0.2">
      <c r="A165" t="s">
        <v>9</v>
      </c>
      <c r="B165" s="1">
        <v>41676</v>
      </c>
      <c r="C165">
        <v>80</v>
      </c>
      <c r="D165" t="s">
        <v>12</v>
      </c>
      <c r="E165">
        <v>0</v>
      </c>
      <c r="F165">
        <v>1110000000</v>
      </c>
      <c r="G165">
        <v>-999</v>
      </c>
      <c r="H165">
        <v>115.21</v>
      </c>
      <c r="I165">
        <f t="shared" si="10"/>
        <v>1.1521E-10</v>
      </c>
      <c r="J165">
        <f t="shared" si="11"/>
        <v>1.7281499999999999E-10</v>
      </c>
      <c r="K165">
        <f t="shared" si="12"/>
        <v>0.172815</v>
      </c>
      <c r="L165">
        <f t="shared" si="13"/>
        <v>4.1475600000000004</v>
      </c>
      <c r="M165">
        <f t="shared" si="14"/>
        <v>4147.5600000000004</v>
      </c>
    </row>
    <row r="166" spans="1:13" x14ac:dyDescent="0.2">
      <c r="A166" t="s">
        <v>9</v>
      </c>
      <c r="B166" s="1">
        <v>41676</v>
      </c>
      <c r="C166">
        <v>80</v>
      </c>
      <c r="D166" t="s">
        <v>11</v>
      </c>
      <c r="E166">
        <v>50</v>
      </c>
      <c r="F166">
        <v>399000000</v>
      </c>
      <c r="G166">
        <v>-999</v>
      </c>
      <c r="H166">
        <v>5.44</v>
      </c>
      <c r="I166">
        <f t="shared" si="10"/>
        <v>5.4400000000000002E-12</v>
      </c>
      <c r="J166">
        <f t="shared" si="11"/>
        <v>8.1600000000000008E-12</v>
      </c>
      <c r="K166">
        <f t="shared" si="12"/>
        <v>8.1600000000000006E-3</v>
      </c>
      <c r="L166">
        <f t="shared" si="13"/>
        <v>0.19584000000000001</v>
      </c>
      <c r="M166">
        <f t="shared" si="14"/>
        <v>195.84</v>
      </c>
    </row>
    <row r="167" spans="1:13" x14ac:dyDescent="0.2">
      <c r="A167" t="s">
        <v>9</v>
      </c>
      <c r="B167" s="1">
        <v>41676</v>
      </c>
      <c r="C167">
        <v>80</v>
      </c>
      <c r="D167" t="s">
        <v>11</v>
      </c>
      <c r="E167">
        <v>40</v>
      </c>
      <c r="F167">
        <v>535000000</v>
      </c>
      <c r="G167">
        <v>-999</v>
      </c>
      <c r="H167">
        <v>7.57</v>
      </c>
      <c r="I167">
        <f t="shared" si="10"/>
        <v>7.5700000000000011E-12</v>
      </c>
      <c r="J167">
        <f t="shared" si="11"/>
        <v>1.1355000000000002E-11</v>
      </c>
      <c r="K167">
        <f t="shared" si="12"/>
        <v>1.1355000000000002E-2</v>
      </c>
      <c r="L167">
        <f t="shared" si="13"/>
        <v>0.27252000000000004</v>
      </c>
      <c r="M167">
        <f t="shared" si="14"/>
        <v>272.52000000000004</v>
      </c>
    </row>
    <row r="168" spans="1:13" x14ac:dyDescent="0.2">
      <c r="A168" t="s">
        <v>9</v>
      </c>
      <c r="B168" s="1">
        <v>41676</v>
      </c>
      <c r="C168">
        <v>80</v>
      </c>
      <c r="D168" t="s">
        <v>11</v>
      </c>
      <c r="E168">
        <v>30</v>
      </c>
      <c r="F168">
        <v>658000000</v>
      </c>
      <c r="G168">
        <v>-999</v>
      </c>
      <c r="H168">
        <v>10.97</v>
      </c>
      <c r="I168">
        <f t="shared" si="10"/>
        <v>1.097E-11</v>
      </c>
      <c r="J168">
        <f t="shared" si="11"/>
        <v>1.6455E-11</v>
      </c>
      <c r="K168">
        <f t="shared" si="12"/>
        <v>1.6455000000000001E-2</v>
      </c>
      <c r="L168">
        <f t="shared" si="13"/>
        <v>0.39492000000000005</v>
      </c>
      <c r="M168">
        <f t="shared" si="14"/>
        <v>394.92000000000007</v>
      </c>
    </row>
    <row r="169" spans="1:13" x14ac:dyDescent="0.2">
      <c r="A169" t="s">
        <v>9</v>
      </c>
      <c r="B169" s="1">
        <v>41676</v>
      </c>
      <c r="C169">
        <v>80</v>
      </c>
      <c r="D169" t="s">
        <v>11</v>
      </c>
      <c r="E169">
        <v>20</v>
      </c>
      <c r="F169">
        <v>705000000</v>
      </c>
      <c r="G169">
        <v>-999</v>
      </c>
      <c r="H169">
        <v>15.36</v>
      </c>
      <c r="I169">
        <f t="shared" si="10"/>
        <v>1.5359999999999999E-11</v>
      </c>
      <c r="J169">
        <f t="shared" si="11"/>
        <v>2.3039999999999999E-11</v>
      </c>
      <c r="K169">
        <f t="shared" si="12"/>
        <v>2.3039999999999998E-2</v>
      </c>
      <c r="L169">
        <f t="shared" si="13"/>
        <v>0.5529599999999999</v>
      </c>
      <c r="M169">
        <f t="shared" si="14"/>
        <v>552.95999999999992</v>
      </c>
    </row>
    <row r="170" spans="1:13" x14ac:dyDescent="0.2">
      <c r="A170" t="s">
        <v>9</v>
      </c>
      <c r="B170" s="1">
        <v>41676</v>
      </c>
      <c r="C170">
        <v>80</v>
      </c>
      <c r="D170" t="s">
        <v>11</v>
      </c>
      <c r="E170">
        <v>10</v>
      </c>
      <c r="F170">
        <v>845000000</v>
      </c>
      <c r="G170">
        <v>-999</v>
      </c>
      <c r="H170">
        <v>38.99</v>
      </c>
      <c r="I170">
        <f t="shared" si="10"/>
        <v>3.8989999999999999E-11</v>
      </c>
      <c r="J170">
        <f t="shared" si="11"/>
        <v>5.8485000000000005E-11</v>
      </c>
      <c r="K170">
        <f t="shared" si="12"/>
        <v>5.8485000000000002E-2</v>
      </c>
      <c r="L170">
        <f t="shared" si="13"/>
        <v>1.40364</v>
      </c>
      <c r="M170">
        <f t="shared" si="14"/>
        <v>1403.64</v>
      </c>
    </row>
    <row r="171" spans="1:13" x14ac:dyDescent="0.2">
      <c r="A171" t="s">
        <v>9</v>
      </c>
      <c r="B171" s="1">
        <v>41676</v>
      </c>
      <c r="C171">
        <v>80</v>
      </c>
      <c r="D171" t="s">
        <v>11</v>
      </c>
      <c r="E171">
        <v>5</v>
      </c>
      <c r="F171">
        <v>916000000</v>
      </c>
      <c r="G171">
        <v>-999</v>
      </c>
      <c r="H171">
        <v>59.11</v>
      </c>
      <c r="I171">
        <f t="shared" si="10"/>
        <v>5.9110000000000003E-11</v>
      </c>
      <c r="J171">
        <f t="shared" si="11"/>
        <v>8.8664999999999998E-11</v>
      </c>
      <c r="K171">
        <f t="shared" si="12"/>
        <v>8.8664999999999994E-2</v>
      </c>
      <c r="L171">
        <f t="shared" si="13"/>
        <v>2.1279599999999999</v>
      </c>
      <c r="M171">
        <f t="shared" si="14"/>
        <v>2127.96</v>
      </c>
    </row>
    <row r="172" spans="1:13" x14ac:dyDescent="0.2">
      <c r="A172" t="s">
        <v>9</v>
      </c>
      <c r="B172" s="1">
        <v>41676</v>
      </c>
      <c r="C172">
        <v>80</v>
      </c>
      <c r="D172" t="s">
        <v>11</v>
      </c>
      <c r="E172">
        <v>0</v>
      </c>
      <c r="F172">
        <v>930000000</v>
      </c>
      <c r="G172">
        <v>-999</v>
      </c>
      <c r="H172">
        <v>55.61</v>
      </c>
      <c r="I172">
        <f t="shared" si="10"/>
        <v>5.5610000000000002E-11</v>
      </c>
      <c r="J172">
        <f t="shared" si="11"/>
        <v>8.3415000000000004E-11</v>
      </c>
      <c r="K172">
        <f t="shared" si="12"/>
        <v>8.3415000000000003E-2</v>
      </c>
      <c r="L172">
        <f t="shared" si="13"/>
        <v>2.00196</v>
      </c>
      <c r="M172">
        <f t="shared" si="14"/>
        <v>2001.96</v>
      </c>
    </row>
    <row r="173" spans="1:13" x14ac:dyDescent="0.2">
      <c r="A173" t="s">
        <v>9</v>
      </c>
      <c r="B173" s="1">
        <v>41680</v>
      </c>
      <c r="C173">
        <v>82</v>
      </c>
      <c r="D173" t="s">
        <v>12</v>
      </c>
      <c r="E173">
        <v>65</v>
      </c>
      <c r="F173">
        <v>212000000</v>
      </c>
      <c r="G173">
        <v>-999</v>
      </c>
      <c r="H173">
        <v>2.72</v>
      </c>
      <c r="I173">
        <f t="shared" si="10"/>
        <v>2.7200000000000001E-12</v>
      </c>
      <c r="J173">
        <f t="shared" si="11"/>
        <v>4.0800000000000004E-12</v>
      </c>
      <c r="K173">
        <f t="shared" si="12"/>
        <v>4.0800000000000003E-3</v>
      </c>
      <c r="L173">
        <f t="shared" si="13"/>
        <v>9.7920000000000007E-2</v>
      </c>
      <c r="M173">
        <f t="shared" si="14"/>
        <v>97.92</v>
      </c>
    </row>
    <row r="174" spans="1:13" x14ac:dyDescent="0.2">
      <c r="A174" t="s">
        <v>9</v>
      </c>
      <c r="B174" s="1">
        <v>41680</v>
      </c>
      <c r="C174">
        <v>82</v>
      </c>
      <c r="D174" t="s">
        <v>12</v>
      </c>
      <c r="E174">
        <v>50</v>
      </c>
      <c r="F174">
        <v>422000000</v>
      </c>
      <c r="G174">
        <v>-999</v>
      </c>
      <c r="H174">
        <v>4.17</v>
      </c>
      <c r="I174">
        <f t="shared" si="10"/>
        <v>4.1700000000000002E-12</v>
      </c>
      <c r="J174">
        <f t="shared" si="11"/>
        <v>6.2550000000000003E-12</v>
      </c>
      <c r="K174">
        <f t="shared" si="12"/>
        <v>6.2550000000000001E-3</v>
      </c>
      <c r="L174">
        <f t="shared" si="13"/>
        <v>0.15012</v>
      </c>
      <c r="M174">
        <f t="shared" si="14"/>
        <v>150.12</v>
      </c>
    </row>
    <row r="175" spans="1:13" x14ac:dyDescent="0.2">
      <c r="A175" t="s">
        <v>9</v>
      </c>
      <c r="B175" s="1">
        <v>41680</v>
      </c>
      <c r="C175">
        <v>82</v>
      </c>
      <c r="D175" t="s">
        <v>12</v>
      </c>
      <c r="E175">
        <v>35</v>
      </c>
      <c r="F175">
        <v>593000000</v>
      </c>
      <c r="G175">
        <v>-999</v>
      </c>
      <c r="H175">
        <v>9.19</v>
      </c>
      <c r="I175">
        <f t="shared" si="10"/>
        <v>9.1899999999999994E-12</v>
      </c>
      <c r="J175">
        <f t="shared" si="11"/>
        <v>1.3784999999999999E-11</v>
      </c>
      <c r="K175">
        <f t="shared" si="12"/>
        <v>1.3784999999999999E-2</v>
      </c>
      <c r="L175">
        <f t="shared" si="13"/>
        <v>0.33083999999999997</v>
      </c>
      <c r="M175">
        <f t="shared" si="14"/>
        <v>330.84</v>
      </c>
    </row>
    <row r="176" spans="1:13" x14ac:dyDescent="0.2">
      <c r="A176" t="s">
        <v>9</v>
      </c>
      <c r="B176" s="1">
        <v>41680</v>
      </c>
      <c r="C176">
        <v>82</v>
      </c>
      <c r="D176" t="s">
        <v>12</v>
      </c>
      <c r="E176">
        <v>20</v>
      </c>
      <c r="F176">
        <v>689000000</v>
      </c>
      <c r="G176">
        <v>-999</v>
      </c>
      <c r="H176">
        <v>23.74</v>
      </c>
      <c r="I176">
        <f t="shared" si="10"/>
        <v>2.3739999999999997E-11</v>
      </c>
      <c r="J176">
        <f t="shared" si="11"/>
        <v>3.5609999999999994E-11</v>
      </c>
      <c r="K176">
        <f t="shared" si="12"/>
        <v>3.5609999999999996E-2</v>
      </c>
      <c r="L176">
        <f t="shared" si="13"/>
        <v>0.85463999999999984</v>
      </c>
      <c r="M176">
        <f t="shared" si="14"/>
        <v>854.63999999999987</v>
      </c>
    </row>
    <row r="177" spans="1:13" x14ac:dyDescent="0.2">
      <c r="A177" t="s">
        <v>9</v>
      </c>
      <c r="B177" s="1">
        <v>41680</v>
      </c>
      <c r="C177">
        <v>82</v>
      </c>
      <c r="D177" t="s">
        <v>12</v>
      </c>
      <c r="E177">
        <v>10</v>
      </c>
      <c r="F177">
        <v>665000000</v>
      </c>
      <c r="G177">
        <v>-999</v>
      </c>
      <c r="H177">
        <v>27.17</v>
      </c>
      <c r="I177">
        <f t="shared" si="10"/>
        <v>2.7170000000000002E-11</v>
      </c>
      <c r="J177">
        <f t="shared" si="11"/>
        <v>4.0755000000000006E-11</v>
      </c>
      <c r="K177">
        <f t="shared" si="12"/>
        <v>4.0755000000000006E-2</v>
      </c>
      <c r="L177">
        <f t="shared" si="13"/>
        <v>0.9781200000000001</v>
      </c>
      <c r="M177">
        <f t="shared" si="14"/>
        <v>978.12000000000012</v>
      </c>
    </row>
    <row r="178" spans="1:13" x14ac:dyDescent="0.2">
      <c r="A178" t="s">
        <v>9</v>
      </c>
      <c r="B178" s="1">
        <v>41680</v>
      </c>
      <c r="C178">
        <v>82</v>
      </c>
      <c r="D178" t="s">
        <v>12</v>
      </c>
      <c r="E178">
        <v>5</v>
      </c>
      <c r="F178">
        <v>582000000</v>
      </c>
      <c r="G178">
        <v>-999</v>
      </c>
      <c r="H178">
        <v>25.76</v>
      </c>
      <c r="I178">
        <f t="shared" si="10"/>
        <v>2.576E-11</v>
      </c>
      <c r="J178">
        <f t="shared" si="11"/>
        <v>3.8640000000000002E-11</v>
      </c>
      <c r="K178">
        <f t="shared" si="12"/>
        <v>3.8640000000000001E-2</v>
      </c>
      <c r="L178">
        <f t="shared" si="13"/>
        <v>0.92735999999999996</v>
      </c>
      <c r="M178">
        <f t="shared" si="14"/>
        <v>927.36</v>
      </c>
    </row>
    <row r="179" spans="1:13" x14ac:dyDescent="0.2">
      <c r="A179" t="s">
        <v>9</v>
      </c>
      <c r="B179" s="1">
        <v>41680</v>
      </c>
      <c r="C179">
        <v>82</v>
      </c>
      <c r="D179" t="s">
        <v>12</v>
      </c>
      <c r="E179">
        <v>0</v>
      </c>
      <c r="F179">
        <v>571000000</v>
      </c>
      <c r="G179">
        <v>-999</v>
      </c>
      <c r="H179">
        <v>19.32</v>
      </c>
      <c r="I179">
        <f t="shared" si="10"/>
        <v>1.9320000000000001E-11</v>
      </c>
      <c r="J179">
        <f t="shared" si="11"/>
        <v>2.898E-11</v>
      </c>
      <c r="K179">
        <f t="shared" si="12"/>
        <v>2.8979999999999999E-2</v>
      </c>
      <c r="L179">
        <f t="shared" si="13"/>
        <v>0.69551999999999992</v>
      </c>
      <c r="M179">
        <f t="shared" si="14"/>
        <v>695.51999999999987</v>
      </c>
    </row>
    <row r="180" spans="1:13" x14ac:dyDescent="0.2">
      <c r="A180" t="s">
        <v>9</v>
      </c>
      <c r="B180" s="1">
        <v>41680</v>
      </c>
      <c r="C180">
        <v>82</v>
      </c>
      <c r="D180" t="s">
        <v>11</v>
      </c>
      <c r="E180">
        <v>50</v>
      </c>
      <c r="F180">
        <v>417000000</v>
      </c>
      <c r="G180">
        <v>-999</v>
      </c>
      <c r="H180">
        <v>4.8099999999999996</v>
      </c>
      <c r="I180">
        <f t="shared" si="10"/>
        <v>4.8099999999999999E-12</v>
      </c>
      <c r="J180">
        <f t="shared" si="11"/>
        <v>7.2149999999999994E-12</v>
      </c>
      <c r="K180">
        <f t="shared" si="12"/>
        <v>7.2149999999999992E-3</v>
      </c>
      <c r="L180">
        <f t="shared" si="13"/>
        <v>0.17315999999999998</v>
      </c>
      <c r="M180">
        <f t="shared" si="14"/>
        <v>173.15999999999997</v>
      </c>
    </row>
    <row r="181" spans="1:13" x14ac:dyDescent="0.2">
      <c r="A181" t="s">
        <v>9</v>
      </c>
      <c r="B181" s="1">
        <v>41680</v>
      </c>
      <c r="C181">
        <v>82</v>
      </c>
      <c r="D181" t="s">
        <v>11</v>
      </c>
      <c r="E181">
        <v>40</v>
      </c>
      <c r="F181">
        <v>473000000</v>
      </c>
      <c r="G181">
        <v>-999</v>
      </c>
      <c r="H181">
        <v>7.08</v>
      </c>
      <c r="I181">
        <f t="shared" si="10"/>
        <v>7.0799999999999997E-12</v>
      </c>
      <c r="J181">
        <f t="shared" si="11"/>
        <v>1.062E-11</v>
      </c>
      <c r="K181">
        <f t="shared" si="12"/>
        <v>1.0619999999999999E-2</v>
      </c>
      <c r="L181">
        <f t="shared" si="13"/>
        <v>0.25488</v>
      </c>
      <c r="M181">
        <f t="shared" si="14"/>
        <v>254.88</v>
      </c>
    </row>
    <row r="182" spans="1:13" x14ac:dyDescent="0.2">
      <c r="A182" t="s">
        <v>9</v>
      </c>
      <c r="B182" s="1">
        <v>41680</v>
      </c>
      <c r="C182">
        <v>82</v>
      </c>
      <c r="D182" t="s">
        <v>11</v>
      </c>
      <c r="E182">
        <v>30</v>
      </c>
      <c r="F182">
        <v>549000000</v>
      </c>
      <c r="G182">
        <v>-999</v>
      </c>
      <c r="H182">
        <v>18.45</v>
      </c>
      <c r="I182">
        <f t="shared" si="10"/>
        <v>1.8449999999999998E-11</v>
      </c>
      <c r="J182">
        <f t="shared" si="11"/>
        <v>2.7674999999999997E-11</v>
      </c>
      <c r="K182">
        <f t="shared" si="12"/>
        <v>2.7674999999999998E-2</v>
      </c>
      <c r="L182">
        <f t="shared" si="13"/>
        <v>0.6641999999999999</v>
      </c>
      <c r="M182">
        <f t="shared" si="14"/>
        <v>664.19999999999993</v>
      </c>
    </row>
    <row r="183" spans="1:13" x14ac:dyDescent="0.2">
      <c r="A183" t="s">
        <v>9</v>
      </c>
      <c r="B183" s="1">
        <v>41680</v>
      </c>
      <c r="C183">
        <v>82</v>
      </c>
      <c r="D183" t="s">
        <v>11</v>
      </c>
      <c r="E183">
        <v>20</v>
      </c>
      <c r="F183">
        <v>620000000</v>
      </c>
      <c r="G183">
        <v>-999</v>
      </c>
      <c r="H183">
        <v>22.93</v>
      </c>
      <c r="I183">
        <f t="shared" si="10"/>
        <v>2.2929999999999999E-11</v>
      </c>
      <c r="J183">
        <f t="shared" si="11"/>
        <v>3.4395000000000001E-11</v>
      </c>
      <c r="K183">
        <f t="shared" si="12"/>
        <v>3.4395000000000002E-2</v>
      </c>
      <c r="L183">
        <f t="shared" si="13"/>
        <v>0.82547999999999999</v>
      </c>
      <c r="M183">
        <f t="shared" si="14"/>
        <v>825.48</v>
      </c>
    </row>
    <row r="184" spans="1:13" x14ac:dyDescent="0.2">
      <c r="A184" t="s">
        <v>9</v>
      </c>
      <c r="B184" s="1">
        <v>41680</v>
      </c>
      <c r="C184">
        <v>82</v>
      </c>
      <c r="D184" t="s">
        <v>11</v>
      </c>
      <c r="E184">
        <v>10</v>
      </c>
      <c r="F184">
        <v>598000000</v>
      </c>
      <c r="G184">
        <v>-999</v>
      </c>
      <c r="H184">
        <v>25.55</v>
      </c>
      <c r="I184">
        <f t="shared" si="10"/>
        <v>2.5550000000000002E-11</v>
      </c>
      <c r="J184">
        <f t="shared" si="11"/>
        <v>3.8325000000000001E-11</v>
      </c>
      <c r="K184">
        <f t="shared" si="12"/>
        <v>3.8324999999999998E-2</v>
      </c>
      <c r="L184">
        <f t="shared" si="13"/>
        <v>0.91979999999999995</v>
      </c>
      <c r="M184">
        <f t="shared" si="14"/>
        <v>919.8</v>
      </c>
    </row>
    <row r="185" spans="1:13" x14ac:dyDescent="0.2">
      <c r="A185" t="s">
        <v>9</v>
      </c>
      <c r="B185" s="1">
        <v>41680</v>
      </c>
      <c r="C185">
        <v>82</v>
      </c>
      <c r="D185" t="s">
        <v>11</v>
      </c>
      <c r="E185">
        <v>5</v>
      </c>
      <c r="F185">
        <v>562000000</v>
      </c>
      <c r="G185">
        <v>-999</v>
      </c>
      <c r="H185">
        <v>23.91</v>
      </c>
      <c r="I185">
        <f t="shared" si="10"/>
        <v>2.3910000000000001E-11</v>
      </c>
      <c r="J185">
        <f t="shared" si="11"/>
        <v>3.5865000000000004E-11</v>
      </c>
      <c r="K185">
        <f t="shared" si="12"/>
        <v>3.5865000000000001E-2</v>
      </c>
      <c r="L185">
        <f t="shared" si="13"/>
        <v>0.86075999999999997</v>
      </c>
      <c r="M185">
        <f t="shared" si="14"/>
        <v>860.76</v>
      </c>
    </row>
    <row r="186" spans="1:13" x14ac:dyDescent="0.2">
      <c r="A186" t="s">
        <v>9</v>
      </c>
      <c r="B186" s="1">
        <v>41680</v>
      </c>
      <c r="C186">
        <v>82</v>
      </c>
      <c r="D186" t="s">
        <v>11</v>
      </c>
      <c r="E186">
        <v>0</v>
      </c>
      <c r="F186">
        <v>606000000</v>
      </c>
      <c r="G186">
        <v>-999</v>
      </c>
      <c r="H186">
        <v>15.48</v>
      </c>
      <c r="I186">
        <f t="shared" si="10"/>
        <v>1.5480000000000001E-11</v>
      </c>
      <c r="J186">
        <f t="shared" si="11"/>
        <v>2.3220000000000002E-11</v>
      </c>
      <c r="K186">
        <f t="shared" si="12"/>
        <v>2.3220000000000001E-2</v>
      </c>
      <c r="L186">
        <f t="shared" si="13"/>
        <v>0.55728</v>
      </c>
      <c r="M186">
        <f t="shared" si="14"/>
        <v>557.28</v>
      </c>
    </row>
    <row r="187" spans="1:13" x14ac:dyDescent="0.2">
      <c r="A187" t="s">
        <v>9</v>
      </c>
      <c r="B187" s="1">
        <v>41684</v>
      </c>
      <c r="C187">
        <v>87</v>
      </c>
      <c r="D187" t="s">
        <v>12</v>
      </c>
      <c r="E187">
        <v>65</v>
      </c>
      <c r="F187">
        <v>410000000</v>
      </c>
      <c r="G187">
        <v>-999</v>
      </c>
      <c r="H187">
        <v>5.45</v>
      </c>
      <c r="I187">
        <f t="shared" si="10"/>
        <v>5.4500000000000004E-12</v>
      </c>
      <c r="J187">
        <f t="shared" si="11"/>
        <v>8.1750000000000002E-12</v>
      </c>
      <c r="K187">
        <f t="shared" si="12"/>
        <v>8.175E-3</v>
      </c>
      <c r="L187">
        <f t="shared" si="13"/>
        <v>0.19619999999999999</v>
      </c>
      <c r="M187">
        <f t="shared" si="14"/>
        <v>196.2</v>
      </c>
    </row>
    <row r="188" spans="1:13" x14ac:dyDescent="0.2">
      <c r="A188" t="s">
        <v>9</v>
      </c>
      <c r="B188" s="1">
        <v>41684</v>
      </c>
      <c r="C188">
        <v>87</v>
      </c>
      <c r="D188" t="s">
        <v>12</v>
      </c>
      <c r="E188">
        <v>50</v>
      </c>
      <c r="F188">
        <v>610000000</v>
      </c>
      <c r="G188">
        <v>-999</v>
      </c>
      <c r="H188">
        <v>11.96</v>
      </c>
      <c r="I188">
        <f t="shared" si="10"/>
        <v>1.1960000000000002E-11</v>
      </c>
      <c r="J188">
        <f t="shared" si="11"/>
        <v>1.7940000000000002E-11</v>
      </c>
      <c r="K188">
        <f t="shared" si="12"/>
        <v>1.7940000000000001E-2</v>
      </c>
      <c r="L188">
        <f t="shared" si="13"/>
        <v>0.43056000000000005</v>
      </c>
      <c r="M188">
        <f t="shared" si="14"/>
        <v>430.56000000000006</v>
      </c>
    </row>
    <row r="189" spans="1:13" x14ac:dyDescent="0.2">
      <c r="A189" t="s">
        <v>9</v>
      </c>
      <c r="B189" s="1">
        <v>41684</v>
      </c>
      <c r="C189">
        <v>87</v>
      </c>
      <c r="D189" t="s">
        <v>12</v>
      </c>
      <c r="E189">
        <v>35</v>
      </c>
      <c r="F189">
        <v>505000000</v>
      </c>
      <c r="G189">
        <v>-999</v>
      </c>
      <c r="H189">
        <v>15.61</v>
      </c>
      <c r="I189">
        <f t="shared" si="10"/>
        <v>1.5609999999999998E-11</v>
      </c>
      <c r="J189">
        <f t="shared" si="11"/>
        <v>2.3414999999999997E-11</v>
      </c>
      <c r="K189">
        <f t="shared" si="12"/>
        <v>2.3414999999999998E-2</v>
      </c>
      <c r="L189">
        <f t="shared" si="13"/>
        <v>0.56196000000000002</v>
      </c>
      <c r="M189">
        <f t="shared" si="14"/>
        <v>561.96</v>
      </c>
    </row>
    <row r="190" spans="1:13" x14ac:dyDescent="0.2">
      <c r="A190" t="s">
        <v>9</v>
      </c>
      <c r="B190" s="1">
        <v>41684</v>
      </c>
      <c r="C190">
        <v>87</v>
      </c>
      <c r="D190" t="s">
        <v>12</v>
      </c>
      <c r="E190">
        <v>20</v>
      </c>
      <c r="F190">
        <v>551000000</v>
      </c>
      <c r="G190">
        <v>-999</v>
      </c>
      <c r="H190">
        <v>21.28</v>
      </c>
      <c r="I190">
        <f t="shared" si="10"/>
        <v>2.128E-11</v>
      </c>
      <c r="J190">
        <f t="shared" si="11"/>
        <v>3.1919999999999998E-11</v>
      </c>
      <c r="K190">
        <f t="shared" si="12"/>
        <v>3.1919999999999997E-2</v>
      </c>
      <c r="L190">
        <f t="shared" si="13"/>
        <v>0.76607999999999987</v>
      </c>
      <c r="M190">
        <f t="shared" si="14"/>
        <v>766.07999999999993</v>
      </c>
    </row>
    <row r="191" spans="1:13" x14ac:dyDescent="0.2">
      <c r="A191" t="s">
        <v>9</v>
      </c>
      <c r="B191" s="1">
        <v>41684</v>
      </c>
      <c r="C191">
        <v>87</v>
      </c>
      <c r="D191" t="s">
        <v>12</v>
      </c>
      <c r="E191">
        <v>10</v>
      </c>
      <c r="F191">
        <v>555000000</v>
      </c>
      <c r="G191">
        <v>-999</v>
      </c>
      <c r="H191">
        <v>22.82</v>
      </c>
      <c r="I191">
        <f t="shared" si="10"/>
        <v>2.2820000000000002E-11</v>
      </c>
      <c r="J191">
        <f t="shared" si="11"/>
        <v>3.4230000000000001E-11</v>
      </c>
      <c r="K191">
        <f t="shared" si="12"/>
        <v>3.4230000000000003E-2</v>
      </c>
      <c r="L191">
        <f t="shared" si="13"/>
        <v>0.82152000000000003</v>
      </c>
      <c r="M191">
        <f t="shared" si="14"/>
        <v>821.52</v>
      </c>
    </row>
    <row r="192" spans="1:13" x14ac:dyDescent="0.2">
      <c r="A192" t="s">
        <v>9</v>
      </c>
      <c r="B192" s="1">
        <v>41684</v>
      </c>
      <c r="C192">
        <v>87</v>
      </c>
      <c r="D192" t="s">
        <v>12</v>
      </c>
      <c r="E192">
        <v>5</v>
      </c>
      <c r="F192">
        <v>470000000</v>
      </c>
      <c r="G192">
        <v>-999</v>
      </c>
      <c r="H192">
        <v>22.65</v>
      </c>
      <c r="I192">
        <f t="shared" si="10"/>
        <v>2.2649999999999997E-11</v>
      </c>
      <c r="J192">
        <f t="shared" si="11"/>
        <v>3.3974999999999998E-11</v>
      </c>
      <c r="K192">
        <f t="shared" si="12"/>
        <v>3.3974999999999998E-2</v>
      </c>
      <c r="L192">
        <f t="shared" si="13"/>
        <v>0.8153999999999999</v>
      </c>
      <c r="M192">
        <f t="shared" si="14"/>
        <v>815.39999999999986</v>
      </c>
    </row>
    <row r="193" spans="1:13" x14ac:dyDescent="0.2">
      <c r="A193" t="s">
        <v>9</v>
      </c>
      <c r="B193" s="1">
        <v>41684</v>
      </c>
      <c r="C193">
        <v>87</v>
      </c>
      <c r="D193" t="s">
        <v>12</v>
      </c>
      <c r="E193">
        <v>0</v>
      </c>
      <c r="F193">
        <v>521000000</v>
      </c>
      <c r="G193">
        <v>-999</v>
      </c>
      <c r="H193">
        <v>23.33</v>
      </c>
      <c r="I193">
        <f t="shared" si="10"/>
        <v>2.3329999999999999E-11</v>
      </c>
      <c r="J193">
        <f t="shared" si="11"/>
        <v>3.4994999999999998E-11</v>
      </c>
      <c r="K193">
        <f t="shared" si="12"/>
        <v>3.4994999999999998E-2</v>
      </c>
      <c r="L193">
        <f t="shared" si="13"/>
        <v>0.83987999999999996</v>
      </c>
      <c r="M193">
        <f t="shared" si="14"/>
        <v>839.88</v>
      </c>
    </row>
    <row r="194" spans="1:13" x14ac:dyDescent="0.2">
      <c r="A194" t="s">
        <v>9</v>
      </c>
      <c r="B194" s="1">
        <v>41684</v>
      </c>
      <c r="C194">
        <v>87</v>
      </c>
      <c r="D194" t="s">
        <v>11</v>
      </c>
      <c r="E194">
        <v>50</v>
      </c>
      <c r="F194">
        <v>677000000</v>
      </c>
      <c r="G194">
        <v>-999</v>
      </c>
      <c r="H194">
        <v>9.42</v>
      </c>
      <c r="I194">
        <f t="shared" si="10"/>
        <v>9.4199999999999998E-12</v>
      </c>
      <c r="J194">
        <f t="shared" si="11"/>
        <v>1.4130000000000001E-11</v>
      </c>
      <c r="K194">
        <f t="shared" si="12"/>
        <v>1.413E-2</v>
      </c>
      <c r="L194">
        <f t="shared" si="13"/>
        <v>0.33911999999999998</v>
      </c>
      <c r="M194">
        <f t="shared" si="14"/>
        <v>339.12</v>
      </c>
    </row>
    <row r="195" spans="1:13" x14ac:dyDescent="0.2">
      <c r="A195" t="s">
        <v>9</v>
      </c>
      <c r="B195" s="1">
        <v>41684</v>
      </c>
      <c r="C195">
        <v>87</v>
      </c>
      <c r="D195" t="s">
        <v>11</v>
      </c>
      <c r="E195">
        <v>40</v>
      </c>
      <c r="F195">
        <v>733000000</v>
      </c>
      <c r="G195">
        <v>-999</v>
      </c>
      <c r="H195">
        <v>16.059999999999999</v>
      </c>
      <c r="I195">
        <f t="shared" si="10"/>
        <v>1.6059999999999997E-11</v>
      </c>
      <c r="J195">
        <f t="shared" si="11"/>
        <v>2.4089999999999998E-11</v>
      </c>
      <c r="K195">
        <f t="shared" si="12"/>
        <v>2.4089999999999997E-2</v>
      </c>
      <c r="L195">
        <f t="shared" si="13"/>
        <v>0.5781599999999999</v>
      </c>
      <c r="M195">
        <f t="shared" si="14"/>
        <v>578.15999999999985</v>
      </c>
    </row>
    <row r="196" spans="1:13" x14ac:dyDescent="0.2">
      <c r="A196" t="s">
        <v>9</v>
      </c>
      <c r="B196" s="1">
        <v>41684</v>
      </c>
      <c r="C196">
        <v>87</v>
      </c>
      <c r="D196" t="s">
        <v>11</v>
      </c>
      <c r="E196">
        <v>30</v>
      </c>
      <c r="F196">
        <v>702000000</v>
      </c>
      <c r="G196">
        <v>-999</v>
      </c>
      <c r="H196">
        <v>17.18</v>
      </c>
      <c r="I196">
        <f t="shared" ref="I196:I259" si="15">H196/(10^12)</f>
        <v>1.7179999999999999E-11</v>
      </c>
      <c r="J196">
        <f t="shared" ref="J196:J259" si="16">I196*1.5</f>
        <v>2.5769999999999999E-11</v>
      </c>
      <c r="K196">
        <f t="shared" ref="K196:K259" si="17">J196*10^9</f>
        <v>2.5769999999999998E-2</v>
      </c>
      <c r="L196">
        <f t="shared" ref="L196:L259" si="18">K196*24</f>
        <v>0.61847999999999992</v>
      </c>
      <c r="M196">
        <f t="shared" ref="M196:M259" si="19">L196*1000</f>
        <v>618.4799999999999</v>
      </c>
    </row>
    <row r="197" spans="1:13" x14ac:dyDescent="0.2">
      <c r="A197" t="s">
        <v>9</v>
      </c>
      <c r="B197" s="1">
        <v>41684</v>
      </c>
      <c r="C197">
        <v>87</v>
      </c>
      <c r="D197" t="s">
        <v>11</v>
      </c>
      <c r="E197">
        <v>20</v>
      </c>
      <c r="F197">
        <v>782000000</v>
      </c>
      <c r="G197">
        <v>-999</v>
      </c>
      <c r="H197">
        <v>17.63</v>
      </c>
      <c r="I197">
        <f t="shared" si="15"/>
        <v>1.7629999999999998E-11</v>
      </c>
      <c r="J197">
        <f t="shared" si="16"/>
        <v>2.6444999999999999E-11</v>
      </c>
      <c r="K197">
        <f t="shared" si="17"/>
        <v>2.6445E-2</v>
      </c>
      <c r="L197">
        <f t="shared" si="18"/>
        <v>0.63468000000000002</v>
      </c>
      <c r="M197">
        <f t="shared" si="19"/>
        <v>634.68000000000006</v>
      </c>
    </row>
    <row r="198" spans="1:13" x14ac:dyDescent="0.2">
      <c r="A198" t="s">
        <v>9</v>
      </c>
      <c r="B198" s="1">
        <v>41684</v>
      </c>
      <c r="C198">
        <v>87</v>
      </c>
      <c r="D198" t="s">
        <v>11</v>
      </c>
      <c r="E198">
        <v>10</v>
      </c>
      <c r="F198">
        <v>793000000</v>
      </c>
      <c r="G198">
        <v>-999</v>
      </c>
      <c r="H198">
        <v>17.39</v>
      </c>
      <c r="I198">
        <f t="shared" si="15"/>
        <v>1.7390000000000001E-11</v>
      </c>
      <c r="J198">
        <f t="shared" si="16"/>
        <v>2.6085E-11</v>
      </c>
      <c r="K198">
        <f t="shared" si="17"/>
        <v>2.6085000000000001E-2</v>
      </c>
      <c r="L198">
        <f t="shared" si="18"/>
        <v>0.62604000000000004</v>
      </c>
      <c r="M198">
        <f t="shared" si="19"/>
        <v>626.04000000000008</v>
      </c>
    </row>
    <row r="199" spans="1:13" x14ac:dyDescent="0.2">
      <c r="A199" t="s">
        <v>9</v>
      </c>
      <c r="B199" s="1">
        <v>41684</v>
      </c>
      <c r="C199">
        <v>87</v>
      </c>
      <c r="D199" t="s">
        <v>11</v>
      </c>
      <c r="E199">
        <v>5</v>
      </c>
      <c r="F199">
        <v>640000000</v>
      </c>
      <c r="G199">
        <v>-999</v>
      </c>
      <c r="H199">
        <v>18.39</v>
      </c>
      <c r="I199">
        <f t="shared" si="15"/>
        <v>1.8390000000000001E-11</v>
      </c>
      <c r="J199">
        <f t="shared" si="16"/>
        <v>2.7585000000000001E-11</v>
      </c>
      <c r="K199">
        <f t="shared" si="17"/>
        <v>2.7585000000000002E-2</v>
      </c>
      <c r="L199">
        <f t="shared" si="18"/>
        <v>0.66204000000000007</v>
      </c>
      <c r="M199">
        <f t="shared" si="19"/>
        <v>662.04000000000008</v>
      </c>
    </row>
    <row r="200" spans="1:13" x14ac:dyDescent="0.2">
      <c r="A200" t="s">
        <v>9</v>
      </c>
      <c r="B200" s="1">
        <v>41684</v>
      </c>
      <c r="C200">
        <v>87</v>
      </c>
      <c r="D200" t="s">
        <v>11</v>
      </c>
      <c r="E200">
        <v>0</v>
      </c>
      <c r="F200">
        <v>590000000</v>
      </c>
      <c r="G200">
        <v>-999</v>
      </c>
      <c r="H200">
        <v>17.760000000000002</v>
      </c>
      <c r="I200">
        <f t="shared" si="15"/>
        <v>1.7760000000000002E-11</v>
      </c>
      <c r="J200">
        <f t="shared" si="16"/>
        <v>2.6640000000000004E-11</v>
      </c>
      <c r="K200">
        <f t="shared" si="17"/>
        <v>2.6640000000000004E-2</v>
      </c>
      <c r="L200">
        <f t="shared" si="18"/>
        <v>0.63936000000000015</v>
      </c>
      <c r="M200">
        <f t="shared" si="19"/>
        <v>639.36000000000013</v>
      </c>
    </row>
    <row r="201" spans="1:13" x14ac:dyDescent="0.2">
      <c r="A201" t="s">
        <v>9</v>
      </c>
      <c r="B201" s="1">
        <v>41687</v>
      </c>
      <c r="C201">
        <v>92</v>
      </c>
      <c r="D201" t="s">
        <v>12</v>
      </c>
      <c r="E201">
        <v>65</v>
      </c>
      <c r="F201">
        <v>791000000</v>
      </c>
      <c r="G201">
        <v>-999</v>
      </c>
      <c r="H201">
        <v>4.62</v>
      </c>
      <c r="I201">
        <f t="shared" si="15"/>
        <v>4.6200000000000001E-12</v>
      </c>
      <c r="J201">
        <f t="shared" si="16"/>
        <v>6.9300000000000006E-12</v>
      </c>
      <c r="K201">
        <f t="shared" si="17"/>
        <v>6.9300000000000004E-3</v>
      </c>
      <c r="L201">
        <f t="shared" si="18"/>
        <v>0.16632000000000002</v>
      </c>
      <c r="M201">
        <f t="shared" si="19"/>
        <v>166.32000000000002</v>
      </c>
    </row>
    <row r="202" spans="1:13" x14ac:dyDescent="0.2">
      <c r="A202" t="s">
        <v>9</v>
      </c>
      <c r="B202" s="1">
        <v>41687</v>
      </c>
      <c r="C202">
        <v>92</v>
      </c>
      <c r="D202" t="s">
        <v>12</v>
      </c>
      <c r="E202">
        <v>50</v>
      </c>
      <c r="F202">
        <v>791000000</v>
      </c>
      <c r="G202">
        <v>-999</v>
      </c>
      <c r="H202">
        <v>8.1300000000000008</v>
      </c>
      <c r="I202">
        <f t="shared" si="15"/>
        <v>8.1300000000000003E-12</v>
      </c>
      <c r="J202">
        <f t="shared" si="16"/>
        <v>1.2195E-11</v>
      </c>
      <c r="K202">
        <f t="shared" si="17"/>
        <v>1.2194999999999999E-2</v>
      </c>
      <c r="L202">
        <f t="shared" si="18"/>
        <v>0.29268</v>
      </c>
      <c r="M202">
        <f t="shared" si="19"/>
        <v>292.68</v>
      </c>
    </row>
    <row r="203" spans="1:13" x14ac:dyDescent="0.2">
      <c r="A203" t="s">
        <v>9</v>
      </c>
      <c r="B203" s="1">
        <v>41687</v>
      </c>
      <c r="C203">
        <v>92</v>
      </c>
      <c r="D203" t="s">
        <v>12</v>
      </c>
      <c r="E203">
        <v>35</v>
      </c>
      <c r="F203">
        <v>760000000</v>
      </c>
      <c r="G203">
        <v>-999</v>
      </c>
      <c r="H203">
        <v>14.23</v>
      </c>
      <c r="I203">
        <f t="shared" si="15"/>
        <v>1.4230000000000001E-11</v>
      </c>
      <c r="J203">
        <f t="shared" si="16"/>
        <v>2.1345000000000002E-11</v>
      </c>
      <c r="K203">
        <f t="shared" si="17"/>
        <v>2.1345000000000003E-2</v>
      </c>
      <c r="L203">
        <f t="shared" si="18"/>
        <v>0.51228000000000007</v>
      </c>
      <c r="M203">
        <f t="shared" si="19"/>
        <v>512.28000000000009</v>
      </c>
    </row>
    <row r="204" spans="1:13" x14ac:dyDescent="0.2">
      <c r="A204" t="s">
        <v>9</v>
      </c>
      <c r="B204" s="1">
        <v>41687</v>
      </c>
      <c r="C204">
        <v>92</v>
      </c>
      <c r="D204" t="s">
        <v>12</v>
      </c>
      <c r="E204">
        <v>20</v>
      </c>
      <c r="F204">
        <v>748000000</v>
      </c>
      <c r="G204">
        <v>-999</v>
      </c>
      <c r="H204">
        <v>15.2</v>
      </c>
      <c r="I204">
        <f t="shared" si="15"/>
        <v>1.52E-11</v>
      </c>
      <c r="J204">
        <f t="shared" si="16"/>
        <v>2.2800000000000001E-11</v>
      </c>
      <c r="K204">
        <f t="shared" si="17"/>
        <v>2.2800000000000001E-2</v>
      </c>
      <c r="L204">
        <f t="shared" si="18"/>
        <v>0.54720000000000002</v>
      </c>
      <c r="M204">
        <f t="shared" si="19"/>
        <v>547.20000000000005</v>
      </c>
    </row>
    <row r="205" spans="1:13" x14ac:dyDescent="0.2">
      <c r="A205" t="s">
        <v>9</v>
      </c>
      <c r="B205" s="1">
        <v>41687</v>
      </c>
      <c r="C205">
        <v>92</v>
      </c>
      <c r="D205" t="s">
        <v>12</v>
      </c>
      <c r="E205">
        <v>10</v>
      </c>
      <c r="F205">
        <v>785000000</v>
      </c>
      <c r="G205">
        <v>-999</v>
      </c>
      <c r="H205">
        <v>21.04</v>
      </c>
      <c r="I205">
        <f t="shared" si="15"/>
        <v>2.1039999999999999E-11</v>
      </c>
      <c r="J205">
        <f t="shared" si="16"/>
        <v>3.1559999999999999E-11</v>
      </c>
      <c r="K205">
        <f t="shared" si="17"/>
        <v>3.1559999999999998E-2</v>
      </c>
      <c r="L205">
        <f t="shared" si="18"/>
        <v>0.75743999999999989</v>
      </c>
      <c r="M205">
        <f t="shared" si="19"/>
        <v>757.43999999999994</v>
      </c>
    </row>
    <row r="206" spans="1:13" x14ac:dyDescent="0.2">
      <c r="A206" t="s">
        <v>9</v>
      </c>
      <c r="B206" s="1">
        <v>41687</v>
      </c>
      <c r="C206">
        <v>92</v>
      </c>
      <c r="D206" t="s">
        <v>12</v>
      </c>
      <c r="E206">
        <v>5</v>
      </c>
      <c r="F206">
        <v>540000000</v>
      </c>
      <c r="G206">
        <v>-999</v>
      </c>
      <c r="H206">
        <v>21.24</v>
      </c>
      <c r="I206">
        <f t="shared" si="15"/>
        <v>2.1239999999999999E-11</v>
      </c>
      <c r="J206">
        <f t="shared" si="16"/>
        <v>3.186E-11</v>
      </c>
      <c r="K206">
        <f t="shared" si="17"/>
        <v>3.1859999999999999E-2</v>
      </c>
      <c r="L206">
        <f t="shared" si="18"/>
        <v>0.76463999999999999</v>
      </c>
      <c r="M206">
        <f t="shared" si="19"/>
        <v>764.64</v>
      </c>
    </row>
    <row r="207" spans="1:13" x14ac:dyDescent="0.2">
      <c r="A207" t="s">
        <v>9</v>
      </c>
      <c r="B207" s="1">
        <v>41687</v>
      </c>
      <c r="C207">
        <v>92</v>
      </c>
      <c r="D207" t="s">
        <v>12</v>
      </c>
      <c r="E207">
        <v>0</v>
      </c>
      <c r="F207">
        <v>514000000</v>
      </c>
      <c r="G207">
        <v>-999</v>
      </c>
      <c r="H207">
        <v>19.03</v>
      </c>
      <c r="I207">
        <f t="shared" si="15"/>
        <v>1.9030000000000001E-11</v>
      </c>
      <c r="J207">
        <f t="shared" si="16"/>
        <v>2.8545000000000003E-11</v>
      </c>
      <c r="K207">
        <f t="shared" si="17"/>
        <v>2.8545000000000004E-2</v>
      </c>
      <c r="L207">
        <f t="shared" si="18"/>
        <v>0.68508000000000013</v>
      </c>
      <c r="M207">
        <f t="shared" si="19"/>
        <v>685.08000000000015</v>
      </c>
    </row>
    <row r="208" spans="1:13" x14ac:dyDescent="0.2">
      <c r="A208" t="s">
        <v>9</v>
      </c>
      <c r="B208" s="1">
        <v>41687</v>
      </c>
      <c r="C208">
        <v>92</v>
      </c>
      <c r="D208" t="s">
        <v>11</v>
      </c>
      <c r="E208">
        <v>50</v>
      </c>
      <c r="F208">
        <v>618000000</v>
      </c>
      <c r="G208">
        <v>-999</v>
      </c>
      <c r="H208">
        <v>6.92</v>
      </c>
      <c r="I208">
        <f t="shared" si="15"/>
        <v>6.9199999999999996E-12</v>
      </c>
      <c r="J208">
        <f t="shared" si="16"/>
        <v>1.0379999999999999E-11</v>
      </c>
      <c r="K208">
        <f t="shared" si="17"/>
        <v>1.0379999999999999E-2</v>
      </c>
      <c r="L208">
        <f t="shared" si="18"/>
        <v>0.24911999999999995</v>
      </c>
      <c r="M208">
        <f t="shared" si="19"/>
        <v>249.11999999999995</v>
      </c>
    </row>
    <row r="209" spans="1:13" x14ac:dyDescent="0.2">
      <c r="A209" t="s">
        <v>9</v>
      </c>
      <c r="B209" s="1">
        <v>41687</v>
      </c>
      <c r="C209">
        <v>92</v>
      </c>
      <c r="D209" t="s">
        <v>11</v>
      </c>
      <c r="E209">
        <v>40</v>
      </c>
      <c r="F209">
        <v>678000000</v>
      </c>
      <c r="G209">
        <v>-999</v>
      </c>
      <c r="H209">
        <v>12.5</v>
      </c>
      <c r="I209">
        <f t="shared" si="15"/>
        <v>1.25E-11</v>
      </c>
      <c r="J209">
        <f t="shared" si="16"/>
        <v>1.875E-11</v>
      </c>
      <c r="K209">
        <f t="shared" si="17"/>
        <v>1.8749999999999999E-2</v>
      </c>
      <c r="L209">
        <f t="shared" si="18"/>
        <v>0.44999999999999996</v>
      </c>
      <c r="M209">
        <f t="shared" si="19"/>
        <v>449.99999999999994</v>
      </c>
    </row>
    <row r="210" spans="1:13" x14ac:dyDescent="0.2">
      <c r="A210" t="s">
        <v>9</v>
      </c>
      <c r="B210" s="1">
        <v>41687</v>
      </c>
      <c r="C210">
        <v>92</v>
      </c>
      <c r="D210" t="s">
        <v>11</v>
      </c>
      <c r="E210">
        <v>30</v>
      </c>
      <c r="F210">
        <v>639000000</v>
      </c>
      <c r="G210">
        <v>-999</v>
      </c>
      <c r="H210">
        <v>14.72</v>
      </c>
      <c r="I210">
        <f t="shared" si="15"/>
        <v>1.4720000000000002E-11</v>
      </c>
      <c r="J210">
        <f t="shared" si="16"/>
        <v>2.2080000000000003E-11</v>
      </c>
      <c r="K210">
        <f t="shared" si="17"/>
        <v>2.2080000000000002E-2</v>
      </c>
      <c r="L210">
        <f t="shared" si="18"/>
        <v>0.52992000000000006</v>
      </c>
      <c r="M210">
        <f t="shared" si="19"/>
        <v>529.92000000000007</v>
      </c>
    </row>
    <row r="211" spans="1:13" x14ac:dyDescent="0.2">
      <c r="A211" t="s">
        <v>9</v>
      </c>
      <c r="B211" s="1">
        <v>41687</v>
      </c>
      <c r="C211">
        <v>92</v>
      </c>
      <c r="D211" t="s">
        <v>11</v>
      </c>
      <c r="E211">
        <v>20</v>
      </c>
      <c r="F211">
        <v>550000000</v>
      </c>
      <c r="G211">
        <v>-999</v>
      </c>
      <c r="H211">
        <v>20.05</v>
      </c>
      <c r="I211">
        <f t="shared" si="15"/>
        <v>2.0050000000000001E-11</v>
      </c>
      <c r="J211">
        <f t="shared" si="16"/>
        <v>3.0075000000000003E-11</v>
      </c>
      <c r="K211">
        <f t="shared" si="17"/>
        <v>3.0075000000000005E-2</v>
      </c>
      <c r="L211">
        <f t="shared" si="18"/>
        <v>0.72180000000000011</v>
      </c>
      <c r="M211">
        <f t="shared" si="19"/>
        <v>721.80000000000007</v>
      </c>
    </row>
    <row r="212" spans="1:13" x14ac:dyDescent="0.2">
      <c r="A212" t="s">
        <v>9</v>
      </c>
      <c r="B212" s="1">
        <v>41687</v>
      </c>
      <c r="C212">
        <v>92</v>
      </c>
      <c r="D212" t="s">
        <v>11</v>
      </c>
      <c r="E212">
        <v>10</v>
      </c>
      <c r="F212">
        <v>555000000</v>
      </c>
      <c r="G212">
        <v>-999</v>
      </c>
      <c r="H212">
        <v>16.239999999999998</v>
      </c>
      <c r="I212">
        <f t="shared" si="15"/>
        <v>1.6239999999999997E-11</v>
      </c>
      <c r="J212">
        <f t="shared" si="16"/>
        <v>2.4359999999999994E-11</v>
      </c>
      <c r="K212">
        <f t="shared" si="17"/>
        <v>2.4359999999999993E-2</v>
      </c>
      <c r="L212">
        <f t="shared" si="18"/>
        <v>0.58463999999999983</v>
      </c>
      <c r="M212">
        <f t="shared" si="19"/>
        <v>584.63999999999987</v>
      </c>
    </row>
    <row r="213" spans="1:13" x14ac:dyDescent="0.2">
      <c r="A213" t="s">
        <v>9</v>
      </c>
      <c r="B213" s="1">
        <v>41687</v>
      </c>
      <c r="C213">
        <v>92</v>
      </c>
      <c r="D213" t="s">
        <v>11</v>
      </c>
      <c r="E213">
        <v>5</v>
      </c>
      <c r="F213">
        <v>552000000</v>
      </c>
      <c r="G213">
        <v>-999</v>
      </c>
      <c r="H213">
        <v>18.600000000000001</v>
      </c>
      <c r="I213">
        <f t="shared" si="15"/>
        <v>1.8600000000000002E-11</v>
      </c>
      <c r="J213">
        <f t="shared" si="16"/>
        <v>2.7900000000000002E-11</v>
      </c>
      <c r="K213">
        <f t="shared" si="17"/>
        <v>2.7900000000000001E-2</v>
      </c>
      <c r="L213">
        <f t="shared" si="18"/>
        <v>0.66959999999999997</v>
      </c>
      <c r="M213">
        <f t="shared" si="19"/>
        <v>669.6</v>
      </c>
    </row>
    <row r="214" spans="1:13" x14ac:dyDescent="0.2">
      <c r="A214" t="s">
        <v>9</v>
      </c>
      <c r="B214" s="1">
        <v>41687</v>
      </c>
      <c r="C214">
        <v>92</v>
      </c>
      <c r="D214" t="s">
        <v>11</v>
      </c>
      <c r="E214">
        <v>0</v>
      </c>
      <c r="F214">
        <v>576000000</v>
      </c>
      <c r="G214">
        <v>-999</v>
      </c>
      <c r="H214">
        <v>25.13</v>
      </c>
      <c r="I214">
        <f t="shared" si="15"/>
        <v>2.5129999999999998E-11</v>
      </c>
      <c r="J214">
        <f t="shared" si="16"/>
        <v>3.7694999999999999E-11</v>
      </c>
      <c r="K214">
        <f t="shared" si="17"/>
        <v>3.7694999999999999E-2</v>
      </c>
      <c r="L214">
        <f t="shared" si="18"/>
        <v>0.90467999999999993</v>
      </c>
      <c r="M214">
        <f t="shared" si="19"/>
        <v>904.68</v>
      </c>
    </row>
    <row r="215" spans="1:13" x14ac:dyDescent="0.2">
      <c r="A215" t="s">
        <v>9</v>
      </c>
      <c r="B215" s="1">
        <v>41691</v>
      </c>
      <c r="C215">
        <v>97</v>
      </c>
      <c r="D215" t="s">
        <v>12</v>
      </c>
      <c r="E215">
        <v>65</v>
      </c>
      <c r="F215">
        <v>345000000</v>
      </c>
      <c r="G215">
        <v>-999</v>
      </c>
      <c r="H215">
        <v>4.72</v>
      </c>
      <c r="I215">
        <f t="shared" si="15"/>
        <v>4.7200000000000001E-12</v>
      </c>
      <c r="J215">
        <f t="shared" si="16"/>
        <v>7.0799999999999997E-12</v>
      </c>
      <c r="K215">
        <f t="shared" si="17"/>
        <v>7.0799999999999995E-3</v>
      </c>
      <c r="L215">
        <f t="shared" si="18"/>
        <v>0.16991999999999999</v>
      </c>
      <c r="M215">
        <f t="shared" si="19"/>
        <v>169.92</v>
      </c>
    </row>
    <row r="216" spans="1:13" x14ac:dyDescent="0.2">
      <c r="A216" t="s">
        <v>9</v>
      </c>
      <c r="B216" s="1">
        <v>41691</v>
      </c>
      <c r="C216">
        <v>97</v>
      </c>
      <c r="D216" t="s">
        <v>12</v>
      </c>
      <c r="E216">
        <v>50</v>
      </c>
      <c r="F216">
        <v>537000000</v>
      </c>
      <c r="G216">
        <v>-999</v>
      </c>
      <c r="H216">
        <v>6.66</v>
      </c>
      <c r="I216">
        <f t="shared" si="15"/>
        <v>6.6600000000000003E-12</v>
      </c>
      <c r="J216">
        <f t="shared" si="16"/>
        <v>9.9900000000000009E-12</v>
      </c>
      <c r="K216">
        <f t="shared" si="17"/>
        <v>9.9900000000000006E-3</v>
      </c>
      <c r="L216">
        <f t="shared" si="18"/>
        <v>0.23976000000000003</v>
      </c>
      <c r="M216">
        <f t="shared" si="19"/>
        <v>239.76000000000002</v>
      </c>
    </row>
    <row r="217" spans="1:13" x14ac:dyDescent="0.2">
      <c r="A217" t="s">
        <v>9</v>
      </c>
      <c r="B217" s="1">
        <v>41691</v>
      </c>
      <c r="C217">
        <v>97</v>
      </c>
      <c r="D217" t="s">
        <v>12</v>
      </c>
      <c r="E217">
        <v>35</v>
      </c>
      <c r="F217">
        <v>821000000</v>
      </c>
      <c r="G217">
        <v>-999</v>
      </c>
      <c r="H217">
        <v>17.73</v>
      </c>
      <c r="I217">
        <f t="shared" si="15"/>
        <v>1.773E-11</v>
      </c>
      <c r="J217">
        <f t="shared" si="16"/>
        <v>2.6595E-11</v>
      </c>
      <c r="K217">
        <f t="shared" si="17"/>
        <v>2.6595000000000001E-2</v>
      </c>
      <c r="L217">
        <f t="shared" si="18"/>
        <v>0.63827999999999996</v>
      </c>
      <c r="M217">
        <f t="shared" si="19"/>
        <v>638.28</v>
      </c>
    </row>
    <row r="218" spans="1:13" x14ac:dyDescent="0.2">
      <c r="A218" t="s">
        <v>9</v>
      </c>
      <c r="B218" s="1">
        <v>41691</v>
      </c>
      <c r="C218">
        <v>97</v>
      </c>
      <c r="D218" t="s">
        <v>12</v>
      </c>
      <c r="E218">
        <v>20</v>
      </c>
      <c r="F218">
        <v>442000000</v>
      </c>
      <c r="G218">
        <v>-999</v>
      </c>
      <c r="H218">
        <v>17.28</v>
      </c>
      <c r="I218">
        <f t="shared" si="15"/>
        <v>1.7280000000000001E-11</v>
      </c>
      <c r="J218">
        <f t="shared" si="16"/>
        <v>2.5919999999999999E-11</v>
      </c>
      <c r="K218">
        <f t="shared" si="17"/>
        <v>2.5919999999999999E-2</v>
      </c>
      <c r="L218">
        <f t="shared" si="18"/>
        <v>0.62207999999999997</v>
      </c>
      <c r="M218">
        <f t="shared" si="19"/>
        <v>622.07999999999993</v>
      </c>
    </row>
    <row r="219" spans="1:13" x14ac:dyDescent="0.2">
      <c r="A219" t="s">
        <v>9</v>
      </c>
      <c r="B219" s="1">
        <v>41691</v>
      </c>
      <c r="C219">
        <v>97</v>
      </c>
      <c r="D219" t="s">
        <v>12</v>
      </c>
      <c r="E219">
        <v>10</v>
      </c>
      <c r="F219">
        <v>510000000</v>
      </c>
      <c r="G219">
        <v>-999</v>
      </c>
      <c r="H219">
        <v>20.05</v>
      </c>
      <c r="I219">
        <f t="shared" si="15"/>
        <v>2.0050000000000001E-11</v>
      </c>
      <c r="J219">
        <f t="shared" si="16"/>
        <v>3.0075000000000003E-11</v>
      </c>
      <c r="K219">
        <f t="shared" si="17"/>
        <v>3.0075000000000005E-2</v>
      </c>
      <c r="L219">
        <f t="shared" si="18"/>
        <v>0.72180000000000011</v>
      </c>
      <c r="M219">
        <f t="shared" si="19"/>
        <v>721.80000000000007</v>
      </c>
    </row>
    <row r="220" spans="1:13" x14ac:dyDescent="0.2">
      <c r="A220" t="s">
        <v>9</v>
      </c>
      <c r="B220" s="1">
        <v>41691</v>
      </c>
      <c r="C220">
        <v>97</v>
      </c>
      <c r="D220" t="s">
        <v>12</v>
      </c>
      <c r="E220">
        <v>5</v>
      </c>
      <c r="F220">
        <v>516000000</v>
      </c>
      <c r="G220">
        <v>-999</v>
      </c>
      <c r="H220">
        <v>20.86</v>
      </c>
      <c r="I220">
        <f t="shared" si="15"/>
        <v>2.086E-11</v>
      </c>
      <c r="J220">
        <f t="shared" si="16"/>
        <v>3.1290000000000003E-11</v>
      </c>
      <c r="K220">
        <f t="shared" si="17"/>
        <v>3.1290000000000005E-2</v>
      </c>
      <c r="L220">
        <f t="shared" si="18"/>
        <v>0.75096000000000007</v>
      </c>
      <c r="M220">
        <f t="shared" si="19"/>
        <v>750.96</v>
      </c>
    </row>
    <row r="221" spans="1:13" x14ac:dyDescent="0.2">
      <c r="A221" t="s">
        <v>9</v>
      </c>
      <c r="B221" s="1">
        <v>41691</v>
      </c>
      <c r="C221">
        <v>97</v>
      </c>
      <c r="D221" t="s">
        <v>12</v>
      </c>
      <c r="E221">
        <v>0</v>
      </c>
      <c r="F221">
        <v>500000000</v>
      </c>
      <c r="G221">
        <v>-999</v>
      </c>
      <c r="H221">
        <v>20.83</v>
      </c>
      <c r="I221">
        <f t="shared" si="15"/>
        <v>2.0829999999999997E-11</v>
      </c>
      <c r="J221">
        <f t="shared" si="16"/>
        <v>3.1244999999999998E-11</v>
      </c>
      <c r="K221">
        <f t="shared" si="17"/>
        <v>3.1244999999999998E-2</v>
      </c>
      <c r="L221">
        <f t="shared" si="18"/>
        <v>0.74987999999999999</v>
      </c>
      <c r="M221">
        <f t="shared" si="19"/>
        <v>749.88</v>
      </c>
    </row>
    <row r="222" spans="1:13" x14ac:dyDescent="0.2">
      <c r="A222" t="s">
        <v>9</v>
      </c>
      <c r="B222" s="1">
        <v>41691</v>
      </c>
      <c r="C222">
        <v>97</v>
      </c>
      <c r="D222" t="s">
        <v>11</v>
      </c>
      <c r="E222">
        <v>50</v>
      </c>
      <c r="F222">
        <v>313000000</v>
      </c>
      <c r="G222">
        <v>-999</v>
      </c>
      <c r="H222">
        <v>4.72</v>
      </c>
      <c r="I222">
        <f t="shared" si="15"/>
        <v>4.7200000000000001E-12</v>
      </c>
      <c r="J222">
        <f t="shared" si="16"/>
        <v>7.0799999999999997E-12</v>
      </c>
      <c r="K222">
        <f t="shared" si="17"/>
        <v>7.0799999999999995E-3</v>
      </c>
      <c r="L222">
        <f t="shared" si="18"/>
        <v>0.16991999999999999</v>
      </c>
      <c r="M222">
        <f t="shared" si="19"/>
        <v>169.92</v>
      </c>
    </row>
    <row r="223" spans="1:13" x14ac:dyDescent="0.2">
      <c r="A223" t="s">
        <v>9</v>
      </c>
      <c r="B223" s="1">
        <v>41691</v>
      </c>
      <c r="C223">
        <v>97</v>
      </c>
      <c r="D223" t="s">
        <v>11</v>
      </c>
      <c r="E223">
        <v>40</v>
      </c>
      <c r="F223">
        <v>376000000</v>
      </c>
      <c r="G223">
        <v>-999</v>
      </c>
      <c r="H223">
        <v>6.35</v>
      </c>
      <c r="I223">
        <f t="shared" si="15"/>
        <v>6.3499999999999994E-12</v>
      </c>
      <c r="J223">
        <f t="shared" si="16"/>
        <v>9.5249999999999991E-12</v>
      </c>
      <c r="K223">
        <f t="shared" si="17"/>
        <v>9.5249999999999987E-3</v>
      </c>
      <c r="L223">
        <f t="shared" si="18"/>
        <v>0.22859999999999997</v>
      </c>
      <c r="M223">
        <f t="shared" si="19"/>
        <v>228.59999999999997</v>
      </c>
    </row>
    <row r="224" spans="1:13" x14ac:dyDescent="0.2">
      <c r="A224" t="s">
        <v>9</v>
      </c>
      <c r="B224" s="1">
        <v>41691</v>
      </c>
      <c r="C224">
        <v>97</v>
      </c>
      <c r="D224" t="s">
        <v>11</v>
      </c>
      <c r="E224">
        <v>30</v>
      </c>
      <c r="F224">
        <v>390000000</v>
      </c>
      <c r="G224">
        <v>-999</v>
      </c>
      <c r="H224">
        <v>9.2200000000000006</v>
      </c>
      <c r="I224">
        <f t="shared" si="15"/>
        <v>9.2199999999999999E-12</v>
      </c>
      <c r="J224">
        <f t="shared" si="16"/>
        <v>1.3829999999999999E-11</v>
      </c>
      <c r="K224">
        <f t="shared" si="17"/>
        <v>1.3829999999999999E-2</v>
      </c>
      <c r="L224">
        <f t="shared" si="18"/>
        <v>0.33191999999999999</v>
      </c>
      <c r="M224">
        <f t="shared" si="19"/>
        <v>331.92</v>
      </c>
    </row>
    <row r="225" spans="1:13" x14ac:dyDescent="0.2">
      <c r="A225" t="s">
        <v>9</v>
      </c>
      <c r="B225" s="1">
        <v>41691</v>
      </c>
      <c r="C225">
        <v>97</v>
      </c>
      <c r="D225" t="s">
        <v>11</v>
      </c>
      <c r="E225">
        <v>20</v>
      </c>
      <c r="F225">
        <v>423000000</v>
      </c>
      <c r="G225">
        <v>-999</v>
      </c>
      <c r="H225">
        <v>16.66</v>
      </c>
      <c r="I225">
        <f t="shared" si="15"/>
        <v>1.6660000000000001E-11</v>
      </c>
      <c r="J225">
        <f t="shared" si="16"/>
        <v>2.4990000000000002E-11</v>
      </c>
      <c r="K225">
        <f t="shared" si="17"/>
        <v>2.4990000000000002E-2</v>
      </c>
      <c r="L225">
        <f t="shared" si="18"/>
        <v>0.59976000000000007</v>
      </c>
      <c r="M225">
        <f t="shared" si="19"/>
        <v>599.7600000000001</v>
      </c>
    </row>
    <row r="226" spans="1:13" x14ac:dyDescent="0.2">
      <c r="A226" t="s">
        <v>9</v>
      </c>
      <c r="B226" s="1">
        <v>41691</v>
      </c>
      <c r="C226">
        <v>97</v>
      </c>
      <c r="D226" t="s">
        <v>11</v>
      </c>
      <c r="E226">
        <v>10</v>
      </c>
      <c r="F226">
        <v>470000000</v>
      </c>
      <c r="G226">
        <v>-999</v>
      </c>
      <c r="H226">
        <v>26.62</v>
      </c>
      <c r="I226">
        <f t="shared" si="15"/>
        <v>2.6620000000000001E-11</v>
      </c>
      <c r="J226">
        <f t="shared" si="16"/>
        <v>3.9929999999999998E-11</v>
      </c>
      <c r="K226">
        <f t="shared" si="17"/>
        <v>3.993E-2</v>
      </c>
      <c r="L226">
        <f t="shared" si="18"/>
        <v>0.95832000000000006</v>
      </c>
      <c r="M226">
        <f t="shared" si="19"/>
        <v>958.32</v>
      </c>
    </row>
    <row r="227" spans="1:13" x14ac:dyDescent="0.2">
      <c r="A227" t="s">
        <v>9</v>
      </c>
      <c r="B227" s="1">
        <v>41691</v>
      </c>
      <c r="C227">
        <v>97</v>
      </c>
      <c r="D227" t="s">
        <v>11</v>
      </c>
      <c r="E227">
        <v>5</v>
      </c>
      <c r="F227">
        <v>479000000</v>
      </c>
      <c r="G227">
        <v>-999</v>
      </c>
      <c r="H227">
        <v>29.72</v>
      </c>
      <c r="I227">
        <f t="shared" si="15"/>
        <v>2.9720000000000002E-11</v>
      </c>
      <c r="J227">
        <f t="shared" si="16"/>
        <v>4.4580000000000003E-11</v>
      </c>
      <c r="K227">
        <f t="shared" si="17"/>
        <v>4.4580000000000002E-2</v>
      </c>
      <c r="L227">
        <f t="shared" si="18"/>
        <v>1.06992</v>
      </c>
      <c r="M227">
        <f t="shared" si="19"/>
        <v>1069.92</v>
      </c>
    </row>
    <row r="228" spans="1:13" x14ac:dyDescent="0.2">
      <c r="A228" t="s">
        <v>9</v>
      </c>
      <c r="B228" s="1">
        <v>41691</v>
      </c>
      <c r="C228">
        <v>97</v>
      </c>
      <c r="D228" t="s">
        <v>11</v>
      </c>
      <c r="E228">
        <v>0</v>
      </c>
      <c r="F228">
        <v>489000000</v>
      </c>
      <c r="G228">
        <v>-999</v>
      </c>
      <c r="H228">
        <v>30.61</v>
      </c>
      <c r="I228">
        <f t="shared" si="15"/>
        <v>3.0609999999999998E-11</v>
      </c>
      <c r="J228">
        <f t="shared" si="16"/>
        <v>4.5914999999999997E-11</v>
      </c>
      <c r="K228">
        <f t="shared" si="17"/>
        <v>4.5914999999999997E-2</v>
      </c>
      <c r="L228">
        <f t="shared" si="18"/>
        <v>1.1019600000000001</v>
      </c>
      <c r="M228">
        <f t="shared" si="19"/>
        <v>1101.96</v>
      </c>
    </row>
    <row r="229" spans="1:13" x14ac:dyDescent="0.2">
      <c r="A229" t="s">
        <v>9</v>
      </c>
      <c r="B229" s="1">
        <v>41694</v>
      </c>
      <c r="C229">
        <v>101</v>
      </c>
      <c r="D229" t="s">
        <v>11</v>
      </c>
      <c r="E229">
        <v>50</v>
      </c>
      <c r="F229">
        <v>274000000</v>
      </c>
      <c r="G229">
        <v>-999</v>
      </c>
      <c r="H229">
        <v>2.38</v>
      </c>
      <c r="I229">
        <f t="shared" si="15"/>
        <v>2.38E-12</v>
      </c>
      <c r="J229">
        <f t="shared" si="16"/>
        <v>3.5699999999999999E-12</v>
      </c>
      <c r="K229">
        <f t="shared" si="17"/>
        <v>3.5699999999999998E-3</v>
      </c>
      <c r="L229">
        <f t="shared" si="18"/>
        <v>8.5679999999999992E-2</v>
      </c>
      <c r="M229">
        <f t="shared" si="19"/>
        <v>85.679999999999993</v>
      </c>
    </row>
    <row r="230" spans="1:13" x14ac:dyDescent="0.2">
      <c r="A230" t="s">
        <v>9</v>
      </c>
      <c r="B230" s="1">
        <v>41694</v>
      </c>
      <c r="C230">
        <v>101</v>
      </c>
      <c r="D230" t="s">
        <v>11</v>
      </c>
      <c r="E230">
        <v>40</v>
      </c>
      <c r="F230">
        <v>298000000</v>
      </c>
      <c r="G230">
        <v>-999</v>
      </c>
      <c r="H230">
        <v>2.6</v>
      </c>
      <c r="I230">
        <f t="shared" si="15"/>
        <v>2.6000000000000002E-12</v>
      </c>
      <c r="J230">
        <f t="shared" si="16"/>
        <v>3.9000000000000007E-12</v>
      </c>
      <c r="K230">
        <f t="shared" si="17"/>
        <v>3.9000000000000007E-3</v>
      </c>
      <c r="L230">
        <f t="shared" si="18"/>
        <v>9.3600000000000017E-2</v>
      </c>
      <c r="M230">
        <f t="shared" si="19"/>
        <v>93.600000000000023</v>
      </c>
    </row>
    <row r="231" spans="1:13" x14ac:dyDescent="0.2">
      <c r="A231" t="s">
        <v>9</v>
      </c>
      <c r="B231" s="1">
        <v>41694</v>
      </c>
      <c r="C231">
        <v>101</v>
      </c>
      <c r="D231" t="s">
        <v>11</v>
      </c>
      <c r="E231">
        <v>30</v>
      </c>
      <c r="F231">
        <v>389000000</v>
      </c>
      <c r="G231">
        <v>-999</v>
      </c>
      <c r="H231">
        <v>3.93</v>
      </c>
      <c r="I231">
        <f t="shared" si="15"/>
        <v>3.9300000000000004E-12</v>
      </c>
      <c r="J231">
        <f t="shared" si="16"/>
        <v>5.895000000000001E-12</v>
      </c>
      <c r="K231">
        <f t="shared" si="17"/>
        <v>5.8950000000000009E-3</v>
      </c>
      <c r="L231">
        <f t="shared" si="18"/>
        <v>0.14148000000000002</v>
      </c>
      <c r="M231">
        <f t="shared" si="19"/>
        <v>141.48000000000002</v>
      </c>
    </row>
    <row r="232" spans="1:13" x14ac:dyDescent="0.2">
      <c r="A232" t="s">
        <v>9</v>
      </c>
      <c r="B232" s="1">
        <v>41694</v>
      </c>
      <c r="C232">
        <v>101</v>
      </c>
      <c r="D232" t="s">
        <v>11</v>
      </c>
      <c r="E232">
        <v>20</v>
      </c>
      <c r="F232">
        <v>512000000</v>
      </c>
      <c r="G232">
        <v>-999</v>
      </c>
      <c r="H232">
        <v>8.09</v>
      </c>
      <c r="I232">
        <f t="shared" si="15"/>
        <v>8.0899999999999997E-12</v>
      </c>
      <c r="J232">
        <f t="shared" si="16"/>
        <v>1.2134999999999999E-11</v>
      </c>
      <c r="K232">
        <f t="shared" si="17"/>
        <v>1.2134999999999998E-2</v>
      </c>
      <c r="L232">
        <f t="shared" si="18"/>
        <v>0.29123999999999994</v>
      </c>
      <c r="M232">
        <f t="shared" si="19"/>
        <v>291.23999999999995</v>
      </c>
    </row>
    <row r="233" spans="1:13" x14ac:dyDescent="0.2">
      <c r="A233" t="s">
        <v>9</v>
      </c>
      <c r="B233" s="1">
        <v>41694</v>
      </c>
      <c r="C233">
        <v>101</v>
      </c>
      <c r="D233" t="s">
        <v>11</v>
      </c>
      <c r="E233">
        <v>10</v>
      </c>
      <c r="F233">
        <v>562000000</v>
      </c>
      <c r="G233">
        <v>-999</v>
      </c>
      <c r="H233">
        <v>24.7</v>
      </c>
      <c r="I233">
        <f t="shared" si="15"/>
        <v>2.4699999999999999E-11</v>
      </c>
      <c r="J233">
        <f t="shared" si="16"/>
        <v>3.7049999999999997E-11</v>
      </c>
      <c r="K233">
        <f t="shared" si="17"/>
        <v>3.705E-2</v>
      </c>
      <c r="L233">
        <f t="shared" si="18"/>
        <v>0.88919999999999999</v>
      </c>
      <c r="M233">
        <f t="shared" si="19"/>
        <v>889.2</v>
      </c>
    </row>
    <row r="234" spans="1:13" x14ac:dyDescent="0.2">
      <c r="A234" t="s">
        <v>9</v>
      </c>
      <c r="B234" s="1">
        <v>41694</v>
      </c>
      <c r="C234">
        <v>101</v>
      </c>
      <c r="D234" t="s">
        <v>11</v>
      </c>
      <c r="E234">
        <v>5</v>
      </c>
      <c r="F234">
        <v>594000000</v>
      </c>
      <c r="G234">
        <v>-999</v>
      </c>
      <c r="H234">
        <v>22.04</v>
      </c>
      <c r="I234">
        <f t="shared" si="15"/>
        <v>2.2039999999999999E-11</v>
      </c>
      <c r="J234">
        <f t="shared" si="16"/>
        <v>3.306E-11</v>
      </c>
      <c r="K234">
        <f t="shared" si="17"/>
        <v>3.3059999999999999E-2</v>
      </c>
      <c r="L234">
        <f t="shared" si="18"/>
        <v>0.79343999999999992</v>
      </c>
      <c r="M234">
        <f t="shared" si="19"/>
        <v>793.43999999999994</v>
      </c>
    </row>
    <row r="235" spans="1:13" x14ac:dyDescent="0.2">
      <c r="A235" t="s">
        <v>9</v>
      </c>
      <c r="B235" s="1">
        <v>41694</v>
      </c>
      <c r="C235">
        <v>101</v>
      </c>
      <c r="D235" t="s">
        <v>11</v>
      </c>
      <c r="E235">
        <v>0</v>
      </c>
      <c r="F235">
        <v>766000000</v>
      </c>
      <c r="G235">
        <v>-999</v>
      </c>
      <c r="H235">
        <v>42.91</v>
      </c>
      <c r="I235">
        <f t="shared" si="15"/>
        <v>4.2909999999999997E-11</v>
      </c>
      <c r="J235">
        <f t="shared" si="16"/>
        <v>6.4364999999999989E-11</v>
      </c>
      <c r="K235">
        <f t="shared" si="17"/>
        <v>6.4364999999999992E-2</v>
      </c>
      <c r="L235">
        <f t="shared" si="18"/>
        <v>1.5447599999999997</v>
      </c>
      <c r="M235">
        <f t="shared" si="19"/>
        <v>1544.7599999999998</v>
      </c>
    </row>
    <row r="236" spans="1:13" x14ac:dyDescent="0.2">
      <c r="A236" t="s">
        <v>9</v>
      </c>
      <c r="B236" s="1">
        <v>41698</v>
      </c>
      <c r="C236">
        <v>105</v>
      </c>
      <c r="D236" t="s">
        <v>12</v>
      </c>
      <c r="E236">
        <v>65</v>
      </c>
      <c r="F236">
        <v>267000000</v>
      </c>
      <c r="G236">
        <v>-999</v>
      </c>
      <c r="H236">
        <v>1.18</v>
      </c>
      <c r="I236">
        <f t="shared" si="15"/>
        <v>1.18E-12</v>
      </c>
      <c r="J236">
        <f t="shared" si="16"/>
        <v>1.7699999999999999E-12</v>
      </c>
      <c r="K236">
        <f t="shared" si="17"/>
        <v>1.7699999999999999E-3</v>
      </c>
      <c r="L236">
        <f t="shared" si="18"/>
        <v>4.2479999999999997E-2</v>
      </c>
      <c r="M236">
        <f t="shared" si="19"/>
        <v>42.48</v>
      </c>
    </row>
    <row r="237" spans="1:13" x14ac:dyDescent="0.2">
      <c r="A237" t="s">
        <v>9</v>
      </c>
      <c r="B237" s="1">
        <v>41698</v>
      </c>
      <c r="C237">
        <v>105</v>
      </c>
      <c r="D237" t="s">
        <v>12</v>
      </c>
      <c r="E237">
        <v>50</v>
      </c>
      <c r="F237">
        <v>344000000</v>
      </c>
      <c r="G237">
        <v>-999</v>
      </c>
      <c r="H237">
        <v>2.63</v>
      </c>
      <c r="I237">
        <f t="shared" si="15"/>
        <v>2.6299999999999999E-12</v>
      </c>
      <c r="J237">
        <f t="shared" si="16"/>
        <v>3.9449999999999999E-12</v>
      </c>
      <c r="K237">
        <f t="shared" si="17"/>
        <v>3.9449999999999997E-3</v>
      </c>
      <c r="L237">
        <f t="shared" si="18"/>
        <v>9.4679999999999986E-2</v>
      </c>
      <c r="M237">
        <f t="shared" si="19"/>
        <v>94.679999999999993</v>
      </c>
    </row>
    <row r="238" spans="1:13" x14ac:dyDescent="0.2">
      <c r="A238" t="s">
        <v>9</v>
      </c>
      <c r="B238" s="1">
        <v>41698</v>
      </c>
      <c r="C238">
        <v>105</v>
      </c>
      <c r="D238" t="s">
        <v>12</v>
      </c>
      <c r="E238">
        <v>35</v>
      </c>
      <c r="F238">
        <v>563000000</v>
      </c>
      <c r="G238">
        <v>-999</v>
      </c>
      <c r="H238">
        <v>5.82</v>
      </c>
      <c r="I238">
        <f t="shared" si="15"/>
        <v>5.8200000000000006E-12</v>
      </c>
      <c r="J238">
        <f t="shared" si="16"/>
        <v>8.7300000000000018E-12</v>
      </c>
      <c r="K238">
        <f t="shared" si="17"/>
        <v>8.7300000000000016E-3</v>
      </c>
      <c r="L238">
        <f t="shared" si="18"/>
        <v>0.20952000000000004</v>
      </c>
      <c r="M238">
        <f t="shared" si="19"/>
        <v>209.52000000000004</v>
      </c>
    </row>
    <row r="239" spans="1:13" x14ac:dyDescent="0.2">
      <c r="A239" t="s">
        <v>9</v>
      </c>
      <c r="B239" s="1">
        <v>41698</v>
      </c>
      <c r="C239">
        <v>105</v>
      </c>
      <c r="D239" t="s">
        <v>12</v>
      </c>
      <c r="E239">
        <v>20</v>
      </c>
      <c r="F239">
        <v>589000000</v>
      </c>
      <c r="G239">
        <v>-999</v>
      </c>
      <c r="H239">
        <v>19.02</v>
      </c>
      <c r="I239">
        <f t="shared" si="15"/>
        <v>1.9019999999999999E-11</v>
      </c>
      <c r="J239">
        <f t="shared" si="16"/>
        <v>2.8529999999999997E-11</v>
      </c>
      <c r="K239">
        <f t="shared" si="17"/>
        <v>2.8529999999999996E-2</v>
      </c>
      <c r="L239">
        <f t="shared" si="18"/>
        <v>0.68471999999999988</v>
      </c>
      <c r="M239">
        <f t="shared" si="19"/>
        <v>684.71999999999991</v>
      </c>
    </row>
    <row r="240" spans="1:13" x14ac:dyDescent="0.2">
      <c r="A240" t="s">
        <v>9</v>
      </c>
      <c r="B240" s="1">
        <v>41698</v>
      </c>
      <c r="C240">
        <v>105</v>
      </c>
      <c r="D240" t="s">
        <v>12</v>
      </c>
      <c r="E240">
        <v>10</v>
      </c>
      <c r="F240">
        <v>528000000</v>
      </c>
      <c r="G240">
        <v>-999</v>
      </c>
      <c r="H240">
        <v>21.05</v>
      </c>
      <c r="I240">
        <f t="shared" si="15"/>
        <v>2.1050000000000001E-11</v>
      </c>
      <c r="J240">
        <f t="shared" si="16"/>
        <v>3.1575000000000005E-11</v>
      </c>
      <c r="K240">
        <f t="shared" si="17"/>
        <v>3.1575000000000006E-2</v>
      </c>
      <c r="L240">
        <f t="shared" si="18"/>
        <v>0.75780000000000014</v>
      </c>
      <c r="M240">
        <f t="shared" si="19"/>
        <v>757.80000000000018</v>
      </c>
    </row>
    <row r="241" spans="1:13" x14ac:dyDescent="0.2">
      <c r="A241" t="s">
        <v>9</v>
      </c>
      <c r="B241" s="1">
        <v>41698</v>
      </c>
      <c r="C241">
        <v>105</v>
      </c>
      <c r="D241" t="s">
        <v>12</v>
      </c>
      <c r="E241">
        <v>5</v>
      </c>
      <c r="F241">
        <v>572000000</v>
      </c>
      <c r="G241">
        <v>-999</v>
      </c>
      <c r="H241">
        <v>21.32</v>
      </c>
      <c r="I241">
        <f t="shared" si="15"/>
        <v>2.132E-11</v>
      </c>
      <c r="J241">
        <f t="shared" si="16"/>
        <v>3.1980000000000002E-11</v>
      </c>
      <c r="K241">
        <f t="shared" si="17"/>
        <v>3.1980000000000001E-2</v>
      </c>
      <c r="L241">
        <f t="shared" si="18"/>
        <v>0.76751999999999998</v>
      </c>
      <c r="M241">
        <f t="shared" si="19"/>
        <v>767.52</v>
      </c>
    </row>
    <row r="242" spans="1:13" x14ac:dyDescent="0.2">
      <c r="A242" t="s">
        <v>9</v>
      </c>
      <c r="B242" s="1">
        <v>41698</v>
      </c>
      <c r="C242">
        <v>105</v>
      </c>
      <c r="D242" t="s">
        <v>12</v>
      </c>
      <c r="E242">
        <v>0</v>
      </c>
      <c r="F242">
        <v>619000000</v>
      </c>
      <c r="G242">
        <v>-999</v>
      </c>
      <c r="H242">
        <v>18.32</v>
      </c>
      <c r="I242">
        <f t="shared" si="15"/>
        <v>1.8320000000000001E-11</v>
      </c>
      <c r="J242">
        <f t="shared" si="16"/>
        <v>2.7480000000000002E-11</v>
      </c>
      <c r="K242">
        <f t="shared" si="17"/>
        <v>2.7480000000000001E-2</v>
      </c>
      <c r="L242">
        <f t="shared" si="18"/>
        <v>0.65952</v>
      </c>
      <c r="M242">
        <f t="shared" si="19"/>
        <v>659.52</v>
      </c>
    </row>
    <row r="243" spans="1:13" x14ac:dyDescent="0.2">
      <c r="A243" t="s">
        <v>9</v>
      </c>
      <c r="B243" s="1">
        <v>41698</v>
      </c>
      <c r="C243">
        <v>105</v>
      </c>
      <c r="D243" t="s">
        <v>11</v>
      </c>
      <c r="E243">
        <v>50</v>
      </c>
      <c r="F243">
        <v>346000000</v>
      </c>
      <c r="G243">
        <v>-999</v>
      </c>
      <c r="H243">
        <v>3.13</v>
      </c>
      <c r="I243">
        <f t="shared" si="15"/>
        <v>3.1299999999999998E-12</v>
      </c>
      <c r="J243">
        <f t="shared" si="16"/>
        <v>4.6949999999999997E-12</v>
      </c>
      <c r="K243">
        <f t="shared" si="17"/>
        <v>4.6949999999999995E-3</v>
      </c>
      <c r="L243">
        <f t="shared" si="18"/>
        <v>0.11267999999999999</v>
      </c>
      <c r="M243">
        <f t="shared" si="19"/>
        <v>112.67999999999999</v>
      </c>
    </row>
    <row r="244" spans="1:13" x14ac:dyDescent="0.2">
      <c r="A244" t="s">
        <v>9</v>
      </c>
      <c r="B244" s="1">
        <v>41698</v>
      </c>
      <c r="C244">
        <v>105</v>
      </c>
      <c r="D244" t="s">
        <v>11</v>
      </c>
      <c r="E244">
        <v>40</v>
      </c>
      <c r="F244">
        <v>373000000</v>
      </c>
      <c r="G244">
        <v>-999</v>
      </c>
      <c r="H244">
        <v>3.6</v>
      </c>
      <c r="I244">
        <f t="shared" si="15"/>
        <v>3.6E-12</v>
      </c>
      <c r="J244">
        <f t="shared" si="16"/>
        <v>5.4000000000000004E-12</v>
      </c>
      <c r="K244">
        <f t="shared" si="17"/>
        <v>5.4000000000000003E-3</v>
      </c>
      <c r="L244">
        <f t="shared" si="18"/>
        <v>0.12959999999999999</v>
      </c>
      <c r="M244">
        <f t="shared" si="19"/>
        <v>129.6</v>
      </c>
    </row>
    <row r="245" spans="1:13" x14ac:dyDescent="0.2">
      <c r="A245" t="s">
        <v>9</v>
      </c>
      <c r="B245" s="1">
        <v>41698</v>
      </c>
      <c r="C245">
        <v>105</v>
      </c>
      <c r="D245" t="s">
        <v>11</v>
      </c>
      <c r="E245">
        <v>30</v>
      </c>
      <c r="F245">
        <v>553000000</v>
      </c>
      <c r="G245">
        <v>-999</v>
      </c>
      <c r="H245">
        <v>7.26</v>
      </c>
      <c r="I245">
        <f t="shared" si="15"/>
        <v>7.2600000000000002E-12</v>
      </c>
      <c r="J245">
        <f t="shared" si="16"/>
        <v>1.0890000000000001E-11</v>
      </c>
      <c r="K245">
        <f t="shared" si="17"/>
        <v>1.089E-2</v>
      </c>
      <c r="L245">
        <f t="shared" si="18"/>
        <v>0.26136000000000004</v>
      </c>
      <c r="M245">
        <f t="shared" si="19"/>
        <v>261.36</v>
      </c>
    </row>
    <row r="246" spans="1:13" x14ac:dyDescent="0.2">
      <c r="A246" t="s">
        <v>9</v>
      </c>
      <c r="B246" s="1">
        <v>41698</v>
      </c>
      <c r="C246">
        <v>105</v>
      </c>
      <c r="D246" t="s">
        <v>11</v>
      </c>
      <c r="E246">
        <v>20</v>
      </c>
      <c r="F246">
        <v>688000000</v>
      </c>
      <c r="G246">
        <v>-999</v>
      </c>
      <c r="H246">
        <v>26.35</v>
      </c>
      <c r="I246">
        <f t="shared" si="15"/>
        <v>2.6350000000000001E-11</v>
      </c>
      <c r="J246">
        <f t="shared" si="16"/>
        <v>3.9525000000000001E-11</v>
      </c>
      <c r="K246">
        <f t="shared" si="17"/>
        <v>3.9524999999999998E-2</v>
      </c>
      <c r="L246">
        <f t="shared" si="18"/>
        <v>0.94859999999999989</v>
      </c>
      <c r="M246">
        <f t="shared" si="19"/>
        <v>948.59999999999991</v>
      </c>
    </row>
    <row r="247" spans="1:13" x14ac:dyDescent="0.2">
      <c r="A247" t="s">
        <v>9</v>
      </c>
      <c r="B247" s="1">
        <v>41698</v>
      </c>
      <c r="C247">
        <v>105</v>
      </c>
      <c r="D247" t="s">
        <v>11</v>
      </c>
      <c r="E247">
        <v>10</v>
      </c>
      <c r="F247">
        <v>755000000</v>
      </c>
      <c r="G247">
        <v>-999</v>
      </c>
      <c r="H247">
        <v>34.79</v>
      </c>
      <c r="I247">
        <f t="shared" si="15"/>
        <v>3.4789999999999997E-11</v>
      </c>
      <c r="J247">
        <f t="shared" si="16"/>
        <v>5.2184999999999999E-11</v>
      </c>
      <c r="K247">
        <f t="shared" si="17"/>
        <v>5.2184999999999995E-2</v>
      </c>
      <c r="L247">
        <f t="shared" si="18"/>
        <v>1.25244</v>
      </c>
      <c r="M247">
        <f t="shared" si="19"/>
        <v>1252.44</v>
      </c>
    </row>
    <row r="248" spans="1:13" x14ac:dyDescent="0.2">
      <c r="A248" t="s">
        <v>9</v>
      </c>
      <c r="B248" s="1">
        <v>41698</v>
      </c>
      <c r="C248">
        <v>105</v>
      </c>
      <c r="D248" t="s">
        <v>11</v>
      </c>
      <c r="E248">
        <v>5</v>
      </c>
      <c r="F248">
        <v>831000000</v>
      </c>
      <c r="G248">
        <v>-999</v>
      </c>
      <c r="H248">
        <v>35.31</v>
      </c>
      <c r="I248">
        <f t="shared" si="15"/>
        <v>3.5310000000000005E-11</v>
      </c>
      <c r="J248">
        <f t="shared" si="16"/>
        <v>5.2965000000000008E-11</v>
      </c>
      <c r="K248">
        <f t="shared" si="17"/>
        <v>5.2965000000000005E-2</v>
      </c>
      <c r="L248">
        <f t="shared" si="18"/>
        <v>1.2711600000000001</v>
      </c>
      <c r="M248">
        <f t="shared" si="19"/>
        <v>1271.1600000000001</v>
      </c>
    </row>
    <row r="249" spans="1:13" x14ac:dyDescent="0.2">
      <c r="A249" t="s">
        <v>9</v>
      </c>
      <c r="B249" s="1">
        <v>41698</v>
      </c>
      <c r="C249">
        <v>105</v>
      </c>
      <c r="D249" t="s">
        <v>11</v>
      </c>
      <c r="E249">
        <v>0</v>
      </c>
      <c r="F249">
        <v>834000000</v>
      </c>
      <c r="G249">
        <v>-999</v>
      </c>
      <c r="H249">
        <v>26.06</v>
      </c>
      <c r="I249">
        <f t="shared" si="15"/>
        <v>2.6059999999999998E-11</v>
      </c>
      <c r="J249">
        <f t="shared" si="16"/>
        <v>3.9089999999999998E-11</v>
      </c>
      <c r="K249">
        <f t="shared" si="17"/>
        <v>3.909E-2</v>
      </c>
      <c r="L249">
        <f t="shared" si="18"/>
        <v>0.93815999999999999</v>
      </c>
      <c r="M249">
        <f t="shared" si="19"/>
        <v>938.16</v>
      </c>
    </row>
    <row r="250" spans="1:13" x14ac:dyDescent="0.2">
      <c r="A250" t="s">
        <v>9</v>
      </c>
      <c r="B250" s="1">
        <v>41702</v>
      </c>
      <c r="C250">
        <v>112</v>
      </c>
      <c r="D250" t="s">
        <v>12</v>
      </c>
      <c r="E250">
        <v>65</v>
      </c>
      <c r="F250">
        <v>238000000</v>
      </c>
      <c r="G250">
        <v>-999</v>
      </c>
      <c r="H250">
        <v>1.75</v>
      </c>
      <c r="I250">
        <f t="shared" si="15"/>
        <v>1.75E-12</v>
      </c>
      <c r="J250">
        <f t="shared" si="16"/>
        <v>2.6249999999999998E-12</v>
      </c>
      <c r="K250">
        <f t="shared" si="17"/>
        <v>2.6249999999999997E-3</v>
      </c>
      <c r="L250">
        <f t="shared" si="18"/>
        <v>6.3E-2</v>
      </c>
      <c r="M250">
        <f t="shared" si="19"/>
        <v>63</v>
      </c>
    </row>
    <row r="251" spans="1:13" x14ac:dyDescent="0.2">
      <c r="A251" t="s">
        <v>9</v>
      </c>
      <c r="B251" s="1">
        <v>41702</v>
      </c>
      <c r="C251">
        <v>112</v>
      </c>
      <c r="D251" t="s">
        <v>12</v>
      </c>
      <c r="E251">
        <v>50</v>
      </c>
      <c r="F251">
        <v>279000000</v>
      </c>
      <c r="G251">
        <v>-999</v>
      </c>
      <c r="H251">
        <v>3.51</v>
      </c>
      <c r="I251">
        <f t="shared" si="15"/>
        <v>3.5099999999999998E-12</v>
      </c>
      <c r="J251">
        <f t="shared" si="16"/>
        <v>5.2649999999999999E-12</v>
      </c>
      <c r="K251">
        <f t="shared" si="17"/>
        <v>5.2649999999999997E-3</v>
      </c>
      <c r="L251">
        <f t="shared" si="18"/>
        <v>0.12636</v>
      </c>
      <c r="M251">
        <f t="shared" si="19"/>
        <v>126.36</v>
      </c>
    </row>
    <row r="252" spans="1:13" x14ac:dyDescent="0.2">
      <c r="A252" t="s">
        <v>9</v>
      </c>
      <c r="B252" s="1">
        <v>41702</v>
      </c>
      <c r="C252">
        <v>112</v>
      </c>
      <c r="D252" t="s">
        <v>12</v>
      </c>
      <c r="E252">
        <v>35</v>
      </c>
      <c r="F252">
        <v>346000000</v>
      </c>
      <c r="G252">
        <v>-999</v>
      </c>
      <c r="H252">
        <v>4.1500000000000004</v>
      </c>
      <c r="I252">
        <f t="shared" si="15"/>
        <v>4.1500000000000007E-12</v>
      </c>
      <c r="J252">
        <f t="shared" si="16"/>
        <v>6.2250000000000014E-12</v>
      </c>
      <c r="K252">
        <f t="shared" si="17"/>
        <v>6.2250000000000014E-3</v>
      </c>
      <c r="L252">
        <f t="shared" si="18"/>
        <v>0.14940000000000003</v>
      </c>
      <c r="M252">
        <f t="shared" si="19"/>
        <v>149.40000000000003</v>
      </c>
    </row>
    <row r="253" spans="1:13" x14ac:dyDescent="0.2">
      <c r="A253" t="s">
        <v>9</v>
      </c>
      <c r="B253" s="1">
        <v>41702</v>
      </c>
      <c r="C253">
        <v>112</v>
      </c>
      <c r="D253" t="s">
        <v>12</v>
      </c>
      <c r="E253">
        <v>20</v>
      </c>
      <c r="F253">
        <v>508000000</v>
      </c>
      <c r="G253">
        <v>-999</v>
      </c>
      <c r="H253">
        <v>21.21</v>
      </c>
      <c r="I253">
        <f t="shared" si="15"/>
        <v>2.121E-11</v>
      </c>
      <c r="J253">
        <f t="shared" si="16"/>
        <v>3.1815000000000002E-11</v>
      </c>
      <c r="K253">
        <f t="shared" si="17"/>
        <v>3.1815000000000003E-2</v>
      </c>
      <c r="L253">
        <f t="shared" si="18"/>
        <v>0.76356000000000002</v>
      </c>
      <c r="M253">
        <f t="shared" si="19"/>
        <v>763.56000000000006</v>
      </c>
    </row>
    <row r="254" spans="1:13" x14ac:dyDescent="0.2">
      <c r="A254" t="s">
        <v>9</v>
      </c>
      <c r="B254" s="1">
        <v>41702</v>
      </c>
      <c r="C254">
        <v>112</v>
      </c>
      <c r="D254" t="s">
        <v>12</v>
      </c>
      <c r="E254">
        <v>10</v>
      </c>
      <c r="F254">
        <v>572000000</v>
      </c>
      <c r="G254">
        <v>-999</v>
      </c>
      <c r="H254">
        <v>20.97</v>
      </c>
      <c r="I254">
        <f t="shared" si="15"/>
        <v>2.097E-11</v>
      </c>
      <c r="J254">
        <f t="shared" si="16"/>
        <v>3.1454999999999996E-11</v>
      </c>
      <c r="K254">
        <f t="shared" si="17"/>
        <v>3.1454999999999997E-2</v>
      </c>
      <c r="L254">
        <f t="shared" si="18"/>
        <v>0.75491999999999992</v>
      </c>
      <c r="M254">
        <f t="shared" si="19"/>
        <v>754.92</v>
      </c>
    </row>
    <row r="255" spans="1:13" x14ac:dyDescent="0.2">
      <c r="A255" t="s">
        <v>9</v>
      </c>
      <c r="B255" s="1">
        <v>41702</v>
      </c>
      <c r="C255">
        <v>112</v>
      </c>
      <c r="D255" t="s">
        <v>12</v>
      </c>
      <c r="E255">
        <v>5</v>
      </c>
      <c r="F255">
        <v>547000000</v>
      </c>
      <c r="G255">
        <v>-999</v>
      </c>
      <c r="H255">
        <v>22.1</v>
      </c>
      <c r="I255">
        <f t="shared" si="15"/>
        <v>2.21E-11</v>
      </c>
      <c r="J255">
        <f t="shared" si="16"/>
        <v>3.3149999999999997E-11</v>
      </c>
      <c r="K255">
        <f t="shared" si="17"/>
        <v>3.3149999999999999E-2</v>
      </c>
      <c r="L255">
        <f t="shared" si="18"/>
        <v>0.79559999999999997</v>
      </c>
      <c r="M255">
        <f t="shared" si="19"/>
        <v>795.6</v>
      </c>
    </row>
    <row r="256" spans="1:13" x14ac:dyDescent="0.2">
      <c r="A256" t="s">
        <v>9</v>
      </c>
      <c r="B256" s="1">
        <v>41702</v>
      </c>
      <c r="C256">
        <v>112</v>
      </c>
      <c r="D256" t="s">
        <v>12</v>
      </c>
      <c r="E256">
        <v>0</v>
      </c>
      <c r="F256">
        <v>594000000</v>
      </c>
      <c r="G256">
        <v>-999</v>
      </c>
      <c r="H256">
        <v>16.68</v>
      </c>
      <c r="I256">
        <f t="shared" si="15"/>
        <v>1.6680000000000001E-11</v>
      </c>
      <c r="J256">
        <f t="shared" si="16"/>
        <v>2.5020000000000001E-11</v>
      </c>
      <c r="K256">
        <f t="shared" si="17"/>
        <v>2.5020000000000001E-2</v>
      </c>
      <c r="L256">
        <f t="shared" si="18"/>
        <v>0.60048000000000001</v>
      </c>
      <c r="M256">
        <f t="shared" si="19"/>
        <v>600.48</v>
      </c>
    </row>
    <row r="257" spans="1:13" x14ac:dyDescent="0.2">
      <c r="A257" t="s">
        <v>9</v>
      </c>
      <c r="B257" s="1">
        <v>41702</v>
      </c>
      <c r="C257">
        <v>112</v>
      </c>
      <c r="D257" t="s">
        <v>11</v>
      </c>
      <c r="E257">
        <v>50</v>
      </c>
      <c r="F257">
        <v>361000000</v>
      </c>
      <c r="G257">
        <v>-999</v>
      </c>
      <c r="H257">
        <v>6.48</v>
      </c>
      <c r="I257">
        <f t="shared" si="15"/>
        <v>6.4800000000000007E-12</v>
      </c>
      <c r="J257">
        <f t="shared" si="16"/>
        <v>9.7200000000000014E-12</v>
      </c>
      <c r="K257">
        <f t="shared" si="17"/>
        <v>9.7200000000000012E-3</v>
      </c>
      <c r="L257">
        <f t="shared" si="18"/>
        <v>0.23328000000000004</v>
      </c>
      <c r="M257">
        <f t="shared" si="19"/>
        <v>233.28000000000003</v>
      </c>
    </row>
    <row r="258" spans="1:13" x14ac:dyDescent="0.2">
      <c r="A258" t="s">
        <v>9</v>
      </c>
      <c r="B258" s="1">
        <v>41702</v>
      </c>
      <c r="C258">
        <v>112</v>
      </c>
      <c r="D258" t="s">
        <v>11</v>
      </c>
      <c r="E258">
        <v>40</v>
      </c>
      <c r="F258">
        <v>542000000</v>
      </c>
      <c r="G258">
        <v>-999</v>
      </c>
      <c r="H258">
        <v>13.93</v>
      </c>
      <c r="I258">
        <f t="shared" si="15"/>
        <v>1.3929999999999999E-11</v>
      </c>
      <c r="J258">
        <f t="shared" si="16"/>
        <v>2.0894999999999999E-11</v>
      </c>
      <c r="K258">
        <f t="shared" si="17"/>
        <v>2.0895E-2</v>
      </c>
      <c r="L258">
        <f t="shared" si="18"/>
        <v>0.50148000000000004</v>
      </c>
      <c r="M258">
        <f t="shared" si="19"/>
        <v>501.48</v>
      </c>
    </row>
    <row r="259" spans="1:13" x14ac:dyDescent="0.2">
      <c r="A259" t="s">
        <v>9</v>
      </c>
      <c r="B259" s="1">
        <v>41702</v>
      </c>
      <c r="C259">
        <v>112</v>
      </c>
      <c r="D259" t="s">
        <v>11</v>
      </c>
      <c r="E259">
        <v>30</v>
      </c>
      <c r="F259">
        <v>666000000</v>
      </c>
      <c r="G259">
        <v>-999</v>
      </c>
      <c r="H259">
        <v>23.63</v>
      </c>
      <c r="I259">
        <f t="shared" si="15"/>
        <v>2.363E-11</v>
      </c>
      <c r="J259">
        <f t="shared" si="16"/>
        <v>3.5445E-11</v>
      </c>
      <c r="K259">
        <f t="shared" si="17"/>
        <v>3.5444999999999997E-2</v>
      </c>
      <c r="L259">
        <f t="shared" si="18"/>
        <v>0.85067999999999988</v>
      </c>
      <c r="M259">
        <f t="shared" si="19"/>
        <v>850.67999999999984</v>
      </c>
    </row>
    <row r="260" spans="1:13" x14ac:dyDescent="0.2">
      <c r="A260" t="s">
        <v>9</v>
      </c>
      <c r="B260" s="1">
        <v>41702</v>
      </c>
      <c r="C260">
        <v>112</v>
      </c>
      <c r="D260" t="s">
        <v>11</v>
      </c>
      <c r="E260">
        <v>20</v>
      </c>
      <c r="F260">
        <v>643000000</v>
      </c>
      <c r="G260">
        <v>-999</v>
      </c>
      <c r="H260">
        <v>27.3</v>
      </c>
      <c r="I260">
        <f t="shared" ref="I260:I323" si="20">H260/(10^12)</f>
        <v>2.7300000000000002E-11</v>
      </c>
      <c r="J260">
        <f t="shared" ref="J260:J323" si="21">I260*1.5</f>
        <v>4.0950000000000005E-11</v>
      </c>
      <c r="K260">
        <f t="shared" ref="K260:K323" si="22">J260*10^9</f>
        <v>4.0950000000000007E-2</v>
      </c>
      <c r="L260">
        <f t="shared" ref="L260:L323" si="23">K260*24</f>
        <v>0.98280000000000012</v>
      </c>
      <c r="M260">
        <f t="shared" ref="M260:M323" si="24">L260*1000</f>
        <v>982.80000000000007</v>
      </c>
    </row>
    <row r="261" spans="1:13" x14ac:dyDescent="0.2">
      <c r="A261" t="s">
        <v>9</v>
      </c>
      <c r="B261" s="1">
        <v>41702</v>
      </c>
      <c r="C261">
        <v>112</v>
      </c>
      <c r="D261" t="s">
        <v>11</v>
      </c>
      <c r="E261">
        <v>10</v>
      </c>
      <c r="F261">
        <v>776000000</v>
      </c>
      <c r="G261">
        <v>-999</v>
      </c>
      <c r="H261">
        <v>33.82</v>
      </c>
      <c r="I261">
        <f t="shared" si="20"/>
        <v>3.3819999999999999E-11</v>
      </c>
      <c r="J261">
        <f t="shared" si="21"/>
        <v>5.0730000000000002E-11</v>
      </c>
      <c r="K261">
        <f t="shared" si="22"/>
        <v>5.0730000000000004E-2</v>
      </c>
      <c r="L261">
        <f t="shared" si="23"/>
        <v>1.2175200000000002</v>
      </c>
      <c r="M261">
        <f t="shared" si="24"/>
        <v>1217.5200000000002</v>
      </c>
    </row>
    <row r="262" spans="1:13" x14ac:dyDescent="0.2">
      <c r="A262" t="s">
        <v>9</v>
      </c>
      <c r="B262" s="1">
        <v>41702</v>
      </c>
      <c r="C262">
        <v>112</v>
      </c>
      <c r="D262" t="s">
        <v>11</v>
      </c>
      <c r="E262">
        <v>5</v>
      </c>
      <c r="F262">
        <v>880000000</v>
      </c>
      <c r="G262">
        <v>-999</v>
      </c>
      <c r="H262">
        <v>35.57</v>
      </c>
      <c r="I262">
        <f t="shared" si="20"/>
        <v>3.557E-11</v>
      </c>
      <c r="J262">
        <f t="shared" si="21"/>
        <v>5.3355E-11</v>
      </c>
      <c r="K262">
        <f t="shared" si="22"/>
        <v>5.3355E-2</v>
      </c>
      <c r="L262">
        <f t="shared" si="23"/>
        <v>1.2805200000000001</v>
      </c>
      <c r="M262">
        <f t="shared" si="24"/>
        <v>1280.5200000000002</v>
      </c>
    </row>
    <row r="263" spans="1:13" x14ac:dyDescent="0.2">
      <c r="A263" t="s">
        <v>9</v>
      </c>
      <c r="B263" s="1">
        <v>41702</v>
      </c>
      <c r="C263">
        <v>112</v>
      </c>
      <c r="D263" t="s">
        <v>11</v>
      </c>
      <c r="E263">
        <v>0</v>
      </c>
      <c r="F263">
        <v>860000000</v>
      </c>
      <c r="G263">
        <v>-999</v>
      </c>
      <c r="H263">
        <v>37</v>
      </c>
      <c r="I263">
        <f t="shared" si="20"/>
        <v>3.7000000000000001E-11</v>
      </c>
      <c r="J263">
        <f t="shared" si="21"/>
        <v>5.5500000000000002E-11</v>
      </c>
      <c r="K263">
        <f t="shared" si="22"/>
        <v>5.5500000000000001E-2</v>
      </c>
      <c r="L263">
        <f t="shared" si="23"/>
        <v>1.3320000000000001</v>
      </c>
      <c r="M263">
        <f t="shared" si="24"/>
        <v>1332</v>
      </c>
    </row>
    <row r="264" spans="1:13" x14ac:dyDescent="0.2">
      <c r="A264" t="s">
        <v>9</v>
      </c>
      <c r="B264" s="1">
        <v>41705</v>
      </c>
      <c r="C264">
        <v>114</v>
      </c>
      <c r="D264" t="s">
        <v>12</v>
      </c>
      <c r="E264">
        <v>65</v>
      </c>
      <c r="F264">
        <v>861000000</v>
      </c>
      <c r="G264">
        <v>-999</v>
      </c>
      <c r="H264">
        <v>9.76</v>
      </c>
      <c r="I264">
        <f t="shared" si="20"/>
        <v>9.7600000000000004E-12</v>
      </c>
      <c r="J264">
        <f t="shared" si="21"/>
        <v>1.4640000000000001E-11</v>
      </c>
      <c r="K264">
        <f t="shared" si="22"/>
        <v>1.464E-2</v>
      </c>
      <c r="L264">
        <f t="shared" si="23"/>
        <v>0.35136000000000001</v>
      </c>
      <c r="M264">
        <f t="shared" si="24"/>
        <v>351.36</v>
      </c>
    </row>
    <row r="265" spans="1:13" x14ac:dyDescent="0.2">
      <c r="A265" t="s">
        <v>9</v>
      </c>
      <c r="B265" s="1">
        <v>41705</v>
      </c>
      <c r="C265">
        <v>114</v>
      </c>
      <c r="D265" t="s">
        <v>12</v>
      </c>
      <c r="E265">
        <v>50</v>
      </c>
      <c r="F265">
        <v>662000000</v>
      </c>
      <c r="G265">
        <v>-999</v>
      </c>
      <c r="H265">
        <v>14.15</v>
      </c>
      <c r="I265">
        <f t="shared" si="20"/>
        <v>1.4150000000000001E-11</v>
      </c>
      <c r="J265">
        <f t="shared" si="21"/>
        <v>2.1225000000000003E-11</v>
      </c>
      <c r="K265">
        <f t="shared" si="22"/>
        <v>2.1225000000000004E-2</v>
      </c>
      <c r="L265">
        <f t="shared" si="23"/>
        <v>0.50940000000000007</v>
      </c>
      <c r="M265">
        <f t="shared" si="24"/>
        <v>509.40000000000009</v>
      </c>
    </row>
    <row r="266" spans="1:13" x14ac:dyDescent="0.2">
      <c r="A266" t="s">
        <v>9</v>
      </c>
      <c r="B266" s="1">
        <v>41705</v>
      </c>
      <c r="C266">
        <v>114</v>
      </c>
      <c r="D266" t="s">
        <v>12</v>
      </c>
      <c r="E266">
        <v>35</v>
      </c>
      <c r="F266">
        <v>682000000</v>
      </c>
      <c r="G266">
        <v>-999</v>
      </c>
      <c r="H266">
        <v>16.43</v>
      </c>
      <c r="I266">
        <f t="shared" si="20"/>
        <v>1.6429999999999998E-11</v>
      </c>
      <c r="J266">
        <f t="shared" si="21"/>
        <v>2.4644999999999996E-11</v>
      </c>
      <c r="K266">
        <f t="shared" si="22"/>
        <v>2.4644999999999997E-2</v>
      </c>
      <c r="L266">
        <f t="shared" si="23"/>
        <v>0.59147999999999989</v>
      </c>
      <c r="M266">
        <f t="shared" si="24"/>
        <v>591.4799999999999</v>
      </c>
    </row>
    <row r="267" spans="1:13" x14ac:dyDescent="0.2">
      <c r="A267" t="s">
        <v>9</v>
      </c>
      <c r="B267" s="1">
        <v>41705</v>
      </c>
      <c r="C267">
        <v>114</v>
      </c>
      <c r="D267" t="s">
        <v>12</v>
      </c>
      <c r="E267">
        <v>20</v>
      </c>
      <c r="F267">
        <v>685000000</v>
      </c>
      <c r="G267">
        <v>-999</v>
      </c>
      <c r="H267">
        <v>16.75</v>
      </c>
      <c r="I267">
        <f t="shared" si="20"/>
        <v>1.675E-11</v>
      </c>
      <c r="J267">
        <f t="shared" si="21"/>
        <v>2.5125E-11</v>
      </c>
      <c r="K267">
        <f t="shared" si="22"/>
        <v>2.5125000000000001E-2</v>
      </c>
      <c r="L267">
        <f t="shared" si="23"/>
        <v>0.60299999999999998</v>
      </c>
      <c r="M267">
        <f t="shared" si="24"/>
        <v>603</v>
      </c>
    </row>
    <row r="268" spans="1:13" x14ac:dyDescent="0.2">
      <c r="A268" t="s">
        <v>9</v>
      </c>
      <c r="B268" s="1">
        <v>41705</v>
      </c>
      <c r="C268">
        <v>114</v>
      </c>
      <c r="D268" t="s">
        <v>12</v>
      </c>
      <c r="E268">
        <v>10</v>
      </c>
      <c r="F268">
        <v>730000000</v>
      </c>
      <c r="G268">
        <v>-999</v>
      </c>
      <c r="H268">
        <v>15.8</v>
      </c>
      <c r="I268">
        <f t="shared" si="20"/>
        <v>1.58E-11</v>
      </c>
      <c r="J268">
        <f t="shared" si="21"/>
        <v>2.37E-11</v>
      </c>
      <c r="K268">
        <f t="shared" si="22"/>
        <v>2.3699999999999999E-2</v>
      </c>
      <c r="L268">
        <f t="shared" si="23"/>
        <v>0.56879999999999997</v>
      </c>
      <c r="M268">
        <f t="shared" si="24"/>
        <v>568.79999999999995</v>
      </c>
    </row>
    <row r="269" spans="1:13" x14ac:dyDescent="0.2">
      <c r="A269" t="s">
        <v>9</v>
      </c>
      <c r="B269" s="1">
        <v>41705</v>
      </c>
      <c r="C269">
        <v>114</v>
      </c>
      <c r="D269" t="s">
        <v>12</v>
      </c>
      <c r="E269">
        <v>5</v>
      </c>
      <c r="F269">
        <v>772000000</v>
      </c>
      <c r="G269">
        <v>-999</v>
      </c>
      <c r="H269">
        <v>18.2</v>
      </c>
      <c r="I269">
        <f t="shared" si="20"/>
        <v>1.8199999999999999E-11</v>
      </c>
      <c r="J269">
        <f t="shared" si="21"/>
        <v>2.7299999999999999E-11</v>
      </c>
      <c r="K269">
        <f t="shared" si="22"/>
        <v>2.7299999999999998E-2</v>
      </c>
      <c r="L269">
        <f t="shared" si="23"/>
        <v>0.6552</v>
      </c>
      <c r="M269">
        <f t="shared" si="24"/>
        <v>655.20000000000005</v>
      </c>
    </row>
    <row r="270" spans="1:13" x14ac:dyDescent="0.2">
      <c r="A270" t="s">
        <v>9</v>
      </c>
      <c r="B270" s="1">
        <v>41705</v>
      </c>
      <c r="C270">
        <v>114</v>
      </c>
      <c r="D270" t="s">
        <v>12</v>
      </c>
      <c r="E270">
        <v>0</v>
      </c>
      <c r="F270">
        <v>770000000</v>
      </c>
      <c r="G270">
        <v>-999</v>
      </c>
      <c r="H270">
        <v>16.18</v>
      </c>
      <c r="I270">
        <f t="shared" si="20"/>
        <v>1.6179999999999999E-11</v>
      </c>
      <c r="J270">
        <f t="shared" si="21"/>
        <v>2.4269999999999997E-11</v>
      </c>
      <c r="K270">
        <f t="shared" si="22"/>
        <v>2.4269999999999996E-2</v>
      </c>
      <c r="L270">
        <f t="shared" si="23"/>
        <v>0.58247999999999989</v>
      </c>
      <c r="M270">
        <f t="shared" si="24"/>
        <v>582.4799999999999</v>
      </c>
    </row>
    <row r="271" spans="1:13" x14ac:dyDescent="0.2">
      <c r="A271" t="s">
        <v>9</v>
      </c>
      <c r="B271" s="1">
        <v>41705</v>
      </c>
      <c r="C271">
        <v>114</v>
      </c>
      <c r="D271" t="s">
        <v>11</v>
      </c>
      <c r="E271">
        <v>50</v>
      </c>
      <c r="F271">
        <v>694000000</v>
      </c>
      <c r="G271">
        <v>-999</v>
      </c>
      <c r="H271">
        <v>15.54</v>
      </c>
      <c r="I271">
        <f t="shared" si="20"/>
        <v>1.5539999999999999E-11</v>
      </c>
      <c r="J271">
        <f t="shared" si="21"/>
        <v>2.3309999999999998E-11</v>
      </c>
      <c r="K271">
        <f t="shared" si="22"/>
        <v>2.3309999999999997E-2</v>
      </c>
      <c r="L271">
        <f t="shared" si="23"/>
        <v>0.55943999999999994</v>
      </c>
      <c r="M271">
        <f t="shared" si="24"/>
        <v>559.43999999999994</v>
      </c>
    </row>
    <row r="272" spans="1:13" x14ac:dyDescent="0.2">
      <c r="A272" t="s">
        <v>9</v>
      </c>
      <c r="B272" s="1">
        <v>41705</v>
      </c>
      <c r="C272">
        <v>114</v>
      </c>
      <c r="D272" t="s">
        <v>11</v>
      </c>
      <c r="E272">
        <v>40</v>
      </c>
      <c r="F272">
        <v>726000000</v>
      </c>
      <c r="G272">
        <v>-999</v>
      </c>
      <c r="H272">
        <v>15.1</v>
      </c>
      <c r="I272">
        <f t="shared" si="20"/>
        <v>1.5099999999999998E-11</v>
      </c>
      <c r="J272">
        <f t="shared" si="21"/>
        <v>2.2649999999999997E-11</v>
      </c>
      <c r="K272">
        <f t="shared" si="22"/>
        <v>2.2649999999999997E-2</v>
      </c>
      <c r="L272">
        <f t="shared" si="23"/>
        <v>0.54359999999999986</v>
      </c>
      <c r="M272">
        <f t="shared" si="24"/>
        <v>543.59999999999991</v>
      </c>
    </row>
    <row r="273" spans="1:13" x14ac:dyDescent="0.2">
      <c r="A273" t="s">
        <v>9</v>
      </c>
      <c r="B273" s="1">
        <v>41705</v>
      </c>
      <c r="C273">
        <v>114</v>
      </c>
      <c r="D273" t="s">
        <v>11</v>
      </c>
      <c r="E273">
        <v>30</v>
      </c>
      <c r="F273">
        <v>1200000000</v>
      </c>
      <c r="G273">
        <v>-999</v>
      </c>
      <c r="H273">
        <v>15.96</v>
      </c>
      <c r="I273">
        <f t="shared" si="20"/>
        <v>1.5960000000000002E-11</v>
      </c>
      <c r="J273">
        <f t="shared" si="21"/>
        <v>2.3940000000000003E-11</v>
      </c>
      <c r="K273">
        <f t="shared" si="22"/>
        <v>2.3940000000000003E-2</v>
      </c>
      <c r="L273">
        <f t="shared" si="23"/>
        <v>0.57456000000000007</v>
      </c>
      <c r="M273">
        <f t="shared" si="24"/>
        <v>574.56000000000006</v>
      </c>
    </row>
    <row r="274" spans="1:13" x14ac:dyDescent="0.2">
      <c r="A274" t="s">
        <v>9</v>
      </c>
      <c r="B274" s="1">
        <v>41705</v>
      </c>
      <c r="C274">
        <v>114</v>
      </c>
      <c r="D274" t="s">
        <v>11</v>
      </c>
      <c r="E274">
        <v>20</v>
      </c>
      <c r="F274">
        <v>784000000</v>
      </c>
      <c r="G274">
        <v>-999</v>
      </c>
      <c r="H274">
        <v>15.85</v>
      </c>
      <c r="I274">
        <f t="shared" si="20"/>
        <v>1.5849999999999999E-11</v>
      </c>
      <c r="J274">
        <f t="shared" si="21"/>
        <v>2.3774999999999997E-11</v>
      </c>
      <c r="K274">
        <f t="shared" si="22"/>
        <v>2.3774999999999998E-2</v>
      </c>
      <c r="L274">
        <f t="shared" si="23"/>
        <v>0.5706</v>
      </c>
      <c r="M274">
        <f t="shared" si="24"/>
        <v>570.6</v>
      </c>
    </row>
    <row r="275" spans="1:13" x14ac:dyDescent="0.2">
      <c r="A275" t="s">
        <v>9</v>
      </c>
      <c r="B275" s="1">
        <v>41705</v>
      </c>
      <c r="C275">
        <v>114</v>
      </c>
      <c r="D275" t="s">
        <v>11</v>
      </c>
      <c r="E275">
        <v>10</v>
      </c>
      <c r="F275">
        <v>818000000</v>
      </c>
      <c r="G275">
        <v>-999</v>
      </c>
      <c r="H275">
        <v>16.329999999999998</v>
      </c>
      <c r="I275">
        <f t="shared" si="20"/>
        <v>1.6329999999999997E-11</v>
      </c>
      <c r="J275">
        <f t="shared" si="21"/>
        <v>2.4494999999999995E-11</v>
      </c>
      <c r="K275">
        <f t="shared" si="22"/>
        <v>2.4494999999999996E-2</v>
      </c>
      <c r="L275">
        <f t="shared" si="23"/>
        <v>0.58787999999999996</v>
      </c>
      <c r="M275">
        <f t="shared" si="24"/>
        <v>587.88</v>
      </c>
    </row>
    <row r="276" spans="1:13" x14ac:dyDescent="0.2">
      <c r="A276" t="s">
        <v>9</v>
      </c>
      <c r="B276" s="1">
        <v>41705</v>
      </c>
      <c r="C276">
        <v>114</v>
      </c>
      <c r="D276" t="s">
        <v>11</v>
      </c>
      <c r="E276">
        <v>5</v>
      </c>
      <c r="F276">
        <v>809000000</v>
      </c>
      <c r="G276">
        <v>-999</v>
      </c>
      <c r="H276">
        <v>18.63</v>
      </c>
      <c r="I276">
        <f t="shared" si="20"/>
        <v>1.8629999999999998E-11</v>
      </c>
      <c r="J276">
        <f t="shared" si="21"/>
        <v>2.7944999999999997E-11</v>
      </c>
      <c r="K276">
        <f t="shared" si="22"/>
        <v>2.7944999999999998E-2</v>
      </c>
      <c r="L276">
        <f t="shared" si="23"/>
        <v>0.67067999999999994</v>
      </c>
      <c r="M276">
        <f t="shared" si="24"/>
        <v>670.68</v>
      </c>
    </row>
    <row r="277" spans="1:13" x14ac:dyDescent="0.2">
      <c r="A277" t="s">
        <v>9</v>
      </c>
      <c r="B277" s="1">
        <v>41705</v>
      </c>
      <c r="C277">
        <v>114</v>
      </c>
      <c r="D277" t="s">
        <v>11</v>
      </c>
      <c r="E277">
        <v>0</v>
      </c>
      <c r="F277">
        <v>833000000</v>
      </c>
      <c r="G277">
        <v>-999</v>
      </c>
      <c r="H277">
        <v>15.94</v>
      </c>
      <c r="I277">
        <f t="shared" si="20"/>
        <v>1.5939999999999999E-11</v>
      </c>
      <c r="J277">
        <f t="shared" si="21"/>
        <v>2.3909999999999998E-11</v>
      </c>
      <c r="K277">
        <f t="shared" si="22"/>
        <v>2.3909999999999997E-2</v>
      </c>
      <c r="L277">
        <f t="shared" si="23"/>
        <v>0.57383999999999991</v>
      </c>
      <c r="M277">
        <f t="shared" si="24"/>
        <v>573.83999999999992</v>
      </c>
    </row>
    <row r="278" spans="1:13" x14ac:dyDescent="0.2">
      <c r="A278" t="s">
        <v>9</v>
      </c>
      <c r="B278" s="1">
        <v>41708</v>
      </c>
      <c r="C278">
        <v>116</v>
      </c>
      <c r="D278" t="s">
        <v>12</v>
      </c>
      <c r="E278">
        <v>65</v>
      </c>
      <c r="F278">
        <v>688000000</v>
      </c>
      <c r="G278">
        <v>-999</v>
      </c>
      <c r="H278">
        <v>3.06</v>
      </c>
      <c r="I278">
        <f t="shared" si="20"/>
        <v>3.0599999999999999E-12</v>
      </c>
      <c r="J278">
        <f t="shared" si="21"/>
        <v>4.5899999999999996E-12</v>
      </c>
      <c r="K278">
        <f t="shared" si="22"/>
        <v>4.5899999999999995E-3</v>
      </c>
      <c r="L278">
        <f t="shared" si="23"/>
        <v>0.11015999999999998</v>
      </c>
      <c r="M278">
        <f t="shared" si="24"/>
        <v>110.15999999999998</v>
      </c>
    </row>
    <row r="279" spans="1:13" x14ac:dyDescent="0.2">
      <c r="A279" t="s">
        <v>9</v>
      </c>
      <c r="B279" s="1">
        <v>41708</v>
      </c>
      <c r="C279">
        <v>116</v>
      </c>
      <c r="D279" t="s">
        <v>12</v>
      </c>
      <c r="E279">
        <v>50</v>
      </c>
      <c r="F279">
        <v>547000000</v>
      </c>
      <c r="G279">
        <v>-999</v>
      </c>
      <c r="H279">
        <v>5.98</v>
      </c>
      <c r="I279">
        <f t="shared" si="20"/>
        <v>5.9800000000000008E-12</v>
      </c>
      <c r="J279">
        <f t="shared" si="21"/>
        <v>8.9700000000000008E-12</v>
      </c>
      <c r="K279">
        <f t="shared" si="22"/>
        <v>8.9700000000000005E-3</v>
      </c>
      <c r="L279">
        <f t="shared" si="23"/>
        <v>0.21528000000000003</v>
      </c>
      <c r="M279">
        <f t="shared" si="24"/>
        <v>215.28000000000003</v>
      </c>
    </row>
    <row r="280" spans="1:13" x14ac:dyDescent="0.2">
      <c r="A280" t="s">
        <v>9</v>
      </c>
      <c r="B280" s="1">
        <v>41708</v>
      </c>
      <c r="C280">
        <v>116</v>
      </c>
      <c r="D280" t="s">
        <v>12</v>
      </c>
      <c r="E280">
        <v>35</v>
      </c>
      <c r="F280">
        <v>629000000</v>
      </c>
      <c r="G280">
        <v>-999</v>
      </c>
      <c r="H280">
        <v>9.17</v>
      </c>
      <c r="I280">
        <f t="shared" si="20"/>
        <v>9.1700000000000007E-12</v>
      </c>
      <c r="J280">
        <f t="shared" si="21"/>
        <v>1.3755000000000002E-11</v>
      </c>
      <c r="K280">
        <f t="shared" si="22"/>
        <v>1.3755000000000002E-2</v>
      </c>
      <c r="L280">
        <f t="shared" si="23"/>
        <v>0.33012000000000002</v>
      </c>
      <c r="M280">
        <f t="shared" si="24"/>
        <v>330.12</v>
      </c>
    </row>
    <row r="281" spans="1:13" x14ac:dyDescent="0.2">
      <c r="A281" t="s">
        <v>9</v>
      </c>
      <c r="B281" s="1">
        <v>41708</v>
      </c>
      <c r="C281">
        <v>116</v>
      </c>
      <c r="D281" t="s">
        <v>12</v>
      </c>
      <c r="E281">
        <v>20</v>
      </c>
      <c r="F281">
        <v>730000000</v>
      </c>
      <c r="G281">
        <v>-999</v>
      </c>
      <c r="H281">
        <v>11.58</v>
      </c>
      <c r="I281">
        <f t="shared" si="20"/>
        <v>1.158E-11</v>
      </c>
      <c r="J281">
        <f t="shared" si="21"/>
        <v>1.7370000000000001E-11</v>
      </c>
      <c r="K281">
        <f t="shared" si="22"/>
        <v>1.737E-2</v>
      </c>
      <c r="L281">
        <f t="shared" si="23"/>
        <v>0.41688000000000003</v>
      </c>
      <c r="M281">
        <f t="shared" si="24"/>
        <v>416.88000000000005</v>
      </c>
    </row>
    <row r="282" spans="1:13" x14ac:dyDescent="0.2">
      <c r="A282" t="s">
        <v>9</v>
      </c>
      <c r="B282" s="1">
        <v>41708</v>
      </c>
      <c r="C282">
        <v>116</v>
      </c>
      <c r="D282" t="s">
        <v>12</v>
      </c>
      <c r="E282">
        <v>10</v>
      </c>
      <c r="F282">
        <v>739000000</v>
      </c>
      <c r="G282">
        <v>-999</v>
      </c>
      <c r="H282">
        <v>13.99</v>
      </c>
      <c r="I282">
        <f t="shared" si="20"/>
        <v>1.399E-11</v>
      </c>
      <c r="J282">
        <f t="shared" si="21"/>
        <v>2.0984999999999999E-11</v>
      </c>
      <c r="K282">
        <f t="shared" si="22"/>
        <v>2.0985E-2</v>
      </c>
      <c r="L282">
        <f t="shared" si="23"/>
        <v>0.50363999999999998</v>
      </c>
      <c r="M282">
        <f t="shared" si="24"/>
        <v>503.64</v>
      </c>
    </row>
    <row r="283" spans="1:13" x14ac:dyDescent="0.2">
      <c r="A283" t="s">
        <v>9</v>
      </c>
      <c r="B283" s="1">
        <v>41708</v>
      </c>
      <c r="C283">
        <v>116</v>
      </c>
      <c r="D283" t="s">
        <v>12</v>
      </c>
      <c r="E283">
        <v>5</v>
      </c>
      <c r="F283">
        <v>745000000</v>
      </c>
      <c r="G283">
        <v>-999</v>
      </c>
      <c r="H283">
        <v>14.71</v>
      </c>
      <c r="I283">
        <f t="shared" si="20"/>
        <v>1.471E-11</v>
      </c>
      <c r="J283">
        <f t="shared" si="21"/>
        <v>2.2065E-11</v>
      </c>
      <c r="K283">
        <f t="shared" si="22"/>
        <v>2.2065000000000001E-2</v>
      </c>
      <c r="L283">
        <f t="shared" si="23"/>
        <v>0.52956000000000003</v>
      </c>
      <c r="M283">
        <f t="shared" si="24"/>
        <v>529.56000000000006</v>
      </c>
    </row>
    <row r="284" spans="1:13" x14ac:dyDescent="0.2">
      <c r="A284" t="s">
        <v>9</v>
      </c>
      <c r="B284" s="1">
        <v>41708</v>
      </c>
      <c r="C284">
        <v>116</v>
      </c>
      <c r="D284" t="s">
        <v>12</v>
      </c>
      <c r="E284">
        <v>0</v>
      </c>
      <c r="F284">
        <v>725000000</v>
      </c>
      <c r="G284">
        <v>-999</v>
      </c>
      <c r="H284">
        <v>14.23</v>
      </c>
      <c r="I284">
        <f t="shared" si="20"/>
        <v>1.4230000000000001E-11</v>
      </c>
      <c r="J284">
        <f t="shared" si="21"/>
        <v>2.1345000000000002E-11</v>
      </c>
      <c r="K284">
        <f t="shared" si="22"/>
        <v>2.1345000000000003E-2</v>
      </c>
      <c r="L284">
        <f t="shared" si="23"/>
        <v>0.51228000000000007</v>
      </c>
      <c r="M284">
        <f t="shared" si="24"/>
        <v>512.28000000000009</v>
      </c>
    </row>
    <row r="285" spans="1:13" x14ac:dyDescent="0.2">
      <c r="A285" t="s">
        <v>9</v>
      </c>
      <c r="B285" s="1">
        <v>41708</v>
      </c>
      <c r="C285">
        <v>116</v>
      </c>
      <c r="D285" t="s">
        <v>11</v>
      </c>
      <c r="E285">
        <v>50</v>
      </c>
      <c r="F285">
        <v>465000000</v>
      </c>
      <c r="G285">
        <v>-999</v>
      </c>
      <c r="H285">
        <v>5.55</v>
      </c>
      <c r="I285">
        <f t="shared" si="20"/>
        <v>5.5499999999999996E-12</v>
      </c>
      <c r="J285">
        <f t="shared" si="21"/>
        <v>8.3249999999999994E-12</v>
      </c>
      <c r="K285">
        <f t="shared" si="22"/>
        <v>8.3249999999999991E-3</v>
      </c>
      <c r="L285">
        <f t="shared" si="23"/>
        <v>0.19979999999999998</v>
      </c>
      <c r="M285">
        <f t="shared" si="24"/>
        <v>199.79999999999998</v>
      </c>
    </row>
    <row r="286" spans="1:13" x14ac:dyDescent="0.2">
      <c r="A286" t="s">
        <v>9</v>
      </c>
      <c r="B286" s="1">
        <v>41708</v>
      </c>
      <c r="C286">
        <v>116</v>
      </c>
      <c r="D286" t="s">
        <v>11</v>
      </c>
      <c r="E286">
        <v>40</v>
      </c>
      <c r="F286">
        <v>563000000</v>
      </c>
      <c r="G286">
        <v>-999</v>
      </c>
      <c r="H286">
        <v>8.34</v>
      </c>
      <c r="I286">
        <f t="shared" si="20"/>
        <v>8.3400000000000004E-12</v>
      </c>
      <c r="J286">
        <f t="shared" si="21"/>
        <v>1.2510000000000001E-11</v>
      </c>
      <c r="K286">
        <f t="shared" si="22"/>
        <v>1.251E-2</v>
      </c>
      <c r="L286">
        <f t="shared" si="23"/>
        <v>0.30024000000000001</v>
      </c>
      <c r="M286">
        <f t="shared" si="24"/>
        <v>300.24</v>
      </c>
    </row>
    <row r="287" spans="1:13" x14ac:dyDescent="0.2">
      <c r="A287" t="s">
        <v>9</v>
      </c>
      <c r="B287" s="1">
        <v>41708</v>
      </c>
      <c r="C287">
        <v>116</v>
      </c>
      <c r="D287" t="s">
        <v>11</v>
      </c>
      <c r="E287">
        <v>30</v>
      </c>
      <c r="F287">
        <v>688000000</v>
      </c>
      <c r="G287">
        <v>-999</v>
      </c>
      <c r="H287">
        <v>15.32</v>
      </c>
      <c r="I287">
        <f t="shared" si="20"/>
        <v>1.5320000000000002E-11</v>
      </c>
      <c r="J287">
        <f t="shared" si="21"/>
        <v>2.2980000000000001E-11</v>
      </c>
      <c r="K287">
        <f t="shared" si="22"/>
        <v>2.298E-2</v>
      </c>
      <c r="L287">
        <f t="shared" si="23"/>
        <v>0.55152000000000001</v>
      </c>
      <c r="M287">
        <f t="shared" si="24"/>
        <v>551.52</v>
      </c>
    </row>
    <row r="288" spans="1:13" x14ac:dyDescent="0.2">
      <c r="A288" t="s">
        <v>9</v>
      </c>
      <c r="B288" s="1">
        <v>41708</v>
      </c>
      <c r="C288">
        <v>116</v>
      </c>
      <c r="D288" t="s">
        <v>11</v>
      </c>
      <c r="E288">
        <v>20</v>
      </c>
      <c r="F288">
        <v>683000000</v>
      </c>
      <c r="G288">
        <v>-999</v>
      </c>
      <c r="H288">
        <v>16.04</v>
      </c>
      <c r="I288">
        <f t="shared" si="20"/>
        <v>1.604E-11</v>
      </c>
      <c r="J288">
        <f t="shared" si="21"/>
        <v>2.4059999999999999E-11</v>
      </c>
      <c r="K288">
        <f t="shared" si="22"/>
        <v>2.4059999999999998E-2</v>
      </c>
      <c r="L288">
        <f t="shared" si="23"/>
        <v>0.57743999999999995</v>
      </c>
      <c r="M288">
        <f t="shared" si="24"/>
        <v>577.43999999999994</v>
      </c>
    </row>
    <row r="289" spans="1:13" x14ac:dyDescent="0.2">
      <c r="A289" t="s">
        <v>9</v>
      </c>
      <c r="B289" s="1">
        <v>41708</v>
      </c>
      <c r="C289">
        <v>116</v>
      </c>
      <c r="D289" t="s">
        <v>11</v>
      </c>
      <c r="E289">
        <v>10</v>
      </c>
      <c r="F289">
        <v>698000000</v>
      </c>
      <c r="G289">
        <v>-999</v>
      </c>
      <c r="H289">
        <v>15.42</v>
      </c>
      <c r="I289">
        <f t="shared" si="20"/>
        <v>1.542E-11</v>
      </c>
      <c r="J289">
        <f t="shared" si="21"/>
        <v>2.3130000000000002E-11</v>
      </c>
      <c r="K289">
        <f t="shared" si="22"/>
        <v>2.3130000000000001E-2</v>
      </c>
      <c r="L289">
        <f t="shared" si="23"/>
        <v>0.55512000000000006</v>
      </c>
      <c r="M289">
        <f t="shared" si="24"/>
        <v>555.12</v>
      </c>
    </row>
    <row r="290" spans="1:13" x14ac:dyDescent="0.2">
      <c r="A290" t="s">
        <v>9</v>
      </c>
      <c r="B290" s="1">
        <v>41708</v>
      </c>
      <c r="C290">
        <v>116</v>
      </c>
      <c r="D290" t="s">
        <v>11</v>
      </c>
      <c r="E290">
        <v>5</v>
      </c>
      <c r="F290">
        <v>709000000</v>
      </c>
      <c r="G290">
        <v>-999</v>
      </c>
      <c r="H290">
        <v>13.12</v>
      </c>
      <c r="I290">
        <f t="shared" si="20"/>
        <v>1.3119999999999999E-11</v>
      </c>
      <c r="J290">
        <f t="shared" si="21"/>
        <v>1.9679999999999997E-11</v>
      </c>
      <c r="K290">
        <f t="shared" si="22"/>
        <v>1.9679999999999996E-2</v>
      </c>
      <c r="L290">
        <f t="shared" si="23"/>
        <v>0.47231999999999991</v>
      </c>
      <c r="M290">
        <f t="shared" si="24"/>
        <v>472.31999999999988</v>
      </c>
    </row>
    <row r="291" spans="1:13" x14ac:dyDescent="0.2">
      <c r="A291" t="s">
        <v>9</v>
      </c>
      <c r="B291" s="1">
        <v>41708</v>
      </c>
      <c r="C291">
        <v>116</v>
      </c>
      <c r="D291" t="s">
        <v>11</v>
      </c>
      <c r="E291">
        <v>0</v>
      </c>
      <c r="F291">
        <v>711000000</v>
      </c>
      <c r="G291">
        <v>-999</v>
      </c>
      <c r="H291">
        <v>13.49</v>
      </c>
      <c r="I291">
        <f t="shared" si="20"/>
        <v>1.349E-11</v>
      </c>
      <c r="J291">
        <f t="shared" si="21"/>
        <v>2.0235000000000002E-11</v>
      </c>
      <c r="K291">
        <f t="shared" si="22"/>
        <v>2.0235000000000003E-2</v>
      </c>
      <c r="L291">
        <f t="shared" si="23"/>
        <v>0.48564000000000007</v>
      </c>
      <c r="M291">
        <f t="shared" si="24"/>
        <v>485.6400000000001</v>
      </c>
    </row>
    <row r="292" spans="1:13" x14ac:dyDescent="0.2">
      <c r="A292" t="s">
        <v>9</v>
      </c>
      <c r="B292" s="1">
        <v>41711</v>
      </c>
      <c r="C292">
        <v>121</v>
      </c>
      <c r="D292" t="s">
        <v>12</v>
      </c>
      <c r="E292">
        <v>65</v>
      </c>
      <c r="F292">
        <v>248000000</v>
      </c>
      <c r="G292">
        <v>-999</v>
      </c>
      <c r="H292">
        <v>1.2</v>
      </c>
      <c r="I292">
        <f t="shared" si="20"/>
        <v>1.1999999999999999E-12</v>
      </c>
      <c r="J292">
        <f t="shared" si="21"/>
        <v>1.8E-12</v>
      </c>
      <c r="K292">
        <f t="shared" si="22"/>
        <v>1.8E-3</v>
      </c>
      <c r="L292">
        <f t="shared" si="23"/>
        <v>4.3200000000000002E-2</v>
      </c>
      <c r="M292">
        <f t="shared" si="24"/>
        <v>43.2</v>
      </c>
    </row>
    <row r="293" spans="1:13" x14ac:dyDescent="0.2">
      <c r="A293" t="s">
        <v>9</v>
      </c>
      <c r="B293" s="1">
        <v>41711</v>
      </c>
      <c r="C293">
        <v>121</v>
      </c>
      <c r="D293" t="s">
        <v>12</v>
      </c>
      <c r="E293">
        <v>50</v>
      </c>
      <c r="F293">
        <v>360000000</v>
      </c>
      <c r="G293">
        <v>-999</v>
      </c>
      <c r="H293">
        <v>2.2000000000000002</v>
      </c>
      <c r="I293">
        <f t="shared" si="20"/>
        <v>2.2000000000000003E-12</v>
      </c>
      <c r="J293">
        <f t="shared" si="21"/>
        <v>3.3000000000000005E-12</v>
      </c>
      <c r="K293">
        <f t="shared" si="22"/>
        <v>3.3000000000000004E-3</v>
      </c>
      <c r="L293">
        <f t="shared" si="23"/>
        <v>7.9200000000000007E-2</v>
      </c>
      <c r="M293">
        <f t="shared" si="24"/>
        <v>79.2</v>
      </c>
    </row>
    <row r="294" spans="1:13" x14ac:dyDescent="0.2">
      <c r="A294" t="s">
        <v>9</v>
      </c>
      <c r="B294" s="1">
        <v>41711</v>
      </c>
      <c r="C294">
        <v>121</v>
      </c>
      <c r="D294" t="s">
        <v>12</v>
      </c>
      <c r="E294">
        <v>35</v>
      </c>
      <c r="F294">
        <v>478000000</v>
      </c>
      <c r="G294">
        <v>-999</v>
      </c>
      <c r="H294">
        <v>4.8</v>
      </c>
      <c r="I294">
        <f t="shared" si="20"/>
        <v>4.7999999999999997E-12</v>
      </c>
      <c r="J294">
        <f t="shared" si="21"/>
        <v>7.2E-12</v>
      </c>
      <c r="K294">
        <f t="shared" si="22"/>
        <v>7.1999999999999998E-3</v>
      </c>
      <c r="L294">
        <f t="shared" si="23"/>
        <v>0.17280000000000001</v>
      </c>
      <c r="M294">
        <f t="shared" si="24"/>
        <v>172.8</v>
      </c>
    </row>
    <row r="295" spans="1:13" x14ac:dyDescent="0.2">
      <c r="A295" t="s">
        <v>9</v>
      </c>
      <c r="B295" s="1">
        <v>41711</v>
      </c>
      <c r="C295">
        <v>121</v>
      </c>
      <c r="D295" t="s">
        <v>12</v>
      </c>
      <c r="E295">
        <v>20</v>
      </c>
      <c r="F295">
        <v>729000000</v>
      </c>
      <c r="G295">
        <v>-999</v>
      </c>
      <c r="H295">
        <v>13.13</v>
      </c>
      <c r="I295">
        <f t="shared" si="20"/>
        <v>1.3130000000000001E-11</v>
      </c>
      <c r="J295">
        <f t="shared" si="21"/>
        <v>1.9695000000000003E-11</v>
      </c>
      <c r="K295">
        <f t="shared" si="22"/>
        <v>1.9695000000000004E-2</v>
      </c>
      <c r="L295">
        <f t="shared" si="23"/>
        <v>0.4726800000000001</v>
      </c>
      <c r="M295">
        <f t="shared" si="24"/>
        <v>472.68000000000012</v>
      </c>
    </row>
    <row r="296" spans="1:13" x14ac:dyDescent="0.2">
      <c r="A296" t="s">
        <v>9</v>
      </c>
      <c r="B296" s="1">
        <v>41711</v>
      </c>
      <c r="C296">
        <v>121</v>
      </c>
      <c r="D296" t="s">
        <v>12</v>
      </c>
      <c r="E296">
        <v>10</v>
      </c>
      <c r="F296">
        <v>753000000</v>
      </c>
      <c r="G296">
        <v>-999</v>
      </c>
      <c r="H296">
        <v>16.12</v>
      </c>
      <c r="I296">
        <f t="shared" si="20"/>
        <v>1.6120000000000002E-11</v>
      </c>
      <c r="J296">
        <f t="shared" si="21"/>
        <v>2.4180000000000001E-11</v>
      </c>
      <c r="K296">
        <f t="shared" si="22"/>
        <v>2.418E-2</v>
      </c>
      <c r="L296">
        <f t="shared" si="23"/>
        <v>0.58031999999999995</v>
      </c>
      <c r="M296">
        <f t="shared" si="24"/>
        <v>580.31999999999994</v>
      </c>
    </row>
    <row r="297" spans="1:13" x14ac:dyDescent="0.2">
      <c r="A297" t="s">
        <v>9</v>
      </c>
      <c r="B297" s="1">
        <v>41711</v>
      </c>
      <c r="C297">
        <v>121</v>
      </c>
      <c r="D297" t="s">
        <v>12</v>
      </c>
      <c r="E297">
        <v>5</v>
      </c>
      <c r="F297">
        <v>706000000</v>
      </c>
      <c r="G297">
        <v>-999</v>
      </c>
      <c r="H297">
        <v>15.85</v>
      </c>
      <c r="I297">
        <f t="shared" si="20"/>
        <v>1.5849999999999999E-11</v>
      </c>
      <c r="J297">
        <f t="shared" si="21"/>
        <v>2.3774999999999997E-11</v>
      </c>
      <c r="K297">
        <f t="shared" si="22"/>
        <v>2.3774999999999998E-2</v>
      </c>
      <c r="L297">
        <f t="shared" si="23"/>
        <v>0.5706</v>
      </c>
      <c r="M297">
        <f t="shared" si="24"/>
        <v>570.6</v>
      </c>
    </row>
    <row r="298" spans="1:13" x14ac:dyDescent="0.2">
      <c r="A298" t="s">
        <v>9</v>
      </c>
      <c r="B298" s="1">
        <v>41711</v>
      </c>
      <c r="C298">
        <v>121</v>
      </c>
      <c r="D298" t="s">
        <v>12</v>
      </c>
      <c r="E298">
        <v>0</v>
      </c>
      <c r="F298">
        <v>785000000</v>
      </c>
      <c r="G298">
        <v>-999</v>
      </c>
      <c r="H298">
        <v>14.26</v>
      </c>
      <c r="I298">
        <f t="shared" si="20"/>
        <v>1.4259999999999999E-11</v>
      </c>
      <c r="J298">
        <f t="shared" si="21"/>
        <v>2.139E-11</v>
      </c>
      <c r="K298">
        <f t="shared" si="22"/>
        <v>2.1389999999999999E-2</v>
      </c>
      <c r="L298">
        <f t="shared" si="23"/>
        <v>0.51336000000000004</v>
      </c>
      <c r="M298">
        <f t="shared" si="24"/>
        <v>513.36</v>
      </c>
    </row>
    <row r="299" spans="1:13" x14ac:dyDescent="0.2">
      <c r="A299" t="s">
        <v>9</v>
      </c>
      <c r="B299" s="1">
        <v>41711</v>
      </c>
      <c r="C299">
        <v>121</v>
      </c>
      <c r="D299" t="s">
        <v>11</v>
      </c>
      <c r="E299">
        <v>50</v>
      </c>
      <c r="F299">
        <v>352000000</v>
      </c>
      <c r="G299">
        <v>-999</v>
      </c>
      <c r="H299">
        <v>3.07</v>
      </c>
      <c r="I299">
        <f t="shared" si="20"/>
        <v>3.0699999999999996E-12</v>
      </c>
      <c r="J299">
        <f t="shared" si="21"/>
        <v>4.6049999999999999E-12</v>
      </c>
      <c r="K299">
        <f t="shared" si="22"/>
        <v>4.6049999999999997E-3</v>
      </c>
      <c r="L299">
        <f t="shared" si="23"/>
        <v>0.11051999999999999</v>
      </c>
      <c r="M299">
        <f t="shared" si="24"/>
        <v>110.52</v>
      </c>
    </row>
    <row r="300" spans="1:13" x14ac:dyDescent="0.2">
      <c r="A300" t="s">
        <v>9</v>
      </c>
      <c r="B300" s="1">
        <v>41711</v>
      </c>
      <c r="C300">
        <v>121</v>
      </c>
      <c r="D300" t="s">
        <v>11</v>
      </c>
      <c r="E300">
        <v>40</v>
      </c>
      <c r="F300">
        <v>417000000</v>
      </c>
      <c r="G300">
        <v>-999</v>
      </c>
      <c r="H300">
        <v>3.15</v>
      </c>
      <c r="I300">
        <f t="shared" si="20"/>
        <v>3.1500000000000001E-12</v>
      </c>
      <c r="J300">
        <f t="shared" si="21"/>
        <v>4.7250000000000002E-12</v>
      </c>
      <c r="K300">
        <f t="shared" si="22"/>
        <v>4.725E-3</v>
      </c>
      <c r="L300">
        <f t="shared" si="23"/>
        <v>0.1134</v>
      </c>
      <c r="M300">
        <f t="shared" si="24"/>
        <v>113.4</v>
      </c>
    </row>
    <row r="301" spans="1:13" x14ac:dyDescent="0.2">
      <c r="A301" t="s">
        <v>9</v>
      </c>
      <c r="B301" s="1">
        <v>41711</v>
      </c>
      <c r="C301">
        <v>121</v>
      </c>
      <c r="D301" t="s">
        <v>11</v>
      </c>
      <c r="E301">
        <v>30</v>
      </c>
      <c r="F301">
        <v>441000000</v>
      </c>
      <c r="G301">
        <v>-999</v>
      </c>
      <c r="H301">
        <v>3.62</v>
      </c>
      <c r="I301">
        <f t="shared" si="20"/>
        <v>3.6199999999999999E-12</v>
      </c>
      <c r="J301">
        <f t="shared" si="21"/>
        <v>5.4300000000000001E-12</v>
      </c>
      <c r="K301">
        <f t="shared" si="22"/>
        <v>5.4299999999999999E-3</v>
      </c>
      <c r="L301">
        <f t="shared" si="23"/>
        <v>0.13031999999999999</v>
      </c>
      <c r="M301">
        <f t="shared" si="24"/>
        <v>130.32</v>
      </c>
    </row>
    <row r="302" spans="1:13" x14ac:dyDescent="0.2">
      <c r="A302" t="s">
        <v>9</v>
      </c>
      <c r="B302" s="1">
        <v>41711</v>
      </c>
      <c r="C302">
        <v>121</v>
      </c>
      <c r="D302" t="s">
        <v>11</v>
      </c>
      <c r="E302">
        <v>20</v>
      </c>
      <c r="F302">
        <v>562000000</v>
      </c>
      <c r="G302">
        <v>-999</v>
      </c>
      <c r="H302">
        <v>7.17</v>
      </c>
      <c r="I302">
        <f t="shared" si="20"/>
        <v>7.1699999999999995E-12</v>
      </c>
      <c r="J302">
        <f t="shared" si="21"/>
        <v>1.0754999999999999E-11</v>
      </c>
      <c r="K302">
        <f t="shared" si="22"/>
        <v>1.0754999999999999E-2</v>
      </c>
      <c r="L302">
        <f t="shared" si="23"/>
        <v>0.25811999999999996</v>
      </c>
      <c r="M302">
        <f t="shared" si="24"/>
        <v>258.11999999999995</v>
      </c>
    </row>
    <row r="303" spans="1:13" x14ac:dyDescent="0.2">
      <c r="A303" t="s">
        <v>9</v>
      </c>
      <c r="B303" s="1">
        <v>41711</v>
      </c>
      <c r="C303">
        <v>121</v>
      </c>
      <c r="D303" t="s">
        <v>11</v>
      </c>
      <c r="E303">
        <v>10</v>
      </c>
      <c r="F303">
        <v>715000000</v>
      </c>
      <c r="G303">
        <v>-999</v>
      </c>
      <c r="H303">
        <v>16.47</v>
      </c>
      <c r="I303">
        <f t="shared" si="20"/>
        <v>1.6469999999999999E-11</v>
      </c>
      <c r="J303">
        <f t="shared" si="21"/>
        <v>2.4705E-11</v>
      </c>
      <c r="K303">
        <f t="shared" si="22"/>
        <v>2.4705000000000001E-2</v>
      </c>
      <c r="L303">
        <f t="shared" si="23"/>
        <v>0.59292</v>
      </c>
      <c r="M303">
        <f t="shared" si="24"/>
        <v>592.91999999999996</v>
      </c>
    </row>
    <row r="304" spans="1:13" x14ac:dyDescent="0.2">
      <c r="A304" t="s">
        <v>9</v>
      </c>
      <c r="B304" s="1">
        <v>41711</v>
      </c>
      <c r="C304">
        <v>121</v>
      </c>
      <c r="D304" t="s">
        <v>11</v>
      </c>
      <c r="E304">
        <v>5</v>
      </c>
      <c r="F304">
        <v>663000000</v>
      </c>
      <c r="G304">
        <v>-999</v>
      </c>
      <c r="H304">
        <v>19.84</v>
      </c>
      <c r="I304">
        <f t="shared" si="20"/>
        <v>1.9839999999999999E-11</v>
      </c>
      <c r="J304">
        <f t="shared" si="21"/>
        <v>2.9759999999999996E-11</v>
      </c>
      <c r="K304">
        <f t="shared" si="22"/>
        <v>2.9759999999999995E-2</v>
      </c>
      <c r="L304">
        <f t="shared" si="23"/>
        <v>0.71423999999999987</v>
      </c>
      <c r="M304">
        <f t="shared" si="24"/>
        <v>714.2399999999999</v>
      </c>
    </row>
    <row r="305" spans="1:13" x14ac:dyDescent="0.2">
      <c r="A305" t="s">
        <v>9</v>
      </c>
      <c r="B305" s="1">
        <v>41711</v>
      </c>
      <c r="C305">
        <v>121</v>
      </c>
      <c r="D305" t="s">
        <v>11</v>
      </c>
      <c r="E305">
        <v>0</v>
      </c>
      <c r="F305">
        <v>812000000</v>
      </c>
      <c r="G305">
        <v>-999</v>
      </c>
      <c r="H305">
        <v>20.73</v>
      </c>
      <c r="I305">
        <f t="shared" si="20"/>
        <v>2.0729999999999999E-11</v>
      </c>
      <c r="J305">
        <f t="shared" si="21"/>
        <v>3.1094999999999997E-11</v>
      </c>
      <c r="K305">
        <f t="shared" si="22"/>
        <v>3.1094999999999998E-2</v>
      </c>
      <c r="L305">
        <f t="shared" si="23"/>
        <v>0.74627999999999994</v>
      </c>
      <c r="M305">
        <f t="shared" si="24"/>
        <v>746.28</v>
      </c>
    </row>
    <row r="306" spans="1:13" x14ac:dyDescent="0.2">
      <c r="A306" t="s">
        <v>9</v>
      </c>
      <c r="B306" s="1">
        <v>41715</v>
      </c>
      <c r="C306">
        <v>126</v>
      </c>
      <c r="D306" t="s">
        <v>12</v>
      </c>
      <c r="E306">
        <v>65</v>
      </c>
      <c r="F306">
        <v>394000000</v>
      </c>
      <c r="G306">
        <v>-999</v>
      </c>
      <c r="H306">
        <v>3.51</v>
      </c>
      <c r="I306">
        <f t="shared" si="20"/>
        <v>3.5099999999999998E-12</v>
      </c>
      <c r="J306">
        <f t="shared" si="21"/>
        <v>5.2649999999999999E-12</v>
      </c>
      <c r="K306">
        <f t="shared" si="22"/>
        <v>5.2649999999999997E-3</v>
      </c>
      <c r="L306">
        <f t="shared" si="23"/>
        <v>0.12636</v>
      </c>
      <c r="M306">
        <f t="shared" si="24"/>
        <v>126.36</v>
      </c>
    </row>
    <row r="307" spans="1:13" x14ac:dyDescent="0.2">
      <c r="A307" t="s">
        <v>9</v>
      </c>
      <c r="B307" s="1">
        <v>41715</v>
      </c>
      <c r="C307">
        <v>126</v>
      </c>
      <c r="D307" t="s">
        <v>12</v>
      </c>
      <c r="E307">
        <v>50</v>
      </c>
      <c r="F307">
        <v>384000000</v>
      </c>
      <c r="G307">
        <v>-999</v>
      </c>
      <c r="H307">
        <v>3.85</v>
      </c>
      <c r="I307">
        <f t="shared" si="20"/>
        <v>3.85E-12</v>
      </c>
      <c r="J307">
        <f t="shared" si="21"/>
        <v>5.7749999999999999E-12</v>
      </c>
      <c r="K307">
        <f t="shared" si="22"/>
        <v>5.7749999999999998E-3</v>
      </c>
      <c r="L307">
        <f t="shared" si="23"/>
        <v>0.1386</v>
      </c>
      <c r="M307">
        <f t="shared" si="24"/>
        <v>138.6</v>
      </c>
    </row>
    <row r="308" spans="1:13" x14ac:dyDescent="0.2">
      <c r="A308" t="s">
        <v>9</v>
      </c>
      <c r="B308" s="1">
        <v>41715</v>
      </c>
      <c r="C308">
        <v>126</v>
      </c>
      <c r="D308" t="s">
        <v>12</v>
      </c>
      <c r="E308">
        <v>35</v>
      </c>
      <c r="F308">
        <v>576000000</v>
      </c>
      <c r="G308">
        <v>-999</v>
      </c>
      <c r="H308">
        <v>8.75</v>
      </c>
      <c r="I308">
        <f t="shared" si="20"/>
        <v>8.7500000000000005E-12</v>
      </c>
      <c r="J308">
        <f t="shared" si="21"/>
        <v>1.3125E-11</v>
      </c>
      <c r="K308">
        <f t="shared" si="22"/>
        <v>1.3125E-2</v>
      </c>
      <c r="L308">
        <f t="shared" si="23"/>
        <v>0.315</v>
      </c>
      <c r="M308">
        <f t="shared" si="24"/>
        <v>315</v>
      </c>
    </row>
    <row r="309" spans="1:13" x14ac:dyDescent="0.2">
      <c r="A309" t="s">
        <v>9</v>
      </c>
      <c r="B309" s="1">
        <v>41715</v>
      </c>
      <c r="C309">
        <v>126</v>
      </c>
      <c r="D309" t="s">
        <v>12</v>
      </c>
      <c r="E309">
        <v>20</v>
      </c>
      <c r="F309">
        <v>678000000</v>
      </c>
      <c r="G309">
        <v>-999</v>
      </c>
      <c r="H309">
        <v>18.5</v>
      </c>
      <c r="I309">
        <f t="shared" si="20"/>
        <v>1.8500000000000001E-11</v>
      </c>
      <c r="J309">
        <f t="shared" si="21"/>
        <v>2.7750000000000001E-11</v>
      </c>
      <c r="K309">
        <f t="shared" si="22"/>
        <v>2.775E-2</v>
      </c>
      <c r="L309">
        <f t="shared" si="23"/>
        <v>0.66600000000000004</v>
      </c>
      <c r="M309">
        <f t="shared" si="24"/>
        <v>666</v>
      </c>
    </row>
    <row r="310" spans="1:13" x14ac:dyDescent="0.2">
      <c r="A310" t="s">
        <v>9</v>
      </c>
      <c r="B310" s="1">
        <v>41715</v>
      </c>
      <c r="C310">
        <v>126</v>
      </c>
      <c r="D310" t="s">
        <v>12</v>
      </c>
      <c r="E310">
        <v>10</v>
      </c>
      <c r="F310">
        <v>710000000</v>
      </c>
      <c r="G310">
        <v>-999</v>
      </c>
      <c r="H310">
        <v>20.420000000000002</v>
      </c>
      <c r="I310">
        <f t="shared" si="20"/>
        <v>2.0420000000000002E-11</v>
      </c>
      <c r="J310">
        <f t="shared" si="21"/>
        <v>3.0630000000000002E-11</v>
      </c>
      <c r="K310">
        <f t="shared" si="22"/>
        <v>3.0630000000000001E-2</v>
      </c>
      <c r="L310">
        <f t="shared" si="23"/>
        <v>0.73512</v>
      </c>
      <c r="M310">
        <f t="shared" si="24"/>
        <v>735.12</v>
      </c>
    </row>
    <row r="311" spans="1:13" x14ac:dyDescent="0.2">
      <c r="A311" t="s">
        <v>9</v>
      </c>
      <c r="B311" s="1">
        <v>41715</v>
      </c>
      <c r="C311">
        <v>126</v>
      </c>
      <c r="D311" t="s">
        <v>12</v>
      </c>
      <c r="E311">
        <v>5</v>
      </c>
      <c r="F311">
        <v>740000000</v>
      </c>
      <c r="G311">
        <v>-999</v>
      </c>
      <c r="H311">
        <v>21.89</v>
      </c>
      <c r="I311">
        <f t="shared" si="20"/>
        <v>2.1890000000000001E-11</v>
      </c>
      <c r="J311">
        <f t="shared" si="21"/>
        <v>3.2835000000000002E-11</v>
      </c>
      <c r="K311">
        <f t="shared" si="22"/>
        <v>3.2835000000000003E-2</v>
      </c>
      <c r="L311">
        <f t="shared" si="23"/>
        <v>0.78804000000000007</v>
      </c>
      <c r="M311">
        <f t="shared" si="24"/>
        <v>788.04000000000008</v>
      </c>
    </row>
    <row r="312" spans="1:13" x14ac:dyDescent="0.2">
      <c r="A312" t="s">
        <v>9</v>
      </c>
      <c r="B312" s="1">
        <v>41715</v>
      </c>
      <c r="C312">
        <v>126</v>
      </c>
      <c r="D312" t="s">
        <v>12</v>
      </c>
      <c r="E312">
        <v>0</v>
      </c>
      <c r="F312">
        <v>732000000</v>
      </c>
      <c r="G312">
        <v>-999</v>
      </c>
      <c r="H312">
        <v>21.82</v>
      </c>
      <c r="I312">
        <f t="shared" si="20"/>
        <v>2.1819999999999999E-11</v>
      </c>
      <c r="J312">
        <f t="shared" si="21"/>
        <v>3.273E-11</v>
      </c>
      <c r="K312">
        <f t="shared" si="22"/>
        <v>3.2730000000000002E-2</v>
      </c>
      <c r="L312">
        <f t="shared" si="23"/>
        <v>0.78552</v>
      </c>
      <c r="M312">
        <f t="shared" si="24"/>
        <v>785.52</v>
      </c>
    </row>
    <row r="313" spans="1:13" x14ac:dyDescent="0.2">
      <c r="A313" t="s">
        <v>9</v>
      </c>
      <c r="B313" s="1">
        <v>41715</v>
      </c>
      <c r="C313">
        <v>126</v>
      </c>
      <c r="D313" t="s">
        <v>11</v>
      </c>
      <c r="E313">
        <v>50</v>
      </c>
      <c r="F313">
        <v>466000000</v>
      </c>
      <c r="G313">
        <v>-999</v>
      </c>
      <c r="H313">
        <v>8.33</v>
      </c>
      <c r="I313">
        <f t="shared" si="20"/>
        <v>8.3300000000000003E-12</v>
      </c>
      <c r="J313">
        <f t="shared" si="21"/>
        <v>1.2495000000000001E-11</v>
      </c>
      <c r="K313">
        <f t="shared" si="22"/>
        <v>1.2495000000000001E-2</v>
      </c>
      <c r="L313">
        <f t="shared" si="23"/>
        <v>0.29988000000000004</v>
      </c>
      <c r="M313">
        <f t="shared" si="24"/>
        <v>299.88000000000005</v>
      </c>
    </row>
    <row r="314" spans="1:13" x14ac:dyDescent="0.2">
      <c r="A314" t="s">
        <v>9</v>
      </c>
      <c r="B314" s="1">
        <v>41715</v>
      </c>
      <c r="C314">
        <v>126</v>
      </c>
      <c r="D314" t="s">
        <v>11</v>
      </c>
      <c r="E314">
        <v>40</v>
      </c>
      <c r="F314">
        <v>608000000</v>
      </c>
      <c r="G314">
        <v>-999</v>
      </c>
      <c r="H314">
        <v>8.3800000000000008</v>
      </c>
      <c r="I314">
        <f t="shared" si="20"/>
        <v>8.380000000000001E-12</v>
      </c>
      <c r="J314">
        <f t="shared" si="21"/>
        <v>1.2570000000000002E-11</v>
      </c>
      <c r="K314">
        <f t="shared" si="22"/>
        <v>1.2570000000000001E-2</v>
      </c>
      <c r="L314">
        <f t="shared" si="23"/>
        <v>0.30168000000000006</v>
      </c>
      <c r="M314">
        <f t="shared" si="24"/>
        <v>301.68000000000006</v>
      </c>
    </row>
    <row r="315" spans="1:13" x14ac:dyDescent="0.2">
      <c r="A315" t="s">
        <v>9</v>
      </c>
      <c r="B315" s="1">
        <v>41715</v>
      </c>
      <c r="C315">
        <v>126</v>
      </c>
      <c r="D315" t="s">
        <v>11</v>
      </c>
      <c r="E315">
        <v>30</v>
      </c>
      <c r="F315">
        <v>792000000</v>
      </c>
      <c r="G315">
        <v>-999</v>
      </c>
      <c r="H315">
        <v>20.61</v>
      </c>
      <c r="I315">
        <f t="shared" si="20"/>
        <v>2.061E-11</v>
      </c>
      <c r="J315">
        <f t="shared" si="21"/>
        <v>3.0915000000000004E-11</v>
      </c>
      <c r="K315">
        <f t="shared" si="22"/>
        <v>3.0915000000000005E-2</v>
      </c>
      <c r="L315">
        <f t="shared" si="23"/>
        <v>0.74196000000000017</v>
      </c>
      <c r="M315">
        <f t="shared" si="24"/>
        <v>741.96000000000015</v>
      </c>
    </row>
    <row r="316" spans="1:13" x14ac:dyDescent="0.2">
      <c r="A316" t="s">
        <v>9</v>
      </c>
      <c r="B316" s="1">
        <v>41715</v>
      </c>
      <c r="C316">
        <v>126</v>
      </c>
      <c r="D316" t="s">
        <v>11</v>
      </c>
      <c r="E316">
        <v>20</v>
      </c>
      <c r="F316">
        <v>846000000</v>
      </c>
      <c r="G316">
        <v>-999</v>
      </c>
      <c r="H316">
        <v>10.94</v>
      </c>
      <c r="I316">
        <f t="shared" si="20"/>
        <v>1.094E-11</v>
      </c>
      <c r="J316">
        <f t="shared" si="21"/>
        <v>1.6409999999999998E-11</v>
      </c>
      <c r="K316">
        <f t="shared" si="22"/>
        <v>1.6409999999999998E-2</v>
      </c>
      <c r="L316">
        <f t="shared" si="23"/>
        <v>0.39383999999999997</v>
      </c>
      <c r="M316">
        <f t="shared" si="24"/>
        <v>393.84</v>
      </c>
    </row>
    <row r="317" spans="1:13" x14ac:dyDescent="0.2">
      <c r="A317" t="s">
        <v>9</v>
      </c>
      <c r="B317" s="1">
        <v>41715</v>
      </c>
      <c r="C317">
        <v>126</v>
      </c>
      <c r="D317" t="s">
        <v>11</v>
      </c>
      <c r="E317">
        <v>10</v>
      </c>
      <c r="F317">
        <v>868000000</v>
      </c>
      <c r="G317">
        <v>-999</v>
      </c>
      <c r="H317">
        <v>25.55</v>
      </c>
      <c r="I317">
        <f t="shared" si="20"/>
        <v>2.5550000000000002E-11</v>
      </c>
      <c r="J317">
        <f t="shared" si="21"/>
        <v>3.8325000000000001E-11</v>
      </c>
      <c r="K317">
        <f t="shared" si="22"/>
        <v>3.8324999999999998E-2</v>
      </c>
      <c r="L317">
        <f t="shared" si="23"/>
        <v>0.91979999999999995</v>
      </c>
      <c r="M317">
        <f t="shared" si="24"/>
        <v>919.8</v>
      </c>
    </row>
    <row r="318" spans="1:13" x14ac:dyDescent="0.2">
      <c r="A318" t="s">
        <v>9</v>
      </c>
      <c r="B318" s="1">
        <v>41715</v>
      </c>
      <c r="C318">
        <v>126</v>
      </c>
      <c r="D318" t="s">
        <v>11</v>
      </c>
      <c r="E318">
        <v>5</v>
      </c>
      <c r="F318">
        <v>901000000</v>
      </c>
      <c r="G318">
        <v>-999</v>
      </c>
      <c r="H318">
        <v>28.28</v>
      </c>
      <c r="I318">
        <f t="shared" si="20"/>
        <v>2.8280000000000001E-11</v>
      </c>
      <c r="J318">
        <f t="shared" si="21"/>
        <v>4.2420000000000001E-11</v>
      </c>
      <c r="K318">
        <f t="shared" si="22"/>
        <v>4.2419999999999999E-2</v>
      </c>
      <c r="L318">
        <f t="shared" si="23"/>
        <v>1.0180799999999999</v>
      </c>
      <c r="M318">
        <f t="shared" si="24"/>
        <v>1018.0799999999999</v>
      </c>
    </row>
    <row r="319" spans="1:13" x14ac:dyDescent="0.2">
      <c r="A319" t="s">
        <v>9</v>
      </c>
      <c r="B319" s="1">
        <v>41715</v>
      </c>
      <c r="C319">
        <v>126</v>
      </c>
      <c r="D319" t="s">
        <v>11</v>
      </c>
      <c r="E319">
        <v>0</v>
      </c>
      <c r="F319">
        <v>885000000</v>
      </c>
      <c r="G319">
        <v>-999</v>
      </c>
      <c r="H319">
        <v>29.73</v>
      </c>
      <c r="I319">
        <f t="shared" si="20"/>
        <v>2.9730000000000004E-11</v>
      </c>
      <c r="J319">
        <f t="shared" si="21"/>
        <v>4.4595000000000002E-11</v>
      </c>
      <c r="K319">
        <f t="shared" si="22"/>
        <v>4.4595000000000003E-2</v>
      </c>
      <c r="L319">
        <f t="shared" si="23"/>
        <v>1.0702800000000001</v>
      </c>
      <c r="M319">
        <f t="shared" si="24"/>
        <v>1070.2800000000002</v>
      </c>
    </row>
    <row r="320" spans="1:13" x14ac:dyDescent="0.2">
      <c r="A320" t="s">
        <v>9</v>
      </c>
      <c r="B320" s="1">
        <v>41718</v>
      </c>
      <c r="C320">
        <v>129</v>
      </c>
      <c r="D320" t="s">
        <v>12</v>
      </c>
      <c r="E320">
        <v>65</v>
      </c>
      <c r="F320">
        <v>696000000</v>
      </c>
      <c r="G320">
        <v>-999</v>
      </c>
      <c r="H320">
        <v>13.43</v>
      </c>
      <c r="I320">
        <f t="shared" si="20"/>
        <v>1.3429999999999999E-11</v>
      </c>
      <c r="J320">
        <f t="shared" si="21"/>
        <v>2.0144999999999999E-11</v>
      </c>
      <c r="K320">
        <f t="shared" si="22"/>
        <v>2.0145E-2</v>
      </c>
      <c r="L320">
        <f t="shared" si="23"/>
        <v>0.48348000000000002</v>
      </c>
      <c r="M320">
        <f t="shared" si="24"/>
        <v>483.48</v>
      </c>
    </row>
    <row r="321" spans="1:13" x14ac:dyDescent="0.2">
      <c r="A321" t="s">
        <v>9</v>
      </c>
      <c r="B321" s="1">
        <v>41718</v>
      </c>
      <c r="C321">
        <v>129</v>
      </c>
      <c r="D321" t="s">
        <v>12</v>
      </c>
      <c r="E321">
        <v>50</v>
      </c>
      <c r="F321">
        <v>783000000</v>
      </c>
      <c r="G321">
        <v>-999</v>
      </c>
      <c r="H321">
        <v>14.85</v>
      </c>
      <c r="I321">
        <f t="shared" si="20"/>
        <v>1.4849999999999999E-11</v>
      </c>
      <c r="J321">
        <f t="shared" si="21"/>
        <v>2.2274999999999999E-11</v>
      </c>
      <c r="K321">
        <f t="shared" si="22"/>
        <v>2.2275E-2</v>
      </c>
      <c r="L321">
        <f t="shared" si="23"/>
        <v>0.53459999999999996</v>
      </c>
      <c r="M321">
        <f t="shared" si="24"/>
        <v>534.59999999999991</v>
      </c>
    </row>
    <row r="322" spans="1:13" x14ac:dyDescent="0.2">
      <c r="A322" t="s">
        <v>9</v>
      </c>
      <c r="B322" s="1">
        <v>41718</v>
      </c>
      <c r="C322">
        <v>129</v>
      </c>
      <c r="D322" t="s">
        <v>12</v>
      </c>
      <c r="E322">
        <v>35</v>
      </c>
      <c r="F322">
        <v>840000000</v>
      </c>
      <c r="G322">
        <v>-999</v>
      </c>
      <c r="H322">
        <v>15.17</v>
      </c>
      <c r="I322">
        <f t="shared" si="20"/>
        <v>1.5170000000000001E-11</v>
      </c>
      <c r="J322">
        <f t="shared" si="21"/>
        <v>2.2755000000000003E-11</v>
      </c>
      <c r="K322">
        <f t="shared" si="22"/>
        <v>2.2755000000000004E-2</v>
      </c>
      <c r="L322">
        <f t="shared" si="23"/>
        <v>0.54612000000000016</v>
      </c>
      <c r="M322">
        <f t="shared" si="24"/>
        <v>546.12000000000012</v>
      </c>
    </row>
    <row r="323" spans="1:13" x14ac:dyDescent="0.2">
      <c r="A323" t="s">
        <v>9</v>
      </c>
      <c r="B323" s="1">
        <v>41718</v>
      </c>
      <c r="C323">
        <v>129</v>
      </c>
      <c r="D323" t="s">
        <v>12</v>
      </c>
      <c r="E323">
        <v>20</v>
      </c>
      <c r="F323">
        <v>834000000</v>
      </c>
      <c r="G323">
        <v>-999</v>
      </c>
      <c r="H323">
        <v>22.93</v>
      </c>
      <c r="I323">
        <f t="shared" si="20"/>
        <v>2.2929999999999999E-11</v>
      </c>
      <c r="J323">
        <f t="shared" si="21"/>
        <v>3.4395000000000001E-11</v>
      </c>
      <c r="K323">
        <f t="shared" si="22"/>
        <v>3.4395000000000002E-2</v>
      </c>
      <c r="L323">
        <f t="shared" si="23"/>
        <v>0.82547999999999999</v>
      </c>
      <c r="M323">
        <f t="shared" si="24"/>
        <v>825.48</v>
      </c>
    </row>
    <row r="324" spans="1:13" x14ac:dyDescent="0.2">
      <c r="A324" t="s">
        <v>9</v>
      </c>
      <c r="B324" s="1">
        <v>41718</v>
      </c>
      <c r="C324">
        <v>129</v>
      </c>
      <c r="D324" t="s">
        <v>12</v>
      </c>
      <c r="E324">
        <v>10</v>
      </c>
      <c r="F324">
        <v>902000000</v>
      </c>
      <c r="G324">
        <v>-999</v>
      </c>
      <c r="H324">
        <v>19.690000000000001</v>
      </c>
      <c r="I324">
        <f t="shared" ref="I324:I347" si="25">H324/(10^12)</f>
        <v>1.9690000000000002E-11</v>
      </c>
      <c r="J324">
        <f t="shared" ref="J324:J347" si="26">I324*1.5</f>
        <v>2.9535000000000005E-11</v>
      </c>
      <c r="K324">
        <f t="shared" ref="K324:K347" si="27">J324*10^9</f>
        <v>2.9535000000000006E-2</v>
      </c>
      <c r="L324">
        <f t="shared" ref="L324:L347" si="28">K324*24</f>
        <v>0.70884000000000014</v>
      </c>
      <c r="M324">
        <f t="shared" ref="M324:M347" si="29">L324*1000</f>
        <v>708.84000000000015</v>
      </c>
    </row>
    <row r="325" spans="1:13" x14ac:dyDescent="0.2">
      <c r="A325" t="s">
        <v>9</v>
      </c>
      <c r="B325" s="1">
        <v>41718</v>
      </c>
      <c r="C325">
        <v>129</v>
      </c>
      <c r="D325" t="s">
        <v>12</v>
      </c>
      <c r="E325">
        <v>5</v>
      </c>
      <c r="F325">
        <v>924000000</v>
      </c>
      <c r="G325">
        <v>-999</v>
      </c>
      <c r="H325">
        <v>23.44</v>
      </c>
      <c r="I325">
        <f t="shared" si="25"/>
        <v>2.3440000000000002E-11</v>
      </c>
      <c r="J325">
        <f t="shared" si="26"/>
        <v>3.5160000000000004E-11</v>
      </c>
      <c r="K325">
        <f t="shared" si="27"/>
        <v>3.5160000000000004E-2</v>
      </c>
      <c r="L325">
        <f t="shared" si="28"/>
        <v>0.84384000000000015</v>
      </c>
      <c r="M325">
        <f t="shared" si="29"/>
        <v>843.84000000000015</v>
      </c>
    </row>
    <row r="326" spans="1:13" x14ac:dyDescent="0.2">
      <c r="A326" t="s">
        <v>9</v>
      </c>
      <c r="B326" s="1">
        <v>41718</v>
      </c>
      <c r="C326">
        <v>129</v>
      </c>
      <c r="D326" t="s">
        <v>12</v>
      </c>
      <c r="E326">
        <v>0</v>
      </c>
      <c r="F326">
        <v>937000000</v>
      </c>
      <c r="G326">
        <v>-999</v>
      </c>
      <c r="H326">
        <v>23.16</v>
      </c>
      <c r="I326">
        <f t="shared" si="25"/>
        <v>2.3160000000000001E-11</v>
      </c>
      <c r="J326">
        <f t="shared" si="26"/>
        <v>3.4740000000000001E-11</v>
      </c>
      <c r="K326">
        <f t="shared" si="27"/>
        <v>3.474E-2</v>
      </c>
      <c r="L326">
        <f t="shared" si="28"/>
        <v>0.83376000000000006</v>
      </c>
      <c r="M326">
        <f t="shared" si="29"/>
        <v>833.7600000000001</v>
      </c>
    </row>
    <row r="327" spans="1:13" x14ac:dyDescent="0.2">
      <c r="A327" t="s">
        <v>9</v>
      </c>
      <c r="B327" s="1">
        <v>41718</v>
      </c>
      <c r="C327">
        <v>129</v>
      </c>
      <c r="D327" t="s">
        <v>11</v>
      </c>
      <c r="E327">
        <v>50</v>
      </c>
      <c r="F327">
        <v>944000000</v>
      </c>
      <c r="G327">
        <v>-999</v>
      </c>
      <c r="H327">
        <v>14.29</v>
      </c>
      <c r="I327">
        <f t="shared" si="25"/>
        <v>1.429E-11</v>
      </c>
      <c r="J327">
        <f t="shared" si="26"/>
        <v>2.1435000000000001E-11</v>
      </c>
      <c r="K327">
        <f t="shared" si="27"/>
        <v>2.1435000000000003E-2</v>
      </c>
      <c r="L327">
        <f t="shared" si="28"/>
        <v>0.51444000000000001</v>
      </c>
      <c r="M327">
        <f t="shared" si="29"/>
        <v>514.44000000000005</v>
      </c>
    </row>
    <row r="328" spans="1:13" x14ac:dyDescent="0.2">
      <c r="A328" t="s">
        <v>9</v>
      </c>
      <c r="B328" s="1">
        <v>41718</v>
      </c>
      <c r="C328">
        <v>129</v>
      </c>
      <c r="D328" t="s">
        <v>11</v>
      </c>
      <c r="E328">
        <v>40</v>
      </c>
      <c r="F328">
        <v>920000000</v>
      </c>
      <c r="G328">
        <v>-999</v>
      </c>
      <c r="H328">
        <v>14.61</v>
      </c>
      <c r="I328">
        <f t="shared" si="25"/>
        <v>1.4609999999999999E-11</v>
      </c>
      <c r="J328">
        <f t="shared" si="26"/>
        <v>2.1914999999999996E-11</v>
      </c>
      <c r="K328">
        <f t="shared" si="27"/>
        <v>2.1914999999999997E-2</v>
      </c>
      <c r="L328">
        <f t="shared" si="28"/>
        <v>0.52595999999999998</v>
      </c>
      <c r="M328">
        <f t="shared" si="29"/>
        <v>525.96</v>
      </c>
    </row>
    <row r="329" spans="1:13" x14ac:dyDescent="0.2">
      <c r="A329" t="s">
        <v>9</v>
      </c>
      <c r="B329" s="1">
        <v>41718</v>
      </c>
      <c r="C329">
        <v>129</v>
      </c>
      <c r="D329" t="s">
        <v>11</v>
      </c>
      <c r="E329">
        <v>30</v>
      </c>
      <c r="F329">
        <v>945000000</v>
      </c>
      <c r="G329">
        <v>-999</v>
      </c>
      <c r="H329">
        <v>19.28</v>
      </c>
      <c r="I329">
        <f t="shared" si="25"/>
        <v>1.928E-11</v>
      </c>
      <c r="J329">
        <f t="shared" si="26"/>
        <v>2.8920000000000002E-11</v>
      </c>
      <c r="K329">
        <f t="shared" si="27"/>
        <v>2.8920000000000001E-2</v>
      </c>
      <c r="L329">
        <f t="shared" si="28"/>
        <v>0.69408000000000003</v>
      </c>
      <c r="M329">
        <f t="shared" si="29"/>
        <v>694.08</v>
      </c>
    </row>
    <row r="330" spans="1:13" x14ac:dyDescent="0.2">
      <c r="A330" t="s">
        <v>9</v>
      </c>
      <c r="B330" s="1">
        <v>41718</v>
      </c>
      <c r="C330">
        <v>129</v>
      </c>
      <c r="D330" t="s">
        <v>11</v>
      </c>
      <c r="E330">
        <v>20</v>
      </c>
      <c r="F330">
        <v>960000000</v>
      </c>
      <c r="G330">
        <v>-999</v>
      </c>
      <c r="H330">
        <v>21.65</v>
      </c>
      <c r="I330">
        <f t="shared" si="25"/>
        <v>2.1649999999999998E-11</v>
      </c>
      <c r="J330">
        <f t="shared" si="26"/>
        <v>3.2474999999999996E-11</v>
      </c>
      <c r="K330">
        <f t="shared" si="27"/>
        <v>3.2474999999999997E-2</v>
      </c>
      <c r="L330">
        <f t="shared" si="28"/>
        <v>0.77939999999999987</v>
      </c>
      <c r="M330">
        <f t="shared" si="29"/>
        <v>779.39999999999986</v>
      </c>
    </row>
    <row r="331" spans="1:13" x14ac:dyDescent="0.2">
      <c r="A331" t="s">
        <v>9</v>
      </c>
      <c r="B331" s="1">
        <v>41718</v>
      </c>
      <c r="C331">
        <v>129</v>
      </c>
      <c r="D331" t="s">
        <v>11</v>
      </c>
      <c r="E331">
        <v>10</v>
      </c>
      <c r="F331">
        <v>1050000000</v>
      </c>
      <c r="G331">
        <v>-999</v>
      </c>
      <c r="H331">
        <v>22.36</v>
      </c>
      <c r="I331">
        <f t="shared" si="25"/>
        <v>2.2360000000000001E-11</v>
      </c>
      <c r="J331">
        <f t="shared" si="26"/>
        <v>3.3540000000000001E-11</v>
      </c>
      <c r="K331">
        <f t="shared" si="27"/>
        <v>3.354E-2</v>
      </c>
      <c r="L331">
        <f t="shared" si="28"/>
        <v>0.80496000000000001</v>
      </c>
      <c r="M331">
        <f t="shared" si="29"/>
        <v>804.96</v>
      </c>
    </row>
    <row r="332" spans="1:13" x14ac:dyDescent="0.2">
      <c r="A332" t="s">
        <v>9</v>
      </c>
      <c r="B332" s="1">
        <v>41718</v>
      </c>
      <c r="C332">
        <v>129</v>
      </c>
      <c r="D332" t="s">
        <v>11</v>
      </c>
      <c r="E332">
        <v>5</v>
      </c>
      <c r="F332">
        <v>1070000000</v>
      </c>
      <c r="G332">
        <v>-999</v>
      </c>
      <c r="H332">
        <v>21.55</v>
      </c>
      <c r="I332">
        <f t="shared" si="25"/>
        <v>2.1549999999999999E-11</v>
      </c>
      <c r="J332">
        <f t="shared" si="26"/>
        <v>3.2325000000000002E-11</v>
      </c>
      <c r="K332">
        <f t="shared" si="27"/>
        <v>3.2325E-2</v>
      </c>
      <c r="L332">
        <f t="shared" si="28"/>
        <v>0.77580000000000005</v>
      </c>
      <c r="M332">
        <f t="shared" si="29"/>
        <v>775.80000000000007</v>
      </c>
    </row>
    <row r="333" spans="1:13" x14ac:dyDescent="0.2">
      <c r="A333" t="s">
        <v>9</v>
      </c>
      <c r="B333" s="1">
        <v>41718</v>
      </c>
      <c r="C333">
        <v>129</v>
      </c>
      <c r="D333" t="s">
        <v>11</v>
      </c>
      <c r="E333">
        <v>0</v>
      </c>
      <c r="F333">
        <v>980000000</v>
      </c>
      <c r="G333">
        <v>-999</v>
      </c>
      <c r="H333">
        <v>20.47</v>
      </c>
      <c r="I333">
        <f t="shared" si="25"/>
        <v>2.0469999999999998E-11</v>
      </c>
      <c r="J333">
        <f t="shared" si="26"/>
        <v>3.0704999999999999E-11</v>
      </c>
      <c r="K333">
        <f t="shared" si="27"/>
        <v>3.0705E-2</v>
      </c>
      <c r="L333">
        <f t="shared" si="28"/>
        <v>0.73692000000000002</v>
      </c>
      <c r="M333">
        <f t="shared" si="29"/>
        <v>736.92000000000007</v>
      </c>
    </row>
    <row r="334" spans="1:13" x14ac:dyDescent="0.2">
      <c r="A334" t="s">
        <v>9</v>
      </c>
      <c r="B334" s="1">
        <v>41722</v>
      </c>
      <c r="C334">
        <v>133</v>
      </c>
      <c r="D334" t="s">
        <v>12</v>
      </c>
      <c r="E334">
        <v>65</v>
      </c>
      <c r="F334">
        <v>418000000</v>
      </c>
      <c r="G334">
        <v>-999</v>
      </c>
      <c r="H334">
        <v>-999</v>
      </c>
      <c r="I334">
        <f t="shared" si="25"/>
        <v>-9.9899999999999996E-10</v>
      </c>
      <c r="J334">
        <f t="shared" si="26"/>
        <v>-1.4984999999999999E-9</v>
      </c>
      <c r="K334">
        <f t="shared" si="27"/>
        <v>-1.4984999999999999</v>
      </c>
      <c r="L334">
        <f t="shared" si="28"/>
        <v>-35.963999999999999</v>
      </c>
      <c r="M334">
        <f t="shared" si="29"/>
        <v>-35964</v>
      </c>
    </row>
    <row r="335" spans="1:13" x14ac:dyDescent="0.2">
      <c r="A335" t="s">
        <v>9</v>
      </c>
      <c r="B335" s="1">
        <v>41722</v>
      </c>
      <c r="C335">
        <v>133</v>
      </c>
      <c r="D335" t="s">
        <v>12</v>
      </c>
      <c r="E335">
        <v>50</v>
      </c>
      <c r="F335">
        <v>633000000</v>
      </c>
      <c r="G335">
        <v>-999</v>
      </c>
      <c r="H335">
        <v>-999</v>
      </c>
      <c r="I335">
        <f t="shared" si="25"/>
        <v>-9.9899999999999996E-10</v>
      </c>
      <c r="J335">
        <f t="shared" si="26"/>
        <v>-1.4984999999999999E-9</v>
      </c>
      <c r="K335">
        <f t="shared" si="27"/>
        <v>-1.4984999999999999</v>
      </c>
      <c r="L335">
        <f t="shared" si="28"/>
        <v>-35.963999999999999</v>
      </c>
      <c r="M335">
        <f t="shared" si="29"/>
        <v>-35964</v>
      </c>
    </row>
    <row r="336" spans="1:13" x14ac:dyDescent="0.2">
      <c r="A336" t="s">
        <v>9</v>
      </c>
      <c r="B336" s="1">
        <v>41722</v>
      </c>
      <c r="C336">
        <v>133</v>
      </c>
      <c r="D336" t="s">
        <v>12</v>
      </c>
      <c r="E336">
        <v>35</v>
      </c>
      <c r="F336">
        <v>833000000</v>
      </c>
      <c r="G336">
        <v>-999</v>
      </c>
      <c r="H336">
        <v>-999</v>
      </c>
      <c r="I336">
        <f t="shared" si="25"/>
        <v>-9.9899999999999996E-10</v>
      </c>
      <c r="J336">
        <f t="shared" si="26"/>
        <v>-1.4984999999999999E-9</v>
      </c>
      <c r="K336">
        <f t="shared" si="27"/>
        <v>-1.4984999999999999</v>
      </c>
      <c r="L336">
        <f t="shared" si="28"/>
        <v>-35.963999999999999</v>
      </c>
      <c r="M336">
        <f t="shared" si="29"/>
        <v>-35964</v>
      </c>
    </row>
    <row r="337" spans="1:13" x14ac:dyDescent="0.2">
      <c r="A337" t="s">
        <v>9</v>
      </c>
      <c r="B337" s="1">
        <v>41722</v>
      </c>
      <c r="C337">
        <v>133</v>
      </c>
      <c r="D337" t="s">
        <v>12</v>
      </c>
      <c r="E337">
        <v>20</v>
      </c>
      <c r="F337">
        <v>970000000</v>
      </c>
      <c r="G337">
        <v>-999</v>
      </c>
      <c r="H337">
        <v>-999</v>
      </c>
      <c r="I337">
        <f t="shared" si="25"/>
        <v>-9.9899999999999996E-10</v>
      </c>
      <c r="J337">
        <f t="shared" si="26"/>
        <v>-1.4984999999999999E-9</v>
      </c>
      <c r="K337">
        <f t="shared" si="27"/>
        <v>-1.4984999999999999</v>
      </c>
      <c r="L337">
        <f t="shared" si="28"/>
        <v>-35.963999999999999</v>
      </c>
      <c r="M337">
        <f t="shared" si="29"/>
        <v>-35964</v>
      </c>
    </row>
    <row r="338" spans="1:13" x14ac:dyDescent="0.2">
      <c r="A338" t="s">
        <v>9</v>
      </c>
      <c r="B338" s="1">
        <v>41722</v>
      </c>
      <c r="C338">
        <v>133</v>
      </c>
      <c r="D338" t="s">
        <v>12</v>
      </c>
      <c r="E338">
        <v>10</v>
      </c>
      <c r="F338">
        <v>1060000000</v>
      </c>
      <c r="G338">
        <v>-999</v>
      </c>
      <c r="H338">
        <v>-999</v>
      </c>
      <c r="I338">
        <f t="shared" si="25"/>
        <v>-9.9899999999999996E-10</v>
      </c>
      <c r="J338">
        <f t="shared" si="26"/>
        <v>-1.4984999999999999E-9</v>
      </c>
      <c r="K338">
        <f t="shared" si="27"/>
        <v>-1.4984999999999999</v>
      </c>
      <c r="L338">
        <f t="shared" si="28"/>
        <v>-35.963999999999999</v>
      </c>
      <c r="M338">
        <f t="shared" si="29"/>
        <v>-35964</v>
      </c>
    </row>
    <row r="339" spans="1:13" x14ac:dyDescent="0.2">
      <c r="A339" t="s">
        <v>9</v>
      </c>
      <c r="B339" s="1">
        <v>41722</v>
      </c>
      <c r="C339">
        <v>133</v>
      </c>
      <c r="D339" t="s">
        <v>12</v>
      </c>
      <c r="E339">
        <v>5</v>
      </c>
      <c r="F339">
        <v>1080000000</v>
      </c>
      <c r="G339">
        <v>-999</v>
      </c>
      <c r="H339">
        <v>-999</v>
      </c>
      <c r="I339">
        <f t="shared" si="25"/>
        <v>-9.9899999999999996E-10</v>
      </c>
      <c r="J339">
        <f t="shared" si="26"/>
        <v>-1.4984999999999999E-9</v>
      </c>
      <c r="K339">
        <f t="shared" si="27"/>
        <v>-1.4984999999999999</v>
      </c>
      <c r="L339">
        <f t="shared" si="28"/>
        <v>-35.963999999999999</v>
      </c>
      <c r="M339">
        <f t="shared" si="29"/>
        <v>-35964</v>
      </c>
    </row>
    <row r="340" spans="1:13" x14ac:dyDescent="0.2">
      <c r="A340" t="s">
        <v>9</v>
      </c>
      <c r="B340" s="1">
        <v>41722</v>
      </c>
      <c r="C340">
        <v>133</v>
      </c>
      <c r="D340" t="s">
        <v>12</v>
      </c>
      <c r="E340">
        <v>0</v>
      </c>
      <c r="F340">
        <v>1130000000</v>
      </c>
      <c r="G340">
        <v>-999</v>
      </c>
      <c r="H340">
        <v>-999</v>
      </c>
      <c r="I340">
        <f t="shared" si="25"/>
        <v>-9.9899999999999996E-10</v>
      </c>
      <c r="J340">
        <f t="shared" si="26"/>
        <v>-1.4984999999999999E-9</v>
      </c>
      <c r="K340">
        <f t="shared" si="27"/>
        <v>-1.4984999999999999</v>
      </c>
      <c r="L340">
        <f t="shared" si="28"/>
        <v>-35.963999999999999</v>
      </c>
      <c r="M340">
        <f t="shared" si="29"/>
        <v>-35964</v>
      </c>
    </row>
    <row r="341" spans="1:13" x14ac:dyDescent="0.2">
      <c r="A341" t="s">
        <v>9</v>
      </c>
      <c r="B341" s="1">
        <v>41722</v>
      </c>
      <c r="C341">
        <v>133</v>
      </c>
      <c r="D341" t="s">
        <v>11</v>
      </c>
      <c r="E341">
        <v>50</v>
      </c>
      <c r="F341">
        <v>606000000</v>
      </c>
      <c r="G341">
        <v>-999</v>
      </c>
      <c r="H341">
        <v>-999</v>
      </c>
      <c r="I341">
        <f t="shared" si="25"/>
        <v>-9.9899999999999996E-10</v>
      </c>
      <c r="J341">
        <f t="shared" si="26"/>
        <v>-1.4984999999999999E-9</v>
      </c>
      <c r="K341">
        <f t="shared" si="27"/>
        <v>-1.4984999999999999</v>
      </c>
      <c r="L341">
        <f t="shared" si="28"/>
        <v>-35.963999999999999</v>
      </c>
      <c r="M341">
        <f t="shared" si="29"/>
        <v>-35964</v>
      </c>
    </row>
    <row r="342" spans="1:13" x14ac:dyDescent="0.2">
      <c r="A342" t="s">
        <v>9</v>
      </c>
      <c r="B342" s="1">
        <v>41722</v>
      </c>
      <c r="C342">
        <v>133</v>
      </c>
      <c r="D342" t="s">
        <v>11</v>
      </c>
      <c r="E342">
        <v>40</v>
      </c>
      <c r="F342">
        <v>688000000</v>
      </c>
      <c r="G342">
        <v>-999</v>
      </c>
      <c r="H342">
        <v>-999</v>
      </c>
      <c r="I342">
        <f t="shared" si="25"/>
        <v>-9.9899999999999996E-10</v>
      </c>
      <c r="J342">
        <f t="shared" si="26"/>
        <v>-1.4984999999999999E-9</v>
      </c>
      <c r="K342">
        <f t="shared" si="27"/>
        <v>-1.4984999999999999</v>
      </c>
      <c r="L342">
        <f t="shared" si="28"/>
        <v>-35.963999999999999</v>
      </c>
      <c r="M342">
        <f t="shared" si="29"/>
        <v>-35964</v>
      </c>
    </row>
    <row r="343" spans="1:13" x14ac:dyDescent="0.2">
      <c r="A343" t="s">
        <v>9</v>
      </c>
      <c r="B343" s="1">
        <v>41722</v>
      </c>
      <c r="C343">
        <v>133</v>
      </c>
      <c r="D343" t="s">
        <v>11</v>
      </c>
      <c r="E343">
        <v>30</v>
      </c>
      <c r="F343">
        <v>864000000</v>
      </c>
      <c r="G343">
        <v>-999</v>
      </c>
      <c r="H343">
        <v>-999</v>
      </c>
      <c r="I343">
        <f t="shared" si="25"/>
        <v>-9.9899999999999996E-10</v>
      </c>
      <c r="J343">
        <f t="shared" si="26"/>
        <v>-1.4984999999999999E-9</v>
      </c>
      <c r="K343">
        <f t="shared" si="27"/>
        <v>-1.4984999999999999</v>
      </c>
      <c r="L343">
        <f t="shared" si="28"/>
        <v>-35.963999999999999</v>
      </c>
      <c r="M343">
        <f t="shared" si="29"/>
        <v>-35964</v>
      </c>
    </row>
    <row r="344" spans="1:13" x14ac:dyDescent="0.2">
      <c r="A344" t="s">
        <v>9</v>
      </c>
      <c r="B344" s="1">
        <v>41722</v>
      </c>
      <c r="C344">
        <v>133</v>
      </c>
      <c r="D344" t="s">
        <v>11</v>
      </c>
      <c r="E344">
        <v>20</v>
      </c>
      <c r="F344">
        <v>1020000000</v>
      </c>
      <c r="G344">
        <v>-999</v>
      </c>
      <c r="H344">
        <v>-999</v>
      </c>
      <c r="I344">
        <f t="shared" si="25"/>
        <v>-9.9899999999999996E-10</v>
      </c>
      <c r="J344">
        <f t="shared" si="26"/>
        <v>-1.4984999999999999E-9</v>
      </c>
      <c r="K344">
        <f t="shared" si="27"/>
        <v>-1.4984999999999999</v>
      </c>
      <c r="L344">
        <f t="shared" si="28"/>
        <v>-35.963999999999999</v>
      </c>
      <c r="M344">
        <f t="shared" si="29"/>
        <v>-35964</v>
      </c>
    </row>
    <row r="345" spans="1:13" x14ac:dyDescent="0.2">
      <c r="A345" t="s">
        <v>9</v>
      </c>
      <c r="B345" s="1">
        <v>41722</v>
      </c>
      <c r="C345">
        <v>133</v>
      </c>
      <c r="D345" t="s">
        <v>11</v>
      </c>
      <c r="E345">
        <v>10</v>
      </c>
      <c r="F345">
        <v>1170000000</v>
      </c>
      <c r="G345">
        <v>-999</v>
      </c>
      <c r="H345">
        <v>-999</v>
      </c>
      <c r="I345">
        <f t="shared" si="25"/>
        <v>-9.9899999999999996E-10</v>
      </c>
      <c r="J345">
        <f t="shared" si="26"/>
        <v>-1.4984999999999999E-9</v>
      </c>
      <c r="K345">
        <f t="shared" si="27"/>
        <v>-1.4984999999999999</v>
      </c>
      <c r="L345">
        <f t="shared" si="28"/>
        <v>-35.963999999999999</v>
      </c>
      <c r="M345">
        <f t="shared" si="29"/>
        <v>-35964</v>
      </c>
    </row>
    <row r="346" spans="1:13" x14ac:dyDescent="0.2">
      <c r="A346" t="s">
        <v>9</v>
      </c>
      <c r="B346" s="1">
        <v>41722</v>
      </c>
      <c r="C346">
        <v>133</v>
      </c>
      <c r="D346" t="s">
        <v>11</v>
      </c>
      <c r="E346">
        <v>5</v>
      </c>
      <c r="F346">
        <v>1170000000</v>
      </c>
      <c r="G346">
        <v>-999</v>
      </c>
      <c r="H346">
        <v>-999</v>
      </c>
      <c r="I346">
        <f t="shared" si="25"/>
        <v>-9.9899999999999996E-10</v>
      </c>
      <c r="J346">
        <f t="shared" si="26"/>
        <v>-1.4984999999999999E-9</v>
      </c>
      <c r="K346">
        <f t="shared" si="27"/>
        <v>-1.4984999999999999</v>
      </c>
      <c r="L346">
        <f t="shared" si="28"/>
        <v>-35.963999999999999</v>
      </c>
      <c r="M346">
        <f t="shared" si="29"/>
        <v>-35964</v>
      </c>
    </row>
    <row r="347" spans="1:13" x14ac:dyDescent="0.2">
      <c r="A347" t="s">
        <v>9</v>
      </c>
      <c r="B347" s="1">
        <v>41722</v>
      </c>
      <c r="C347">
        <v>133</v>
      </c>
      <c r="D347" t="s">
        <v>11</v>
      </c>
      <c r="E347">
        <v>0</v>
      </c>
      <c r="F347">
        <v>1120000000</v>
      </c>
      <c r="G347">
        <v>-999</v>
      </c>
      <c r="H347">
        <v>-999</v>
      </c>
      <c r="I347">
        <f t="shared" si="25"/>
        <v>-9.9899999999999996E-10</v>
      </c>
      <c r="J347">
        <f t="shared" si="26"/>
        <v>-1.4984999999999999E-9</v>
      </c>
      <c r="K347">
        <f t="shared" si="27"/>
        <v>-1.4984999999999999</v>
      </c>
      <c r="L347">
        <f t="shared" si="28"/>
        <v>-35.963999999999999</v>
      </c>
      <c r="M347">
        <f t="shared" si="29"/>
        <v>-35964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PAL1314 Bacterial Production (S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2016-11-24T18:38:42Z</dcterms:created>
  <dcterms:modified xsi:type="dcterms:W3CDTF">2016-11-24T19:32:18Z</dcterms:modified>
</cp:coreProperties>
</file>