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hydro data\"/>
    </mc:Choice>
  </mc:AlternateContent>
  <bookViews>
    <workbookView xWindow="0" yWindow="0" windowWidth="25200" windowHeight="11985"/>
  </bookViews>
  <sheets>
    <sheet name="full" sheetId="1" r:id="rId1"/>
    <sheet name="skinny" sheetId="2" r:id="rId2"/>
    <sheet name="hydro_nor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7" i="2" l="1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U26" i="2"/>
  <c r="AT26" i="2"/>
  <c r="AS26" i="2"/>
  <c r="AR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26" i="2"/>
  <c r="AD48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26" i="2"/>
  <c r="AC48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26" i="2"/>
  <c r="V48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26" i="2"/>
  <c r="K26" i="2"/>
  <c r="K48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</calcChain>
</file>

<file path=xl/sharedStrings.xml><?xml version="1.0" encoding="utf-8"?>
<sst xmlns="http://schemas.openxmlformats.org/spreadsheetml/2006/main" count="362" uniqueCount="154">
  <si>
    <t>OutputTable</t>
  </si>
  <si>
    <t>Name</t>
  </si>
  <si>
    <t>Abbreviation</t>
  </si>
  <si>
    <t>138001A [138001 Mary River at Miva Oct 1975-Aug 2010.csv]</t>
  </si>
  <si>
    <t>138002C [138002 Wide Bay Creek at Brooyar Oct 1975-Aug 2010.csv]</t>
  </si>
  <si>
    <t>138003D [138003 Glastonbury Creek at Glastonbury Oct 1979-Aug 2010.csv]</t>
  </si>
  <si>
    <t>138004AB [138004 Munna Creek at Marodian Oct 1975-Aug 2010.csv]</t>
  </si>
  <si>
    <t>138102C [138102C_amamoor.csv]</t>
  </si>
  <si>
    <t>138104a [138104a Obi Obi Creek at Kidaman calibration-regr Oct 1975-Aug 2010.csv]</t>
  </si>
  <si>
    <t>138107AB [138107 Six Mile Creek at Cooran Oct 1975-Aug 2010.csv]</t>
  </si>
  <si>
    <t>138110A [138110 Mary River at Bellbird Creek Oct 1975-Aug 2010.csv]</t>
  </si>
  <si>
    <t>138111A [138111 Mary River at Moy Pocket Oct 1975-Aug 2010.csv]</t>
  </si>
  <si>
    <t>138119B [138119 Yabba Creek at Borumba Dam Release Oct 1979-Aug 2004_.csv]</t>
  </si>
  <si>
    <t>138903A [138903A_tinana.csv]</t>
  </si>
  <si>
    <t>141008A [141008 Eudlo Creek at Kiel Mountain Oct 1982-Aug 2010.csv]</t>
  </si>
  <si>
    <t>141009A [141009 North Maroochy River at Eumundi Oct 1982-Aug 2010.csv]</t>
  </si>
  <si>
    <t>143303A [143303 Stanley River at Peachester Oct 1975-Aug 2010.csv]</t>
  </si>
  <si>
    <t>145011A [145011 Teviot Brook at Croftby Oct 1975-Aug 2010.csv]</t>
  </si>
  <si>
    <t>FilledLI145012A [145012A_teviot overflow__infilled.csv]</t>
  </si>
  <si>
    <t>145018A [145018 Burnett Creek at Upstream of Maroon Dam Oct 1975-Aug 2010.csv]</t>
  </si>
  <si>
    <t>145020A [145020 Logan River at Rathdowney Oct 1975-Aug 2010.csv]</t>
  </si>
  <si>
    <t>145099A [145099 Burnett Creek at Maroon Dam Tailwater Oct 1975-Sep 2010.csv]</t>
  </si>
  <si>
    <t>146002B [146002 Nerang River at Glenhurst Oct 1990-Aug 2010.csv]</t>
  </si>
  <si>
    <t>146010A [146010 Coomera River at Army Camp Oct 1975-Aug 2010.csv]</t>
  </si>
  <si>
    <t>146012A [146012 Currumbin Creek at Nicolls Bridge Oct 1989-Aug 2010.csv]</t>
  </si>
  <si>
    <t>143112A [reynolds_short.csv]</t>
  </si>
  <si>
    <t>Reporting Period Summary</t>
  </si>
  <si>
    <t>Run date</t>
  </si>
  <si>
    <t>RunDate</t>
  </si>
  <si>
    <t>Start based on Min</t>
  </si>
  <si>
    <t>Start</t>
  </si>
  <si>
    <t>End Date</t>
  </si>
  <si>
    <t>End</t>
  </si>
  <si>
    <t>General Statistics</t>
  </si>
  <si>
    <t>Whole Period</t>
  </si>
  <si>
    <t>Mean</t>
  </si>
  <si>
    <t>MDF</t>
  </si>
  <si>
    <t>CV</t>
  </si>
  <si>
    <t>Zeros</t>
  </si>
  <si>
    <t>Zer</t>
  </si>
  <si>
    <t>NaN</t>
  </si>
  <si>
    <t>Mean of all years Mean</t>
  </si>
  <si>
    <t>MDFAnnMDF</t>
  </si>
  <si>
    <t>Mean of all years CV</t>
  </si>
  <si>
    <t>MDFAnnCV</t>
  </si>
  <si>
    <t>Mean of all years Zeros</t>
  </si>
  <si>
    <t>MDFAnnZer</t>
  </si>
  <si>
    <t>CV of all years Mean</t>
  </si>
  <si>
    <t>CVAnnMDF</t>
  </si>
  <si>
    <t>CV of all years CV</t>
  </si>
  <si>
    <t>CVAnnCV</t>
  </si>
  <si>
    <t>CV of all years Zeros</t>
  </si>
  <si>
    <t>CVAnnZer</t>
  </si>
  <si>
    <t>Number of High Spell</t>
  </si>
  <si>
    <t>HSNum</t>
  </si>
  <si>
    <t xml:space="preserve">Mean of High Spell Peaks </t>
  </si>
  <si>
    <t>HSPeak</t>
  </si>
  <si>
    <t xml:space="preserve">Mean Duration of High Spell </t>
  </si>
  <si>
    <t>HSMeanDur</t>
  </si>
  <si>
    <t>Mean of all years Number of High Spell</t>
  </si>
  <si>
    <t>MDFAnnHSNum</t>
  </si>
  <si>
    <t xml:space="preserve">Mean of all years Mean of High Spell Peaks </t>
  </si>
  <si>
    <t>MDFAnnHSPeak</t>
  </si>
  <si>
    <t xml:space="preserve">Mean of all years Mean Duration of High Spell </t>
  </si>
  <si>
    <t>MDFAnnHSMeanDur</t>
  </si>
  <si>
    <t>CV of all years Number of High Spell</t>
  </si>
  <si>
    <t>CVAnnHSNum</t>
  </si>
  <si>
    <t xml:space="preserve">CV of all years Mean of High Spell Peaks </t>
  </si>
  <si>
    <t>CVAnnHSPeak</t>
  </si>
  <si>
    <t xml:space="preserve">CV of all years Mean Duration of High Spell </t>
  </si>
  <si>
    <t>CVAnnHSMeanDur</t>
  </si>
  <si>
    <t>Mean of Low Spell troughs</t>
  </si>
  <si>
    <t>LSPeak</t>
  </si>
  <si>
    <t xml:space="preserve">Mean Duration of Low Spell </t>
  </si>
  <si>
    <t>LSMeanDur</t>
  </si>
  <si>
    <t>Mean of all years Number of Low Spell</t>
  </si>
  <si>
    <t>MDFAnnLSNum</t>
  </si>
  <si>
    <t>Mean of all years Mean of Low Spell troughs</t>
  </si>
  <si>
    <t>MDFAnnLSPeak</t>
  </si>
  <si>
    <t xml:space="preserve">Mean of all years Mean Duration of Low Spell </t>
  </si>
  <si>
    <t>MDFAnnLSMeanDur</t>
  </si>
  <si>
    <t>CV of all years Number of Low Spell</t>
  </si>
  <si>
    <t>CVAnnLSNum</t>
  </si>
  <si>
    <t>CV of all years Mean of Low Spell troughs</t>
  </si>
  <si>
    <t>CVAnnLSPeak</t>
  </si>
  <si>
    <t xml:space="preserve">CV of all years Mean Duration of Low Spell </t>
  </si>
  <si>
    <t>CVAnnLSMeanDur</t>
  </si>
  <si>
    <t>Mean rate of Rise</t>
  </si>
  <si>
    <t>MRateRise</t>
  </si>
  <si>
    <t>Mean rate of Fall</t>
  </si>
  <si>
    <t>MRateFall</t>
  </si>
  <si>
    <t>Mean of all years Mean rate of Rise</t>
  </si>
  <si>
    <t>MDFAnnMRateRise</t>
  </si>
  <si>
    <t>Mean of all years Mean rate of Fall</t>
  </si>
  <si>
    <t>MDFAnnMRateFall</t>
  </si>
  <si>
    <t>CV of all years Mean rate of Rise</t>
  </si>
  <si>
    <t>CVAnnMRateRise</t>
  </si>
  <si>
    <t>CV of all years Mean rate of Fall</t>
  </si>
  <si>
    <t>CVAnnMRateFall</t>
  </si>
  <si>
    <t>Baseflow Index</t>
  </si>
  <si>
    <t>BFI</t>
  </si>
  <si>
    <t>Mean of all years Baseflow Index</t>
  </si>
  <si>
    <t>MDFAnnBFI</t>
  </si>
  <si>
    <t>CV of all years Baseflow Index</t>
  </si>
  <si>
    <t>CVAnnBFI</t>
  </si>
  <si>
    <t>Constancy based on monthly mean daily flow</t>
  </si>
  <si>
    <t>C_MDFM</t>
  </si>
  <si>
    <t>Contingency based on monthly mean daily flow</t>
  </si>
  <si>
    <t>M_MDFM</t>
  </si>
  <si>
    <t>Constancy based on minimum monthly flow</t>
  </si>
  <si>
    <t>C_MinM</t>
  </si>
  <si>
    <t>Contingency based on minimum monthly flow</t>
  </si>
  <si>
    <t>M_MinM</t>
  </si>
  <si>
    <t>Constancy based on maximum monthly flow</t>
  </si>
  <si>
    <t>C_MaxM</t>
  </si>
  <si>
    <t>Contingency based on maximum monthly flow</t>
  </si>
  <si>
    <t>M_MaxM</t>
  </si>
  <si>
    <t>Moving Average 7 days MaxMean</t>
  </si>
  <si>
    <t>MA 7daysMaxMean</t>
  </si>
  <si>
    <t>Moving Average 90 days MaxMean</t>
  </si>
  <si>
    <t>MA 90daysMaxMean</t>
  </si>
  <si>
    <t>Moving Average 7 days MinMean</t>
  </si>
  <si>
    <t>MA 7daysMinMean</t>
  </si>
  <si>
    <t>Moving Average 90 days MinMean</t>
  </si>
  <si>
    <t>MA 90daysMinMean</t>
  </si>
  <si>
    <t>Partial series number of floods</t>
  </si>
  <si>
    <t>PSNumberOfFloods</t>
  </si>
  <si>
    <t>Partial series flood threshold</t>
  </si>
  <si>
    <t>PSFloodThreshold</t>
  </si>
  <si>
    <t>Partial series 1 Yr ARI</t>
  </si>
  <si>
    <t>PS1YrARI</t>
  </si>
  <si>
    <t>Partial series 2 Yr ARI</t>
  </si>
  <si>
    <t>PS2YrARI</t>
  </si>
  <si>
    <t>Annual series 10 Yr ARI</t>
  </si>
  <si>
    <t>AS10YrARI</t>
  </si>
  <si>
    <t>Annual series 20 Yr ARI</t>
  </si>
  <si>
    <t>AS20YrARI</t>
  </si>
  <si>
    <t>Site</t>
  </si>
  <si>
    <t>Mean of Wet Minimum</t>
  </si>
  <si>
    <t>MDFMinWet</t>
  </si>
  <si>
    <t>Mean of Dry Minimum</t>
  </si>
  <si>
    <t>MDFMinDry</t>
  </si>
  <si>
    <t>Mean of Wet Mean</t>
  </si>
  <si>
    <t>MDFMDFWet</t>
  </si>
  <si>
    <t>Mean of Dry Mean</t>
  </si>
  <si>
    <t>MDFMDFDry</t>
  </si>
  <si>
    <t>CV of Wet Minimum</t>
  </si>
  <si>
    <t>CVMinWet</t>
  </si>
  <si>
    <t>CV of Dry Minimum</t>
  </si>
  <si>
    <t>CVMinDry</t>
  </si>
  <si>
    <t>CV of Wet Mean</t>
  </si>
  <si>
    <t>CVMDFWet</t>
  </si>
  <si>
    <t>CV of Dry Mean</t>
  </si>
  <si>
    <t>CVMDFDry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</si>
</sst>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2" fontId="0" fillId="2" borderId="0" xfId="0" applyNumberFormat="1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topLeftCell="G1" workbookViewId="0">
      <selection activeCell="K5" sqref="K5"/>
    </sheetView>
  </sheetViews>
  <sheetFormatPr defaultRowHeight="15" x14ac:dyDescent="0.25"/>
  <cols>
    <col min="1" max="1" width="44" bestFit="1" customWidth="1"/>
    <col min="2" max="2" width="19.42578125" customWidth="1"/>
    <col min="3" max="3" width="20.28515625" customWidth="1"/>
    <col min="4" max="4" width="17.140625" customWidth="1"/>
    <col min="5" max="5" width="19.140625" customWidth="1"/>
    <col min="6" max="7" width="12.7109375" customWidth="1"/>
    <col min="8" max="8" width="15" customWidth="1"/>
    <col min="9" max="9" width="15.42578125" customWidth="1"/>
    <col min="10" max="10" width="15.140625" customWidth="1"/>
    <col min="11" max="11" width="11.42578125" customWidth="1"/>
    <col min="12" max="12" width="13.42578125" customWidth="1"/>
    <col min="13" max="13" width="10.85546875" customWidth="1"/>
    <col min="14" max="14" width="15.28515625" customWidth="1"/>
    <col min="15" max="15" width="13.42578125" customWidth="1"/>
    <col min="16" max="16" width="7.85546875" customWidth="1"/>
    <col min="17" max="17" width="11.28515625" customWidth="1"/>
    <col min="18" max="18" width="15.42578125" customWidth="1"/>
    <col min="19" max="19" width="14.28515625" customWidth="1"/>
    <col min="20" max="20" width="10.5703125" customWidth="1"/>
    <col min="21" max="21" width="7.85546875" customWidth="1"/>
    <col min="22" max="22" width="22.42578125" customWidth="1"/>
    <col min="23" max="23" width="32.7109375" customWidth="1"/>
    <col min="24" max="24" width="37.85546875" customWidth="1"/>
    <col min="25" max="25" width="27" style="4" customWidth="1"/>
  </cols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s="4" t="s">
        <v>25</v>
      </c>
    </row>
    <row r="3" spans="1:25" x14ac:dyDescent="0.25">
      <c r="A3" t="s">
        <v>26</v>
      </c>
    </row>
    <row r="4" spans="1:25" x14ac:dyDescent="0.25">
      <c r="A4" t="s">
        <v>27</v>
      </c>
      <c r="B4" t="s">
        <v>28</v>
      </c>
      <c r="C4" s="1">
        <v>42103.686689814815</v>
      </c>
      <c r="D4" s="1">
        <v>42103.686689814815</v>
      </c>
      <c r="E4" s="1">
        <v>42103.686689814815</v>
      </c>
      <c r="F4" s="1">
        <v>42103.686689814815</v>
      </c>
      <c r="G4" s="1">
        <v>42103.686689814815</v>
      </c>
      <c r="H4" s="1">
        <v>42103.686689814815</v>
      </c>
      <c r="I4" s="1">
        <v>42103.686689814815</v>
      </c>
      <c r="J4" s="1">
        <v>42103.686689814815</v>
      </c>
      <c r="K4" s="1">
        <v>42103.686689814815</v>
      </c>
      <c r="L4" s="1">
        <v>42103.686689814815</v>
      </c>
      <c r="M4" s="1">
        <v>42103.686689814815</v>
      </c>
      <c r="N4" s="1">
        <v>42103.686689814815</v>
      </c>
      <c r="O4" s="1">
        <v>42103.686689814815</v>
      </c>
      <c r="P4" s="1">
        <v>42103.686689814815</v>
      </c>
      <c r="Q4" s="1">
        <v>42103.686689814815</v>
      </c>
      <c r="R4" s="1">
        <v>42103.686689814815</v>
      </c>
      <c r="S4" s="1">
        <v>42103.686689814815</v>
      </c>
      <c r="T4" s="1">
        <v>42103.686689814815</v>
      </c>
      <c r="U4" s="1">
        <v>42103.686689814815</v>
      </c>
      <c r="V4" s="1">
        <v>42103.686689814815</v>
      </c>
      <c r="W4" s="1">
        <v>42103.686689814815</v>
      </c>
      <c r="X4" s="1">
        <v>42103.686689814815</v>
      </c>
      <c r="Y4" s="7">
        <v>42103.686689814815</v>
      </c>
    </row>
    <row r="5" spans="1:25" x14ac:dyDescent="0.25">
      <c r="A5" s="4" t="s">
        <v>29</v>
      </c>
      <c r="B5" t="s">
        <v>30</v>
      </c>
      <c r="C5" s="2">
        <v>27668</v>
      </c>
      <c r="D5" s="2">
        <v>27638</v>
      </c>
      <c r="E5" s="2">
        <v>29129</v>
      </c>
      <c r="F5" s="2">
        <v>29099</v>
      </c>
      <c r="G5" s="2">
        <v>30926</v>
      </c>
      <c r="H5" s="2">
        <v>30956</v>
      </c>
      <c r="I5" s="2">
        <v>30956</v>
      </c>
      <c r="J5" s="2">
        <v>30956</v>
      </c>
      <c r="K5" s="2">
        <v>30956</v>
      </c>
      <c r="L5" s="2">
        <v>30834</v>
      </c>
      <c r="M5" s="2">
        <v>30956</v>
      </c>
      <c r="N5" s="2">
        <v>30956</v>
      </c>
      <c r="O5" s="2">
        <v>30956</v>
      </c>
      <c r="P5" s="2">
        <v>30956</v>
      </c>
      <c r="Q5" s="2">
        <v>30895</v>
      </c>
      <c r="R5" s="2">
        <v>30926</v>
      </c>
      <c r="S5" s="2">
        <v>30956</v>
      </c>
      <c r="T5" s="2">
        <v>30895</v>
      </c>
      <c r="U5" s="2">
        <v>31017</v>
      </c>
      <c r="V5" s="2">
        <v>33086</v>
      </c>
      <c r="W5" s="2">
        <v>33086</v>
      </c>
      <c r="X5" s="2">
        <v>33147</v>
      </c>
      <c r="Y5" s="8">
        <v>32874</v>
      </c>
    </row>
    <row r="6" spans="1:25" x14ac:dyDescent="0.25">
      <c r="A6" t="s">
        <v>31</v>
      </c>
      <c r="B6" t="s">
        <v>32</v>
      </c>
      <c r="C6" s="2">
        <v>39872</v>
      </c>
      <c r="D6" s="2">
        <v>39872</v>
      </c>
      <c r="E6" s="2">
        <v>39872</v>
      </c>
      <c r="F6" s="2">
        <v>39872</v>
      </c>
      <c r="G6" s="2">
        <v>39872</v>
      </c>
      <c r="H6" s="2">
        <v>39872</v>
      </c>
      <c r="I6" s="2">
        <v>39872</v>
      </c>
      <c r="J6" s="2">
        <v>39872</v>
      </c>
      <c r="K6" s="2">
        <v>39872</v>
      </c>
      <c r="L6" s="2">
        <v>38229</v>
      </c>
      <c r="M6" s="2">
        <v>39872</v>
      </c>
      <c r="N6" s="2">
        <v>39872</v>
      </c>
      <c r="O6" s="2">
        <v>39872</v>
      </c>
      <c r="P6" s="2">
        <v>39872</v>
      </c>
      <c r="Q6" s="2">
        <v>39872</v>
      </c>
      <c r="R6" s="2">
        <v>39872</v>
      </c>
      <c r="S6" s="2">
        <v>39872</v>
      </c>
      <c r="T6" s="2">
        <v>39872</v>
      </c>
      <c r="U6" s="2">
        <v>39872</v>
      </c>
      <c r="V6" s="2">
        <v>39872</v>
      </c>
      <c r="W6" s="2">
        <v>39872</v>
      </c>
      <c r="X6" s="2">
        <v>39872</v>
      </c>
      <c r="Y6" s="8">
        <v>33663</v>
      </c>
    </row>
    <row r="7" spans="1:25" x14ac:dyDescent="0.25">
      <c r="A7" t="s">
        <v>33</v>
      </c>
    </row>
    <row r="8" spans="1:25" x14ac:dyDescent="0.25">
      <c r="A8" t="s">
        <v>34</v>
      </c>
    </row>
    <row r="9" spans="1:25" x14ac:dyDescent="0.25">
      <c r="A9" t="s">
        <v>35</v>
      </c>
      <c r="B9" t="s">
        <v>36</v>
      </c>
      <c r="C9">
        <v>2464.1640000000002</v>
      </c>
      <c r="D9">
        <v>114.955</v>
      </c>
      <c r="E9">
        <v>40.229999999999997</v>
      </c>
      <c r="F9">
        <v>248.68299999999999</v>
      </c>
      <c r="G9">
        <v>73.176000000000002</v>
      </c>
      <c r="H9">
        <v>179.83600000000001</v>
      </c>
      <c r="I9">
        <v>199.65700000000001</v>
      </c>
      <c r="J9">
        <v>350.21899999999999</v>
      </c>
      <c r="K9">
        <v>568.60799999999995</v>
      </c>
      <c r="L9">
        <v>31.986999999999998</v>
      </c>
      <c r="M9">
        <v>421.899</v>
      </c>
      <c r="N9">
        <v>74.307000000000002</v>
      </c>
      <c r="O9">
        <v>56.250999999999998</v>
      </c>
      <c r="P9">
        <v>149.47900000000001</v>
      </c>
      <c r="Q9">
        <v>23.065000000000001</v>
      </c>
      <c r="R9">
        <v>99.974000000000004</v>
      </c>
      <c r="S9">
        <v>27.335999999999999</v>
      </c>
      <c r="T9">
        <v>165.03200000000001</v>
      </c>
      <c r="U9">
        <v>32.17</v>
      </c>
      <c r="V9">
        <v>92.97</v>
      </c>
      <c r="W9">
        <v>62.195999999999998</v>
      </c>
      <c r="X9">
        <v>49.228999999999999</v>
      </c>
      <c r="Y9" s="4">
        <v>191.012</v>
      </c>
    </row>
    <row r="10" spans="1:25" x14ac:dyDescent="0.25">
      <c r="A10" t="s">
        <v>37</v>
      </c>
      <c r="B10" t="s">
        <v>37</v>
      </c>
      <c r="C10">
        <v>5.8860000000000001</v>
      </c>
      <c r="D10">
        <v>9.6300000000000008</v>
      </c>
      <c r="E10">
        <v>11.6</v>
      </c>
      <c r="F10">
        <v>7.8789999999999996</v>
      </c>
      <c r="G10">
        <v>12.755000000000001</v>
      </c>
      <c r="H10">
        <v>4.6879999999999997</v>
      </c>
      <c r="I10">
        <v>5.6449999999999996</v>
      </c>
      <c r="J10">
        <v>8.7349999999999994</v>
      </c>
      <c r="K10">
        <v>7.431</v>
      </c>
      <c r="L10">
        <v>1.46</v>
      </c>
      <c r="M10">
        <v>6.234</v>
      </c>
      <c r="N10">
        <v>5.2549999999999999</v>
      </c>
      <c r="O10">
        <v>5.6440000000000001</v>
      </c>
      <c r="P10">
        <v>5.2510000000000003</v>
      </c>
      <c r="Q10">
        <v>7.4180000000000001</v>
      </c>
      <c r="R10">
        <v>10.048</v>
      </c>
      <c r="S10">
        <v>5.827</v>
      </c>
      <c r="T10">
        <v>5.9409999999999998</v>
      </c>
      <c r="U10">
        <v>3.1840000000000002</v>
      </c>
      <c r="V10">
        <v>7.1529999999999996</v>
      </c>
      <c r="W10">
        <v>6.4379999999999997</v>
      </c>
      <c r="X10">
        <v>3.9809999999999999</v>
      </c>
      <c r="Y10" s="4">
        <v>2.887</v>
      </c>
    </row>
    <row r="11" spans="1:25" x14ac:dyDescent="0.25">
      <c r="A11" t="s">
        <v>38</v>
      </c>
      <c r="B11" t="s">
        <v>39</v>
      </c>
      <c r="C11">
        <v>57</v>
      </c>
      <c r="D11">
        <v>3392</v>
      </c>
      <c r="E11">
        <v>1074</v>
      </c>
      <c r="F11">
        <v>1876</v>
      </c>
      <c r="G11">
        <v>266</v>
      </c>
      <c r="H11">
        <v>187</v>
      </c>
      <c r="I11">
        <v>288</v>
      </c>
      <c r="J11">
        <v>208</v>
      </c>
      <c r="K11">
        <v>238</v>
      </c>
      <c r="L11">
        <v>2640</v>
      </c>
      <c r="M11">
        <v>0</v>
      </c>
      <c r="N11">
        <v>606</v>
      </c>
      <c r="O11">
        <v>125</v>
      </c>
      <c r="P11">
        <v>0</v>
      </c>
      <c r="Q11">
        <v>1206</v>
      </c>
      <c r="R11">
        <v>3076</v>
      </c>
      <c r="S11">
        <v>1018</v>
      </c>
      <c r="T11">
        <v>15</v>
      </c>
      <c r="U11">
        <v>69</v>
      </c>
      <c r="V11">
        <v>256</v>
      </c>
      <c r="W11">
        <v>489</v>
      </c>
      <c r="X11">
        <v>158</v>
      </c>
      <c r="Y11" s="4">
        <v>47</v>
      </c>
    </row>
    <row r="12" spans="1:25" x14ac:dyDescent="0.25">
      <c r="A12" t="s">
        <v>41</v>
      </c>
      <c r="B12" t="s">
        <v>42</v>
      </c>
      <c r="C12">
        <v>2481.6469999999999</v>
      </c>
      <c r="D12">
        <v>116.218</v>
      </c>
      <c r="E12">
        <v>40.65</v>
      </c>
      <c r="F12">
        <v>252.52199999999999</v>
      </c>
      <c r="G12">
        <v>73.820999999999998</v>
      </c>
      <c r="H12">
        <v>180.78899999999999</v>
      </c>
      <c r="I12">
        <v>201.68100000000001</v>
      </c>
      <c r="J12">
        <v>351.03699999999998</v>
      </c>
      <c r="K12">
        <v>572.20399999999995</v>
      </c>
      <c r="L12">
        <v>32.131999999999998</v>
      </c>
      <c r="M12">
        <v>426.79700000000003</v>
      </c>
      <c r="N12">
        <v>74.873000000000005</v>
      </c>
      <c r="O12">
        <v>56.462000000000003</v>
      </c>
      <c r="P12">
        <v>150.27199999999999</v>
      </c>
      <c r="Q12">
        <v>23.021000000000001</v>
      </c>
      <c r="R12">
        <v>99.918000000000006</v>
      </c>
      <c r="S12">
        <v>27.327000000000002</v>
      </c>
      <c r="T12">
        <v>166.482</v>
      </c>
      <c r="U12">
        <v>33.238999999999997</v>
      </c>
      <c r="V12">
        <v>91.302000000000007</v>
      </c>
      <c r="W12">
        <v>62.478999999999999</v>
      </c>
      <c r="X12">
        <v>48.253</v>
      </c>
      <c r="Y12" s="4">
        <v>205.82599999999999</v>
      </c>
    </row>
    <row r="13" spans="1:25" x14ac:dyDescent="0.25">
      <c r="A13" t="s">
        <v>43</v>
      </c>
      <c r="B13" t="s">
        <v>44</v>
      </c>
      <c r="C13">
        <v>3.282</v>
      </c>
      <c r="D13">
        <v>5.7590000000000003</v>
      </c>
      <c r="E13">
        <v>5.4359999999999999</v>
      </c>
      <c r="F13">
        <v>5.4690000000000003</v>
      </c>
      <c r="G13">
        <v>5.2949999999999999</v>
      </c>
      <c r="H13">
        <v>2.476</v>
      </c>
      <c r="I13">
        <v>3.96</v>
      </c>
      <c r="J13">
        <v>3.948</v>
      </c>
      <c r="K13">
        <v>3.4660000000000002</v>
      </c>
      <c r="L13">
        <v>1.262</v>
      </c>
      <c r="M13">
        <v>3.2109999999999999</v>
      </c>
      <c r="N13">
        <v>3.4660000000000002</v>
      </c>
      <c r="O13">
        <v>4.6219999999999999</v>
      </c>
      <c r="P13">
        <v>3.74</v>
      </c>
      <c r="Q13">
        <v>5.1100000000000003</v>
      </c>
      <c r="R13">
        <v>6.141</v>
      </c>
      <c r="S13">
        <v>4.03</v>
      </c>
      <c r="T13">
        <v>3.4159999999999999</v>
      </c>
      <c r="U13">
        <v>1.7450000000000001</v>
      </c>
      <c r="V13">
        <v>3.714</v>
      </c>
      <c r="W13">
        <v>3.5830000000000002</v>
      </c>
      <c r="X13">
        <v>3.17</v>
      </c>
      <c r="Y13" s="4">
        <v>2.629</v>
      </c>
    </row>
    <row r="14" spans="1:25" x14ac:dyDescent="0.25">
      <c r="A14" t="s">
        <v>45</v>
      </c>
      <c r="B14" t="s">
        <v>46</v>
      </c>
      <c r="C14">
        <v>1.7270000000000001</v>
      </c>
      <c r="D14">
        <v>101.57599999999999</v>
      </c>
      <c r="E14">
        <v>37.033999999999999</v>
      </c>
      <c r="F14">
        <v>64.414000000000001</v>
      </c>
      <c r="G14">
        <v>11.083</v>
      </c>
      <c r="H14">
        <v>7.7919999999999998</v>
      </c>
      <c r="I14">
        <v>12</v>
      </c>
      <c r="J14">
        <v>8.6669999999999998</v>
      </c>
      <c r="K14">
        <v>9.9169999999999998</v>
      </c>
      <c r="L14">
        <v>131.65</v>
      </c>
      <c r="M14">
        <v>0</v>
      </c>
      <c r="N14">
        <v>25.25</v>
      </c>
      <c r="O14">
        <v>5.2080000000000002</v>
      </c>
      <c r="P14">
        <v>0</v>
      </c>
      <c r="Q14">
        <v>50.042000000000002</v>
      </c>
      <c r="R14">
        <v>127.875</v>
      </c>
      <c r="S14">
        <v>42.417000000000002</v>
      </c>
      <c r="T14">
        <v>0.625</v>
      </c>
      <c r="U14">
        <v>2.875</v>
      </c>
      <c r="V14">
        <v>14.222</v>
      </c>
      <c r="W14">
        <v>27.167000000000002</v>
      </c>
      <c r="X14">
        <v>8.7780000000000005</v>
      </c>
      <c r="Y14" s="4">
        <v>16</v>
      </c>
    </row>
    <row r="15" spans="1:25" x14ac:dyDescent="0.25">
      <c r="A15" t="s">
        <v>47</v>
      </c>
      <c r="B15" t="s">
        <v>48</v>
      </c>
      <c r="C15">
        <v>1.08</v>
      </c>
      <c r="D15">
        <v>1.542</v>
      </c>
      <c r="E15">
        <v>1.49</v>
      </c>
      <c r="F15">
        <v>1.1299999999999999</v>
      </c>
      <c r="G15">
        <v>1.407</v>
      </c>
      <c r="H15">
        <v>0.90200000000000002</v>
      </c>
      <c r="I15">
        <v>0.86499999999999999</v>
      </c>
      <c r="J15">
        <v>1.165</v>
      </c>
      <c r="K15">
        <v>1.085</v>
      </c>
      <c r="L15">
        <v>0.66100000000000003</v>
      </c>
      <c r="M15">
        <v>1.0589999999999999</v>
      </c>
      <c r="N15">
        <v>0.82099999999999995</v>
      </c>
      <c r="O15">
        <v>0.68</v>
      </c>
      <c r="P15">
        <v>0.81200000000000006</v>
      </c>
      <c r="Q15">
        <v>0.93300000000000005</v>
      </c>
      <c r="R15">
        <v>1.17</v>
      </c>
      <c r="S15">
        <v>1.1000000000000001</v>
      </c>
      <c r="T15">
        <v>0.88500000000000001</v>
      </c>
      <c r="U15">
        <v>0.89300000000000002</v>
      </c>
      <c r="V15">
        <v>1.105</v>
      </c>
      <c r="W15">
        <v>0.77200000000000002</v>
      </c>
      <c r="X15">
        <v>0.59799999999999998</v>
      </c>
      <c r="Y15" s="4">
        <v>0.29399999999999998</v>
      </c>
    </row>
    <row r="16" spans="1:25" x14ac:dyDescent="0.25">
      <c r="A16" t="s">
        <v>49</v>
      </c>
      <c r="B16" t="s">
        <v>50</v>
      </c>
      <c r="C16">
        <v>0.43099999999999999</v>
      </c>
      <c r="D16">
        <v>0.441</v>
      </c>
      <c r="E16">
        <v>0.42599999999999999</v>
      </c>
      <c r="F16">
        <v>0.312</v>
      </c>
      <c r="G16">
        <v>0.44800000000000001</v>
      </c>
      <c r="H16">
        <v>0.43</v>
      </c>
      <c r="I16">
        <v>0.47599999999999998</v>
      </c>
      <c r="J16">
        <v>0.435</v>
      </c>
      <c r="K16">
        <v>0.495</v>
      </c>
      <c r="L16">
        <v>0.37</v>
      </c>
      <c r="M16">
        <v>0.434</v>
      </c>
      <c r="N16">
        <v>0.44800000000000001</v>
      </c>
      <c r="O16">
        <v>0.39400000000000002</v>
      </c>
      <c r="P16">
        <v>0.371</v>
      </c>
      <c r="Q16">
        <v>0.42299999999999999</v>
      </c>
      <c r="R16">
        <v>0.45500000000000002</v>
      </c>
      <c r="S16">
        <v>0.39500000000000002</v>
      </c>
      <c r="T16">
        <v>0.60899999999999999</v>
      </c>
      <c r="U16">
        <v>0.70399999999999996</v>
      </c>
      <c r="V16">
        <v>0.52600000000000002</v>
      </c>
      <c r="W16">
        <v>0.59499999999999997</v>
      </c>
      <c r="X16">
        <v>0.46200000000000002</v>
      </c>
      <c r="Y16" s="4">
        <v>1.4E-2</v>
      </c>
    </row>
    <row r="17" spans="1:25" x14ac:dyDescent="0.25">
      <c r="A17" t="s">
        <v>51</v>
      </c>
      <c r="B17" t="s">
        <v>52</v>
      </c>
      <c r="C17">
        <v>2.6139999999999999</v>
      </c>
      <c r="D17">
        <v>0.96699999999999997</v>
      </c>
      <c r="E17">
        <v>1.4139999999999999</v>
      </c>
      <c r="F17">
        <v>1.2030000000000001</v>
      </c>
      <c r="G17">
        <v>2.2970000000000002</v>
      </c>
      <c r="H17">
        <v>1.744</v>
      </c>
      <c r="I17">
        <v>1.7270000000000001</v>
      </c>
      <c r="J17">
        <v>1.893</v>
      </c>
      <c r="K17">
        <v>1.796</v>
      </c>
      <c r="L17">
        <v>0.58099999999999996</v>
      </c>
      <c r="M17" t="s">
        <v>40</v>
      </c>
      <c r="N17">
        <v>1.407</v>
      </c>
      <c r="O17">
        <v>2.4950000000000001</v>
      </c>
      <c r="P17" t="s">
        <v>40</v>
      </c>
      <c r="Q17">
        <v>1.327</v>
      </c>
      <c r="R17">
        <v>0.89300000000000002</v>
      </c>
      <c r="S17">
        <v>1.786</v>
      </c>
      <c r="T17">
        <v>3.9140000000000001</v>
      </c>
      <c r="U17">
        <v>4.7960000000000003</v>
      </c>
      <c r="V17">
        <v>1.337</v>
      </c>
      <c r="W17">
        <v>1.353</v>
      </c>
      <c r="X17">
        <v>2.5579999999999998</v>
      </c>
      <c r="Y17" s="4">
        <v>0.25</v>
      </c>
    </row>
    <row r="18" spans="1:25" x14ac:dyDescent="0.25">
      <c r="A18" t="s">
        <v>53</v>
      </c>
      <c r="B18" t="s">
        <v>54</v>
      </c>
      <c r="C18">
        <v>93</v>
      </c>
      <c r="D18">
        <v>73</v>
      </c>
      <c r="E18">
        <v>61</v>
      </c>
      <c r="F18">
        <v>64</v>
      </c>
      <c r="G18">
        <v>50</v>
      </c>
      <c r="H18">
        <v>52</v>
      </c>
      <c r="I18">
        <v>82</v>
      </c>
      <c r="J18">
        <v>56</v>
      </c>
      <c r="K18">
        <v>52</v>
      </c>
      <c r="L18">
        <v>17</v>
      </c>
      <c r="M18">
        <v>58</v>
      </c>
      <c r="N18">
        <v>61</v>
      </c>
      <c r="O18">
        <v>90</v>
      </c>
      <c r="P18">
        <v>68</v>
      </c>
      <c r="Q18">
        <v>61</v>
      </c>
      <c r="R18">
        <v>53</v>
      </c>
      <c r="S18">
        <v>51</v>
      </c>
      <c r="T18">
        <v>47</v>
      </c>
      <c r="U18">
        <v>32</v>
      </c>
      <c r="V18">
        <v>33</v>
      </c>
      <c r="W18">
        <v>36</v>
      </c>
      <c r="X18">
        <v>57</v>
      </c>
      <c r="Y18" s="4">
        <v>4</v>
      </c>
    </row>
    <row r="19" spans="1:25" x14ac:dyDescent="0.25">
      <c r="A19" t="s">
        <v>55</v>
      </c>
      <c r="B19" t="s">
        <v>56</v>
      </c>
      <c r="C19">
        <v>66020.202000000005</v>
      </c>
      <c r="D19">
        <v>6991.11</v>
      </c>
      <c r="E19">
        <v>2742.4160000000002</v>
      </c>
      <c r="F19">
        <v>12276.915000000001</v>
      </c>
      <c r="G19">
        <v>5122.2479999999996</v>
      </c>
      <c r="H19">
        <v>5643.165</v>
      </c>
      <c r="I19">
        <v>6319.2129999999997</v>
      </c>
      <c r="J19">
        <v>18589.567999999999</v>
      </c>
      <c r="K19">
        <v>26881.697</v>
      </c>
      <c r="L19">
        <v>256.26499999999999</v>
      </c>
      <c r="M19">
        <v>13027.04</v>
      </c>
      <c r="N19">
        <v>2574.9430000000002</v>
      </c>
      <c r="O19">
        <v>1802.3320000000001</v>
      </c>
      <c r="P19">
        <v>5452.567</v>
      </c>
      <c r="Q19">
        <v>1199.634</v>
      </c>
      <c r="R19">
        <v>6670.692</v>
      </c>
      <c r="S19">
        <v>1206.2349999999999</v>
      </c>
      <c r="T19">
        <v>8168.7820000000002</v>
      </c>
      <c r="U19">
        <v>782.5</v>
      </c>
      <c r="V19">
        <v>3348.875</v>
      </c>
      <c r="W19">
        <v>2638.0810000000001</v>
      </c>
      <c r="X19">
        <v>1200.0440000000001</v>
      </c>
      <c r="Y19" s="4">
        <v>4525.76</v>
      </c>
    </row>
    <row r="20" spans="1:25" x14ac:dyDescent="0.25">
      <c r="A20" t="s">
        <v>57</v>
      </c>
      <c r="B20" t="s">
        <v>58</v>
      </c>
      <c r="C20">
        <v>4.452</v>
      </c>
      <c r="D20">
        <v>4.548</v>
      </c>
      <c r="E20">
        <v>3.738</v>
      </c>
      <c r="F20">
        <v>4.4530000000000003</v>
      </c>
      <c r="G20">
        <v>3.44</v>
      </c>
      <c r="H20">
        <v>4.6349999999999998</v>
      </c>
      <c r="I20">
        <v>3.488</v>
      </c>
      <c r="J20">
        <v>3.536</v>
      </c>
      <c r="K20">
        <v>4</v>
      </c>
      <c r="L20">
        <v>7</v>
      </c>
      <c r="M20">
        <v>4.6550000000000002</v>
      </c>
      <c r="N20">
        <v>3.5409999999999999</v>
      </c>
      <c r="O20">
        <v>3.0110000000000001</v>
      </c>
      <c r="P20">
        <v>3.5</v>
      </c>
      <c r="Q20">
        <v>3.4590000000000001</v>
      </c>
      <c r="R20">
        <v>3.774</v>
      </c>
      <c r="S20">
        <v>4.6470000000000002</v>
      </c>
      <c r="T20">
        <v>4.17</v>
      </c>
      <c r="U20">
        <v>5.3440000000000003</v>
      </c>
      <c r="V20">
        <v>6.6059999999999999</v>
      </c>
      <c r="W20">
        <v>3.722</v>
      </c>
      <c r="X20">
        <v>3.4740000000000002</v>
      </c>
      <c r="Y20" s="4">
        <v>7.75</v>
      </c>
    </row>
    <row r="21" spans="1:25" x14ac:dyDescent="0.25">
      <c r="A21" t="s">
        <v>59</v>
      </c>
      <c r="B21" t="s">
        <v>60</v>
      </c>
      <c r="C21">
        <v>2.7879999999999998</v>
      </c>
      <c r="D21">
        <v>2.2120000000000002</v>
      </c>
      <c r="E21">
        <v>2.1030000000000002</v>
      </c>
      <c r="F21">
        <v>2.2069999999999999</v>
      </c>
      <c r="G21">
        <v>2.0830000000000002</v>
      </c>
      <c r="H21">
        <v>2.1669999999999998</v>
      </c>
      <c r="I21">
        <v>3.375</v>
      </c>
      <c r="J21">
        <v>2.3330000000000002</v>
      </c>
      <c r="K21">
        <v>2.125</v>
      </c>
      <c r="L21">
        <v>0.85</v>
      </c>
      <c r="M21">
        <v>2.4169999999999998</v>
      </c>
      <c r="N21">
        <v>2.5</v>
      </c>
      <c r="O21">
        <v>3.625</v>
      </c>
      <c r="P21">
        <v>2.75</v>
      </c>
      <c r="Q21">
        <v>2.4169999999999998</v>
      </c>
      <c r="R21">
        <v>2.0830000000000002</v>
      </c>
      <c r="S21">
        <v>2.125</v>
      </c>
      <c r="T21">
        <v>1.958</v>
      </c>
      <c r="U21">
        <v>1.333</v>
      </c>
      <c r="V21">
        <v>1.778</v>
      </c>
      <c r="W21">
        <v>1.944</v>
      </c>
      <c r="X21">
        <v>2.8889999999999998</v>
      </c>
      <c r="Y21" s="4">
        <v>2</v>
      </c>
    </row>
    <row r="22" spans="1:25" x14ac:dyDescent="0.25">
      <c r="A22" t="s">
        <v>61</v>
      </c>
      <c r="B22" t="s">
        <v>62</v>
      </c>
      <c r="C22">
        <v>55048.343000000001</v>
      </c>
      <c r="D22">
        <v>5498.174</v>
      </c>
      <c r="E22">
        <v>2139.3789999999999</v>
      </c>
      <c r="F22">
        <v>10827.656999999999</v>
      </c>
      <c r="G22">
        <v>4036.56</v>
      </c>
      <c r="H22">
        <v>4693.585</v>
      </c>
      <c r="I22">
        <v>6869.52</v>
      </c>
      <c r="J22">
        <v>14482.575999999999</v>
      </c>
      <c r="K22">
        <v>21783.988000000001</v>
      </c>
      <c r="L22">
        <v>249.96100000000001</v>
      </c>
      <c r="M22">
        <v>13173.096</v>
      </c>
      <c r="N22">
        <v>2696.1840000000002</v>
      </c>
      <c r="O22">
        <v>1972.0160000000001</v>
      </c>
      <c r="P22">
        <v>5266.491</v>
      </c>
      <c r="Q22">
        <v>1190.395</v>
      </c>
      <c r="R22">
        <v>6631.576</v>
      </c>
      <c r="S22">
        <v>1124.1610000000001</v>
      </c>
      <c r="T22">
        <v>8000.64</v>
      </c>
      <c r="U22">
        <v>787.41499999999996</v>
      </c>
      <c r="V22">
        <v>4232.1750000000002</v>
      </c>
      <c r="W22">
        <v>2968.9180000000001</v>
      </c>
      <c r="X22">
        <v>1337.0129999999999</v>
      </c>
      <c r="Y22" s="4">
        <v>4674.2060000000001</v>
      </c>
    </row>
    <row r="23" spans="1:25" x14ac:dyDescent="0.25">
      <c r="A23" t="s">
        <v>63</v>
      </c>
      <c r="B23" t="s">
        <v>64</v>
      </c>
      <c r="C23">
        <v>3.944</v>
      </c>
      <c r="D23">
        <v>3.6949999999999998</v>
      </c>
      <c r="E23">
        <v>3.3370000000000002</v>
      </c>
      <c r="F23">
        <v>4.2</v>
      </c>
      <c r="G23">
        <v>3.367</v>
      </c>
      <c r="H23">
        <v>4.0919999999999996</v>
      </c>
      <c r="I23">
        <v>3.528</v>
      </c>
      <c r="J23">
        <v>3.484</v>
      </c>
      <c r="K23">
        <v>3.6739999999999999</v>
      </c>
      <c r="L23">
        <v>7.1</v>
      </c>
      <c r="M23">
        <v>4.5830000000000002</v>
      </c>
      <c r="N23">
        <v>3.504</v>
      </c>
      <c r="O23">
        <v>2.9780000000000002</v>
      </c>
      <c r="P23">
        <v>3.3780000000000001</v>
      </c>
      <c r="Q23">
        <v>3.323</v>
      </c>
      <c r="R23">
        <v>3.5739999999999998</v>
      </c>
      <c r="S23">
        <v>4.2279999999999998</v>
      </c>
      <c r="T23">
        <v>3.8519999999999999</v>
      </c>
      <c r="U23">
        <v>5.63</v>
      </c>
      <c r="V23">
        <v>5.673</v>
      </c>
      <c r="W23">
        <v>3.9670000000000001</v>
      </c>
      <c r="X23">
        <v>3.4460000000000002</v>
      </c>
      <c r="Y23" s="4">
        <v>6.8339999999999996</v>
      </c>
    </row>
    <row r="24" spans="1:25" x14ac:dyDescent="0.25">
      <c r="A24" t="s">
        <v>65</v>
      </c>
      <c r="B24" t="s">
        <v>66</v>
      </c>
      <c r="C24">
        <v>0.85499999999999998</v>
      </c>
      <c r="D24">
        <v>0.91600000000000004</v>
      </c>
      <c r="E24">
        <v>0.90300000000000002</v>
      </c>
      <c r="F24">
        <v>0.79300000000000004</v>
      </c>
      <c r="G24">
        <v>1.0169999999999999</v>
      </c>
      <c r="H24">
        <v>1.0880000000000001</v>
      </c>
      <c r="I24">
        <v>0.79700000000000004</v>
      </c>
      <c r="J24">
        <v>0.93100000000000005</v>
      </c>
      <c r="K24">
        <v>0.99199999999999999</v>
      </c>
      <c r="L24">
        <v>1.9430000000000001</v>
      </c>
      <c r="M24">
        <v>1.034</v>
      </c>
      <c r="N24">
        <v>0.95199999999999996</v>
      </c>
      <c r="O24">
        <v>0.73299999999999998</v>
      </c>
      <c r="P24">
        <v>0.84799999999999998</v>
      </c>
      <c r="Q24">
        <v>0.78300000000000003</v>
      </c>
      <c r="R24">
        <v>0.93899999999999995</v>
      </c>
      <c r="S24">
        <v>1.0720000000000001</v>
      </c>
      <c r="T24">
        <v>1.0049999999999999</v>
      </c>
      <c r="U24">
        <v>2.2040000000000002</v>
      </c>
      <c r="V24">
        <v>0.871</v>
      </c>
      <c r="W24">
        <v>0.79400000000000004</v>
      </c>
      <c r="X24">
        <v>0.70099999999999996</v>
      </c>
      <c r="Y24" s="4">
        <v>0.5</v>
      </c>
    </row>
    <row r="25" spans="1:25" x14ac:dyDescent="0.25">
      <c r="A25" t="s">
        <v>67</v>
      </c>
      <c r="B25" t="s">
        <v>68</v>
      </c>
      <c r="C25">
        <v>0.84599999999999997</v>
      </c>
      <c r="D25">
        <v>0.84299999999999997</v>
      </c>
      <c r="E25">
        <v>1.08</v>
      </c>
      <c r="F25">
        <v>0.84099999999999997</v>
      </c>
      <c r="G25">
        <v>1.0680000000000001</v>
      </c>
      <c r="H25">
        <v>0.67600000000000005</v>
      </c>
      <c r="I25">
        <v>0.89800000000000002</v>
      </c>
      <c r="J25">
        <v>0.78700000000000003</v>
      </c>
      <c r="K25">
        <v>0.82299999999999995</v>
      </c>
      <c r="L25">
        <v>0.246</v>
      </c>
      <c r="M25">
        <v>0.90100000000000002</v>
      </c>
      <c r="N25">
        <v>0.80100000000000005</v>
      </c>
      <c r="O25">
        <v>0.66100000000000003</v>
      </c>
      <c r="P25">
        <v>0.67300000000000004</v>
      </c>
      <c r="Q25">
        <v>0.70899999999999996</v>
      </c>
      <c r="R25">
        <v>0.98099999999999998</v>
      </c>
      <c r="S25">
        <v>0.57999999999999996</v>
      </c>
      <c r="T25">
        <v>0.63</v>
      </c>
      <c r="U25">
        <v>0.14000000000000001</v>
      </c>
      <c r="V25">
        <v>1.4510000000000001</v>
      </c>
      <c r="W25">
        <v>1.0760000000000001</v>
      </c>
      <c r="X25">
        <v>0.56999999999999995</v>
      </c>
      <c r="Y25" s="4">
        <v>6.4000000000000001E-2</v>
      </c>
    </row>
    <row r="26" spans="1:25" x14ac:dyDescent="0.25">
      <c r="A26" t="s">
        <v>69</v>
      </c>
      <c r="B26" t="s">
        <v>70</v>
      </c>
      <c r="C26">
        <v>0.41799999999999998</v>
      </c>
      <c r="D26">
        <v>0.56000000000000005</v>
      </c>
      <c r="E26">
        <v>0.47199999999999998</v>
      </c>
      <c r="F26">
        <v>0.39400000000000002</v>
      </c>
      <c r="G26">
        <v>0.376</v>
      </c>
      <c r="H26">
        <v>0.39100000000000001</v>
      </c>
      <c r="I26">
        <v>0.35399999999999998</v>
      </c>
      <c r="J26">
        <v>0.33600000000000002</v>
      </c>
      <c r="K26">
        <v>0.35099999999999998</v>
      </c>
      <c r="L26">
        <v>0.32400000000000001</v>
      </c>
      <c r="M26">
        <v>0.34599999999999997</v>
      </c>
      <c r="N26">
        <v>0.34100000000000003</v>
      </c>
      <c r="O26">
        <v>0.214</v>
      </c>
      <c r="P26">
        <v>0.40200000000000002</v>
      </c>
      <c r="Q26">
        <v>0.33600000000000002</v>
      </c>
      <c r="R26">
        <v>0.26600000000000001</v>
      </c>
      <c r="S26">
        <v>0.50600000000000001</v>
      </c>
      <c r="T26">
        <v>0.38400000000000001</v>
      </c>
      <c r="U26">
        <v>0.28100000000000003</v>
      </c>
      <c r="V26">
        <v>0.86199999999999999</v>
      </c>
      <c r="W26">
        <v>0.45300000000000001</v>
      </c>
      <c r="X26">
        <v>0.30299999999999999</v>
      </c>
      <c r="Y26" s="4">
        <v>0.26800000000000002</v>
      </c>
    </row>
    <row r="27" spans="1:25" x14ac:dyDescent="0.25">
      <c r="A27" t="s">
        <v>71</v>
      </c>
      <c r="B27" t="s">
        <v>72</v>
      </c>
      <c r="C27">
        <v>459.04300000000001</v>
      </c>
      <c r="D27">
        <v>14.821</v>
      </c>
      <c r="E27">
        <v>5.7119999999999997</v>
      </c>
      <c r="F27">
        <v>24.184000000000001</v>
      </c>
      <c r="G27">
        <v>10.728</v>
      </c>
      <c r="H27">
        <v>31.239000000000001</v>
      </c>
      <c r="I27">
        <v>34.444000000000003</v>
      </c>
      <c r="J27">
        <v>60.158999999999999</v>
      </c>
      <c r="K27">
        <v>126.142</v>
      </c>
      <c r="L27">
        <v>3.9620000000000002</v>
      </c>
      <c r="M27">
        <v>64.620999999999995</v>
      </c>
      <c r="N27">
        <v>11.513999999999999</v>
      </c>
      <c r="O27">
        <v>8.5109999999999992</v>
      </c>
      <c r="P27">
        <v>28.3</v>
      </c>
      <c r="Q27">
        <v>3.8809999999999998</v>
      </c>
      <c r="R27">
        <v>11.57</v>
      </c>
      <c r="S27">
        <v>4.4950000000000001</v>
      </c>
      <c r="T27">
        <v>30.388000000000002</v>
      </c>
      <c r="U27">
        <v>3.6019999999999999</v>
      </c>
      <c r="V27">
        <v>12.461</v>
      </c>
      <c r="W27">
        <v>14.021000000000001</v>
      </c>
      <c r="X27">
        <v>9.9640000000000004</v>
      </c>
      <c r="Y27" s="4">
        <v>41.198999999999998</v>
      </c>
    </row>
    <row r="28" spans="1:25" x14ac:dyDescent="0.25">
      <c r="A28" t="s">
        <v>73</v>
      </c>
      <c r="B28" t="s">
        <v>74</v>
      </c>
      <c r="C28">
        <v>44.143999999999998</v>
      </c>
      <c r="D28">
        <v>70.603999999999999</v>
      </c>
      <c r="E28">
        <v>59.804000000000002</v>
      </c>
      <c r="F28">
        <v>47.874000000000002</v>
      </c>
      <c r="G28">
        <v>51.048000000000002</v>
      </c>
      <c r="H28">
        <v>29.297000000000001</v>
      </c>
      <c r="I28">
        <v>40.726999999999997</v>
      </c>
      <c r="J28">
        <v>36.265999999999998</v>
      </c>
      <c r="K28">
        <v>42.417000000000002</v>
      </c>
      <c r="L28">
        <v>34.307000000000002</v>
      </c>
      <c r="M28">
        <v>57.314999999999998</v>
      </c>
      <c r="N28">
        <v>34.719000000000001</v>
      </c>
      <c r="O28">
        <v>25.899000000000001</v>
      </c>
      <c r="P28">
        <v>30.224</v>
      </c>
      <c r="Q28">
        <v>48.756999999999998</v>
      </c>
      <c r="R28">
        <v>57.866</v>
      </c>
      <c r="S28">
        <v>43.877000000000002</v>
      </c>
      <c r="T28">
        <v>28.974</v>
      </c>
      <c r="U28">
        <v>23.526</v>
      </c>
      <c r="V28">
        <v>38.835999999999999</v>
      </c>
      <c r="W28">
        <v>30.385999999999999</v>
      </c>
      <c r="X28">
        <v>24.861999999999998</v>
      </c>
      <c r="Y28" s="4">
        <v>27.943999999999999</v>
      </c>
    </row>
    <row r="29" spans="1:25" x14ac:dyDescent="0.25">
      <c r="A29" t="s">
        <v>75</v>
      </c>
      <c r="B29" t="s">
        <v>76</v>
      </c>
      <c r="C29">
        <v>7.3639999999999999</v>
      </c>
      <c r="D29">
        <v>5.3639999999999999</v>
      </c>
      <c r="E29">
        <v>6.069</v>
      </c>
      <c r="F29">
        <v>7.3449999999999998</v>
      </c>
      <c r="G29">
        <v>6.875</v>
      </c>
      <c r="H29">
        <v>8.125</v>
      </c>
      <c r="I29">
        <v>7.625</v>
      </c>
      <c r="J29">
        <v>8.4580000000000002</v>
      </c>
      <c r="K29">
        <v>7.2080000000000002</v>
      </c>
      <c r="L29">
        <v>6.15</v>
      </c>
      <c r="M29">
        <v>6</v>
      </c>
      <c r="N29">
        <v>8.4169999999999998</v>
      </c>
      <c r="O29">
        <v>12.167</v>
      </c>
      <c r="P29">
        <v>9.5419999999999998</v>
      </c>
      <c r="Q29">
        <v>6.75</v>
      </c>
      <c r="R29">
        <v>6.2080000000000002</v>
      </c>
      <c r="S29">
        <v>7.125</v>
      </c>
      <c r="T29">
        <v>10.375</v>
      </c>
      <c r="U29">
        <v>9.875</v>
      </c>
      <c r="V29">
        <v>8.7780000000000005</v>
      </c>
      <c r="W29">
        <v>9.0559999999999992</v>
      </c>
      <c r="X29">
        <v>10.944000000000001</v>
      </c>
      <c r="Y29" s="4">
        <v>9.5</v>
      </c>
    </row>
    <row r="30" spans="1:25" x14ac:dyDescent="0.25">
      <c r="A30" t="s">
        <v>77</v>
      </c>
      <c r="B30" t="s">
        <v>78</v>
      </c>
      <c r="C30">
        <v>377.404</v>
      </c>
      <c r="D30">
        <v>9.5630000000000006</v>
      </c>
      <c r="E30">
        <v>4.218</v>
      </c>
      <c r="F30">
        <v>20.565000000000001</v>
      </c>
      <c r="G30">
        <v>8.4280000000000008</v>
      </c>
      <c r="H30">
        <v>25.841000000000001</v>
      </c>
      <c r="I30">
        <v>26.88</v>
      </c>
      <c r="J30">
        <v>50.232999999999997</v>
      </c>
      <c r="K30">
        <v>100.224</v>
      </c>
      <c r="L30">
        <v>3.6549999999999998</v>
      </c>
      <c r="M30">
        <v>49.884999999999998</v>
      </c>
      <c r="N30">
        <v>9.8789999999999996</v>
      </c>
      <c r="O30">
        <v>7.3330000000000002</v>
      </c>
      <c r="P30">
        <v>26.032</v>
      </c>
      <c r="Q30">
        <v>2.7879999999999998</v>
      </c>
      <c r="R30">
        <v>7.5869999999999997</v>
      </c>
      <c r="S30">
        <v>3.5209999999999999</v>
      </c>
      <c r="T30">
        <v>26.734999999999999</v>
      </c>
      <c r="U30">
        <v>3.4119999999999999</v>
      </c>
      <c r="V30">
        <v>8.6349999999999998</v>
      </c>
      <c r="W30">
        <v>12.845000000000001</v>
      </c>
      <c r="X30">
        <v>8.74</v>
      </c>
      <c r="Y30" s="4">
        <v>40.146999999999998</v>
      </c>
    </row>
    <row r="31" spans="1:25" x14ac:dyDescent="0.25">
      <c r="A31" t="s">
        <v>79</v>
      </c>
      <c r="B31" t="s">
        <v>80</v>
      </c>
      <c r="C31">
        <v>52.131</v>
      </c>
      <c r="D31">
        <v>85.539000000000001</v>
      </c>
      <c r="E31">
        <v>65.408000000000001</v>
      </c>
      <c r="F31">
        <v>53.122999999999998</v>
      </c>
      <c r="G31">
        <v>61.125</v>
      </c>
      <c r="H31">
        <v>30.777999999999999</v>
      </c>
      <c r="I31">
        <v>47.677</v>
      </c>
      <c r="J31">
        <v>38.444000000000003</v>
      </c>
      <c r="K31">
        <v>46.253</v>
      </c>
      <c r="L31">
        <v>34.26</v>
      </c>
      <c r="M31">
        <v>64.787000000000006</v>
      </c>
      <c r="N31">
        <v>36.529000000000003</v>
      </c>
      <c r="O31">
        <v>26.815000000000001</v>
      </c>
      <c r="P31">
        <v>32.857999999999997</v>
      </c>
      <c r="Q31">
        <v>67.73</v>
      </c>
      <c r="R31">
        <v>77.037999999999997</v>
      </c>
      <c r="S31">
        <v>61.424999999999997</v>
      </c>
      <c r="T31">
        <v>33.947000000000003</v>
      </c>
      <c r="U31">
        <v>23.516999999999999</v>
      </c>
      <c r="V31">
        <v>62.713000000000001</v>
      </c>
      <c r="W31">
        <v>33.661000000000001</v>
      </c>
      <c r="X31">
        <v>27.401</v>
      </c>
      <c r="Y31" s="4">
        <v>23.545999999999999</v>
      </c>
    </row>
    <row r="32" spans="1:25" x14ac:dyDescent="0.25">
      <c r="A32" t="s">
        <v>81</v>
      </c>
      <c r="B32" t="s">
        <v>82</v>
      </c>
      <c r="C32">
        <v>0.38500000000000001</v>
      </c>
      <c r="D32">
        <v>0.505</v>
      </c>
      <c r="E32">
        <v>0.42799999999999999</v>
      </c>
      <c r="F32">
        <v>0.38700000000000001</v>
      </c>
      <c r="G32">
        <v>0.499</v>
      </c>
      <c r="H32">
        <v>0.40899999999999997</v>
      </c>
      <c r="I32">
        <v>0.42</v>
      </c>
      <c r="J32">
        <v>0.36399999999999999</v>
      </c>
      <c r="K32">
        <v>0.39400000000000002</v>
      </c>
      <c r="L32">
        <v>0.40600000000000003</v>
      </c>
      <c r="M32">
        <v>0.46899999999999997</v>
      </c>
      <c r="N32">
        <v>0.34599999999999997</v>
      </c>
      <c r="O32">
        <v>0.26</v>
      </c>
      <c r="P32">
        <v>0.39400000000000002</v>
      </c>
      <c r="Q32">
        <v>0.51</v>
      </c>
      <c r="R32">
        <v>0.46500000000000002</v>
      </c>
      <c r="S32">
        <v>0.50700000000000001</v>
      </c>
      <c r="T32">
        <v>0.34399999999999997</v>
      </c>
      <c r="U32">
        <v>0.308</v>
      </c>
      <c r="V32">
        <v>0.54700000000000004</v>
      </c>
      <c r="W32">
        <v>0.33200000000000002</v>
      </c>
      <c r="X32">
        <v>0.27200000000000002</v>
      </c>
      <c r="Y32" s="4">
        <v>0.158</v>
      </c>
    </row>
    <row r="33" spans="1:25" x14ac:dyDescent="0.25">
      <c r="A33" t="s">
        <v>83</v>
      </c>
      <c r="B33" t="s">
        <v>84</v>
      </c>
      <c r="C33">
        <v>0.49199999999999999</v>
      </c>
      <c r="D33">
        <v>0.94199999999999995</v>
      </c>
      <c r="E33">
        <v>0.86199999999999999</v>
      </c>
      <c r="F33">
        <v>0.50900000000000001</v>
      </c>
      <c r="G33">
        <v>0.56000000000000005</v>
      </c>
      <c r="H33">
        <v>0.66</v>
      </c>
      <c r="I33">
        <v>0.57499999999999996</v>
      </c>
      <c r="J33">
        <v>0.623</v>
      </c>
      <c r="K33">
        <v>0.53100000000000003</v>
      </c>
      <c r="L33">
        <v>0.75900000000000001</v>
      </c>
      <c r="M33">
        <v>0.64900000000000002</v>
      </c>
      <c r="N33">
        <v>0.501</v>
      </c>
      <c r="O33">
        <v>0.45200000000000001</v>
      </c>
      <c r="P33">
        <v>0.41499999999999998</v>
      </c>
      <c r="Q33">
        <v>0.67</v>
      </c>
      <c r="R33">
        <v>0.88200000000000001</v>
      </c>
      <c r="S33">
        <v>0.66300000000000003</v>
      </c>
      <c r="T33">
        <v>0.48799999999999999</v>
      </c>
      <c r="U33">
        <v>0.69899999999999995</v>
      </c>
      <c r="V33">
        <v>0.86899999999999999</v>
      </c>
      <c r="W33">
        <v>0.40799999999999997</v>
      </c>
      <c r="X33">
        <v>0.39700000000000002</v>
      </c>
      <c r="Y33" s="4">
        <v>1.2E-2</v>
      </c>
    </row>
    <row r="34" spans="1:25" x14ac:dyDescent="0.25">
      <c r="A34" t="s">
        <v>85</v>
      </c>
      <c r="B34" t="s">
        <v>86</v>
      </c>
      <c r="C34">
        <v>0.82099999999999995</v>
      </c>
      <c r="D34">
        <v>0.81399999999999995</v>
      </c>
      <c r="E34">
        <v>0.60399999999999998</v>
      </c>
      <c r="F34">
        <v>0.70799999999999996</v>
      </c>
      <c r="G34">
        <v>0.65600000000000003</v>
      </c>
      <c r="H34">
        <v>0.52400000000000002</v>
      </c>
      <c r="I34">
        <v>0.76300000000000001</v>
      </c>
      <c r="J34">
        <v>0.46800000000000003</v>
      </c>
      <c r="K34">
        <v>0.59299999999999997</v>
      </c>
      <c r="L34">
        <v>0.45300000000000001</v>
      </c>
      <c r="M34">
        <v>0.67900000000000005</v>
      </c>
      <c r="N34">
        <v>0.58499999999999996</v>
      </c>
      <c r="O34">
        <v>0.38900000000000001</v>
      </c>
      <c r="P34">
        <v>0.57799999999999996</v>
      </c>
      <c r="Q34">
        <v>1.0369999999999999</v>
      </c>
      <c r="R34">
        <v>0.93</v>
      </c>
      <c r="S34">
        <v>1.1399999999999999</v>
      </c>
      <c r="T34">
        <v>0.75600000000000001</v>
      </c>
      <c r="U34">
        <v>0.68799999999999994</v>
      </c>
      <c r="V34">
        <v>1.298</v>
      </c>
      <c r="W34">
        <v>0.747</v>
      </c>
      <c r="X34">
        <v>0.63500000000000001</v>
      </c>
      <c r="Y34" s="4">
        <v>6.2E-2</v>
      </c>
    </row>
    <row r="35" spans="1:25" x14ac:dyDescent="0.25">
      <c r="A35" t="s">
        <v>87</v>
      </c>
      <c r="B35" t="s">
        <v>88</v>
      </c>
      <c r="C35">
        <v>1851.7429999999999</v>
      </c>
      <c r="D35">
        <v>308.63299999999998</v>
      </c>
      <c r="E35">
        <v>75.837000000000003</v>
      </c>
      <c r="F35">
        <v>321.11700000000002</v>
      </c>
      <c r="G35">
        <v>117.233</v>
      </c>
      <c r="H35">
        <v>114.06399999999999</v>
      </c>
      <c r="I35">
        <v>248.852</v>
      </c>
      <c r="J35">
        <v>449.80900000000003</v>
      </c>
      <c r="K35">
        <v>752.41200000000003</v>
      </c>
      <c r="L35">
        <v>9.89</v>
      </c>
      <c r="M35">
        <v>354.78500000000003</v>
      </c>
      <c r="N35">
        <v>75.507000000000005</v>
      </c>
      <c r="O35">
        <v>92.707999999999998</v>
      </c>
      <c r="P35">
        <v>201.37299999999999</v>
      </c>
      <c r="Q35">
        <v>42.432000000000002</v>
      </c>
      <c r="R35">
        <v>272.86700000000002</v>
      </c>
      <c r="S35">
        <v>35.521999999999998</v>
      </c>
      <c r="T35">
        <v>174.041</v>
      </c>
      <c r="U35">
        <v>13.74</v>
      </c>
      <c r="V35">
        <v>54.476999999999997</v>
      </c>
      <c r="W35">
        <v>59.350999999999999</v>
      </c>
      <c r="X35">
        <v>58.948</v>
      </c>
      <c r="Y35" s="4">
        <v>102.07299999999999</v>
      </c>
    </row>
    <row r="36" spans="1:25" x14ac:dyDescent="0.25">
      <c r="A36" t="s">
        <v>89</v>
      </c>
      <c r="B36" t="s">
        <v>90</v>
      </c>
      <c r="C36">
        <v>742.19399999999996</v>
      </c>
      <c r="D36">
        <v>129.65600000000001</v>
      </c>
      <c r="E36">
        <v>30.670999999999999</v>
      </c>
      <c r="F36">
        <v>145.00700000000001</v>
      </c>
      <c r="G36">
        <v>54.771000000000001</v>
      </c>
      <c r="H36">
        <v>57.247</v>
      </c>
      <c r="I36">
        <v>121.798</v>
      </c>
      <c r="J36">
        <v>184.14500000000001</v>
      </c>
      <c r="K36">
        <v>272.63799999999998</v>
      </c>
      <c r="L36">
        <v>9.2940000000000005</v>
      </c>
      <c r="M36">
        <v>159.69499999999999</v>
      </c>
      <c r="N36">
        <v>39.284999999999997</v>
      </c>
      <c r="O36">
        <v>48.567</v>
      </c>
      <c r="P36">
        <v>80.293999999999997</v>
      </c>
      <c r="Q36">
        <v>21.462</v>
      </c>
      <c r="R36">
        <v>97.093999999999994</v>
      </c>
      <c r="S36">
        <v>14.016999999999999</v>
      </c>
      <c r="T36">
        <v>71.962000000000003</v>
      </c>
      <c r="U36">
        <v>12.667</v>
      </c>
      <c r="V36">
        <v>18.45</v>
      </c>
      <c r="W36">
        <v>22.341000000000001</v>
      </c>
      <c r="X36">
        <v>21.103999999999999</v>
      </c>
      <c r="Y36" s="4">
        <v>27.108000000000001</v>
      </c>
    </row>
    <row r="37" spans="1:25" x14ac:dyDescent="0.25">
      <c r="A37" t="s">
        <v>91</v>
      </c>
      <c r="B37" t="s">
        <v>92</v>
      </c>
      <c r="C37">
        <v>1927.998</v>
      </c>
      <c r="D37">
        <v>314.7</v>
      </c>
      <c r="E37">
        <v>82.204999999999998</v>
      </c>
      <c r="F37">
        <v>342.81200000000001</v>
      </c>
      <c r="G37">
        <v>130.917</v>
      </c>
      <c r="H37">
        <v>127.074</v>
      </c>
      <c r="I37">
        <v>267</v>
      </c>
      <c r="J37">
        <v>497.53300000000002</v>
      </c>
      <c r="K37">
        <v>864.56</v>
      </c>
      <c r="L37">
        <v>8.4589999999999996</v>
      </c>
      <c r="M37">
        <v>346.21899999999999</v>
      </c>
      <c r="N37">
        <v>74.147999999999996</v>
      </c>
      <c r="O37">
        <v>97.078999999999994</v>
      </c>
      <c r="P37">
        <v>223.55</v>
      </c>
      <c r="Q37">
        <v>45.113999999999997</v>
      </c>
      <c r="R37">
        <v>236.45500000000001</v>
      </c>
      <c r="S37">
        <v>38.195</v>
      </c>
      <c r="T37">
        <v>181.297</v>
      </c>
      <c r="U37">
        <v>14.881</v>
      </c>
      <c r="V37">
        <v>57.320999999999998</v>
      </c>
      <c r="W37">
        <v>64.165999999999997</v>
      </c>
      <c r="X37">
        <v>58.305</v>
      </c>
      <c r="Y37" s="4">
        <v>113.506</v>
      </c>
    </row>
    <row r="38" spans="1:25" x14ac:dyDescent="0.25">
      <c r="A38" t="s">
        <v>93</v>
      </c>
      <c r="B38" t="s">
        <v>94</v>
      </c>
      <c r="C38">
        <v>764.92700000000002</v>
      </c>
      <c r="D38">
        <v>121.88800000000001</v>
      </c>
      <c r="E38">
        <v>34.768999999999998</v>
      </c>
      <c r="F38">
        <v>151.98099999999999</v>
      </c>
      <c r="G38">
        <v>63.959000000000003</v>
      </c>
      <c r="H38">
        <v>58.311</v>
      </c>
      <c r="I38">
        <v>131.11799999999999</v>
      </c>
      <c r="J38">
        <v>194.59299999999999</v>
      </c>
      <c r="K38">
        <v>315.52100000000002</v>
      </c>
      <c r="L38">
        <v>8.8539999999999992</v>
      </c>
      <c r="M38">
        <v>149.078</v>
      </c>
      <c r="N38">
        <v>39.517000000000003</v>
      </c>
      <c r="O38">
        <v>51.664999999999999</v>
      </c>
      <c r="P38">
        <v>85.396000000000001</v>
      </c>
      <c r="Q38">
        <v>21.859000000000002</v>
      </c>
      <c r="R38">
        <v>84.268000000000001</v>
      </c>
      <c r="S38">
        <v>15.057</v>
      </c>
      <c r="T38">
        <v>75.269000000000005</v>
      </c>
      <c r="U38">
        <v>13.535</v>
      </c>
      <c r="V38">
        <v>19.231999999999999</v>
      </c>
      <c r="W38">
        <v>25.231000000000002</v>
      </c>
      <c r="X38">
        <v>20.568000000000001</v>
      </c>
      <c r="Y38" s="4">
        <v>29.14</v>
      </c>
    </row>
    <row r="39" spans="1:25" x14ac:dyDescent="0.25">
      <c r="A39" t="s">
        <v>95</v>
      </c>
      <c r="B39" t="s">
        <v>96</v>
      </c>
      <c r="C39">
        <v>1.145</v>
      </c>
      <c r="D39">
        <v>1.4239999999999999</v>
      </c>
      <c r="E39">
        <v>1.6919999999999999</v>
      </c>
      <c r="F39">
        <v>1.1639999999999999</v>
      </c>
      <c r="G39">
        <v>1.5940000000000001</v>
      </c>
      <c r="H39">
        <v>1.292</v>
      </c>
      <c r="I39">
        <v>1.1259999999999999</v>
      </c>
      <c r="J39">
        <v>1.637</v>
      </c>
      <c r="K39">
        <v>1.518</v>
      </c>
      <c r="L39">
        <v>0.86199999999999999</v>
      </c>
      <c r="M39">
        <v>1.097</v>
      </c>
      <c r="N39">
        <v>1.0469999999999999</v>
      </c>
      <c r="O39">
        <v>0.78</v>
      </c>
      <c r="P39">
        <v>1.208</v>
      </c>
      <c r="Q39">
        <v>1.1040000000000001</v>
      </c>
      <c r="R39">
        <v>1.1379999999999999</v>
      </c>
      <c r="S39">
        <v>1.1639999999999999</v>
      </c>
      <c r="T39">
        <v>1.2110000000000001</v>
      </c>
      <c r="U39">
        <v>1.2789999999999999</v>
      </c>
      <c r="V39">
        <v>0.92900000000000005</v>
      </c>
      <c r="W39">
        <v>0.95699999999999996</v>
      </c>
      <c r="X39">
        <v>0.66200000000000003</v>
      </c>
      <c r="Y39" s="4">
        <v>0.77100000000000002</v>
      </c>
    </row>
    <row r="40" spans="1:25" x14ac:dyDescent="0.25">
      <c r="A40" t="s">
        <v>97</v>
      </c>
      <c r="B40" t="s">
        <v>98</v>
      </c>
      <c r="C40">
        <v>1.026</v>
      </c>
      <c r="D40">
        <v>2.2549999999999999</v>
      </c>
      <c r="E40">
        <v>2.1179999999999999</v>
      </c>
      <c r="F40">
        <v>1.1120000000000001</v>
      </c>
      <c r="G40">
        <v>2.2839999999999998</v>
      </c>
      <c r="H40">
        <v>1.415</v>
      </c>
      <c r="I40">
        <v>1.194</v>
      </c>
      <c r="J40">
        <v>1.2170000000000001</v>
      </c>
      <c r="K40">
        <v>1.431</v>
      </c>
      <c r="L40">
        <v>1.0589999999999999</v>
      </c>
      <c r="M40">
        <v>1.101</v>
      </c>
      <c r="N40">
        <v>1.0569999999999999</v>
      </c>
      <c r="O40">
        <v>0.96399999999999997</v>
      </c>
      <c r="P40">
        <v>0.79600000000000004</v>
      </c>
      <c r="Q40">
        <v>1.4490000000000001</v>
      </c>
      <c r="R40">
        <v>1.631</v>
      </c>
      <c r="S40">
        <v>1.4650000000000001</v>
      </c>
      <c r="T40">
        <v>1.3320000000000001</v>
      </c>
      <c r="U40">
        <v>1.321</v>
      </c>
      <c r="V40">
        <v>0.86899999999999999</v>
      </c>
      <c r="W40">
        <v>1.484</v>
      </c>
      <c r="X40">
        <v>0.84499999999999997</v>
      </c>
      <c r="Y40" s="4">
        <v>0.24199999999999999</v>
      </c>
    </row>
    <row r="41" spans="1:25" x14ac:dyDescent="0.25">
      <c r="A41" t="s">
        <v>99</v>
      </c>
      <c r="B41" t="s">
        <v>100</v>
      </c>
      <c r="C41">
        <v>0.19600000000000001</v>
      </c>
      <c r="D41">
        <v>0.123</v>
      </c>
      <c r="E41">
        <v>0.14099999999999999</v>
      </c>
      <c r="F41">
        <v>9.0999999999999998E-2</v>
      </c>
      <c r="G41">
        <v>0.125</v>
      </c>
      <c r="H41">
        <v>0.3</v>
      </c>
      <c r="I41">
        <v>0.17199999999999999</v>
      </c>
      <c r="J41">
        <v>0.191</v>
      </c>
      <c r="K41">
        <v>0.23100000000000001</v>
      </c>
      <c r="L41">
        <v>0.36699999999999999</v>
      </c>
      <c r="M41">
        <v>0.158</v>
      </c>
      <c r="N41">
        <v>0.20100000000000001</v>
      </c>
      <c r="O41">
        <v>0.13700000000000001</v>
      </c>
      <c r="P41">
        <v>0.254</v>
      </c>
      <c r="Q41">
        <v>0.158</v>
      </c>
      <c r="R41">
        <v>8.2000000000000003E-2</v>
      </c>
      <c r="S41">
        <v>0.215</v>
      </c>
      <c r="T41">
        <v>0.24099999999999999</v>
      </c>
      <c r="U41">
        <v>0.32400000000000001</v>
      </c>
      <c r="V41">
        <v>0.155</v>
      </c>
      <c r="W41">
        <v>0.246</v>
      </c>
      <c r="X41">
        <v>0.252</v>
      </c>
      <c r="Y41" s="4">
        <v>0.27600000000000002</v>
      </c>
    </row>
    <row r="42" spans="1:25" x14ac:dyDescent="0.25">
      <c r="A42" t="s">
        <v>101</v>
      </c>
      <c r="B42" t="s">
        <v>102</v>
      </c>
      <c r="C42">
        <v>0.224</v>
      </c>
      <c r="D42">
        <v>0.129</v>
      </c>
      <c r="E42">
        <v>0.188</v>
      </c>
      <c r="F42">
        <v>8.8999999999999996E-2</v>
      </c>
      <c r="G42">
        <v>0.17199999999999999</v>
      </c>
      <c r="H42">
        <v>0.30599999999999999</v>
      </c>
      <c r="I42">
        <v>0.17799999999999999</v>
      </c>
      <c r="J42">
        <v>0.22500000000000001</v>
      </c>
      <c r="K42">
        <v>0.27100000000000002</v>
      </c>
      <c r="L42">
        <v>0.32800000000000001</v>
      </c>
      <c r="M42">
        <v>0.215</v>
      </c>
      <c r="N42">
        <v>0.193</v>
      </c>
      <c r="O42">
        <v>0.14299999999999999</v>
      </c>
      <c r="P42">
        <v>0.26600000000000001</v>
      </c>
      <c r="Q42">
        <v>0.19700000000000001</v>
      </c>
      <c r="R42">
        <v>8.5000000000000006E-2</v>
      </c>
      <c r="S42">
        <v>0.20599999999999999</v>
      </c>
      <c r="T42">
        <v>0.316</v>
      </c>
      <c r="U42">
        <v>0.34599999999999997</v>
      </c>
      <c r="V42">
        <v>0.23</v>
      </c>
      <c r="W42">
        <v>0.28100000000000003</v>
      </c>
      <c r="X42">
        <v>0.252</v>
      </c>
      <c r="Y42" s="4">
        <v>0.29499999999999998</v>
      </c>
    </row>
    <row r="43" spans="1:25" x14ac:dyDescent="0.25">
      <c r="A43" t="s">
        <v>103</v>
      </c>
      <c r="B43" t="s">
        <v>104</v>
      </c>
      <c r="C43">
        <v>0.40500000000000003</v>
      </c>
      <c r="D43">
        <v>0.79900000000000004</v>
      </c>
      <c r="E43">
        <v>0.56599999999999995</v>
      </c>
      <c r="F43">
        <v>0.49299999999999999</v>
      </c>
      <c r="G43">
        <v>0.61799999999999999</v>
      </c>
      <c r="H43">
        <v>0.34599999999999997</v>
      </c>
      <c r="I43">
        <v>0.308</v>
      </c>
      <c r="J43">
        <v>0.47199999999999998</v>
      </c>
      <c r="K43">
        <v>0.38500000000000001</v>
      </c>
      <c r="L43">
        <v>0.44400000000000001</v>
      </c>
      <c r="M43">
        <v>0.50900000000000001</v>
      </c>
      <c r="N43">
        <v>0.32</v>
      </c>
      <c r="O43">
        <v>0.35299999999999998</v>
      </c>
      <c r="P43">
        <v>0.30199999999999999</v>
      </c>
      <c r="Q43">
        <v>0.65400000000000003</v>
      </c>
      <c r="R43">
        <v>0.77900000000000003</v>
      </c>
      <c r="S43">
        <v>0.41199999999999998</v>
      </c>
      <c r="T43">
        <v>0.51500000000000001</v>
      </c>
      <c r="U43">
        <v>0.44500000000000001</v>
      </c>
      <c r="V43">
        <v>0.56000000000000005</v>
      </c>
      <c r="W43">
        <v>0.41099999999999998</v>
      </c>
      <c r="X43">
        <v>0.33800000000000002</v>
      </c>
      <c r="Y43" s="4">
        <v>0.32900000000000001</v>
      </c>
    </row>
    <row r="44" spans="1:25" x14ac:dyDescent="0.25">
      <c r="A44" t="s">
        <v>105</v>
      </c>
      <c r="B44" t="s">
        <v>106</v>
      </c>
      <c r="C44">
        <v>6.0999999999999999E-2</v>
      </c>
      <c r="D44">
        <v>0.185</v>
      </c>
      <c r="E44">
        <v>0.112</v>
      </c>
      <c r="F44">
        <v>0.16500000000000001</v>
      </c>
      <c r="G44">
        <v>0.11899999999999999</v>
      </c>
      <c r="H44">
        <v>5.8999999999999997E-2</v>
      </c>
      <c r="I44">
        <v>5.6000000000000001E-2</v>
      </c>
      <c r="J44">
        <v>7.6999999999999999E-2</v>
      </c>
      <c r="K44">
        <v>7.9000000000000001E-2</v>
      </c>
      <c r="L44">
        <v>0.10100000000000001</v>
      </c>
      <c r="M44">
        <v>8.3000000000000004E-2</v>
      </c>
      <c r="N44">
        <v>7.0000000000000007E-2</v>
      </c>
      <c r="O44">
        <v>4.2999999999999997E-2</v>
      </c>
      <c r="P44">
        <v>8.6999999999999994E-2</v>
      </c>
      <c r="Q44">
        <v>7.5999999999999998E-2</v>
      </c>
      <c r="R44">
        <v>0.223</v>
      </c>
      <c r="S44">
        <v>8.3000000000000004E-2</v>
      </c>
      <c r="T44">
        <v>0.16800000000000001</v>
      </c>
      <c r="U44">
        <v>0.128</v>
      </c>
      <c r="V44">
        <v>0.115</v>
      </c>
      <c r="W44">
        <v>8.8999999999999996E-2</v>
      </c>
      <c r="X44">
        <v>7.8E-2</v>
      </c>
      <c r="Y44" s="4">
        <v>0.21299999999999999</v>
      </c>
    </row>
    <row r="45" spans="1:25" x14ac:dyDescent="0.25">
      <c r="A45" t="s">
        <v>107</v>
      </c>
      <c r="B45" t="s">
        <v>108</v>
      </c>
      <c r="C45">
        <v>0.08</v>
      </c>
      <c r="D45">
        <v>7.3999999999999996E-2</v>
      </c>
      <c r="E45">
        <v>6.7000000000000004E-2</v>
      </c>
      <c r="F45">
        <v>8.8999999999999996E-2</v>
      </c>
      <c r="G45">
        <v>8.2000000000000003E-2</v>
      </c>
      <c r="H45">
        <v>0.107</v>
      </c>
      <c r="I45">
        <v>0.10299999999999999</v>
      </c>
      <c r="J45">
        <v>9.5000000000000001E-2</v>
      </c>
      <c r="K45">
        <v>9.1999999999999998E-2</v>
      </c>
      <c r="L45">
        <v>0.108</v>
      </c>
      <c r="M45">
        <v>8.8999999999999996E-2</v>
      </c>
      <c r="N45">
        <v>9.8000000000000004E-2</v>
      </c>
      <c r="O45">
        <v>0.11</v>
      </c>
      <c r="P45">
        <v>0.10199999999999999</v>
      </c>
      <c r="Q45">
        <v>0.105</v>
      </c>
      <c r="R45">
        <v>0.105</v>
      </c>
      <c r="S45">
        <v>7.5999999999999998E-2</v>
      </c>
      <c r="T45">
        <v>0.108</v>
      </c>
      <c r="U45">
        <v>8.8999999999999996E-2</v>
      </c>
      <c r="V45">
        <v>0.106</v>
      </c>
      <c r="W45">
        <v>0.16900000000000001</v>
      </c>
      <c r="X45">
        <v>0.14899999999999999</v>
      </c>
      <c r="Y45" s="4">
        <v>0.48599999999999999</v>
      </c>
    </row>
    <row r="46" spans="1:25" x14ac:dyDescent="0.25">
      <c r="A46" t="s">
        <v>109</v>
      </c>
      <c r="B46" t="s">
        <v>110</v>
      </c>
      <c r="C46">
        <v>2.9000000000000001E-2</v>
      </c>
      <c r="D46">
        <v>0.121</v>
      </c>
      <c r="E46">
        <v>4.9000000000000002E-2</v>
      </c>
      <c r="F46">
        <v>0.1</v>
      </c>
      <c r="G46">
        <v>2.5000000000000001E-2</v>
      </c>
      <c r="H46">
        <v>7.2999999999999995E-2</v>
      </c>
      <c r="I46">
        <v>1.2E-2</v>
      </c>
      <c r="J46">
        <v>2.8000000000000001E-2</v>
      </c>
      <c r="K46">
        <v>2.8000000000000001E-2</v>
      </c>
      <c r="L46">
        <v>0.17199999999999999</v>
      </c>
      <c r="M46">
        <v>1.6E-2</v>
      </c>
      <c r="N46">
        <v>0.02</v>
      </c>
      <c r="O46">
        <v>1.9E-2</v>
      </c>
      <c r="P46">
        <v>7.0999999999999994E-2</v>
      </c>
      <c r="Q46">
        <v>2.4E-2</v>
      </c>
      <c r="R46">
        <v>0.16700000000000001</v>
      </c>
      <c r="S46">
        <v>1.4E-2</v>
      </c>
      <c r="T46">
        <v>0.16200000000000001</v>
      </c>
      <c r="U46">
        <v>0.18</v>
      </c>
      <c r="V46">
        <v>8.1000000000000003E-2</v>
      </c>
      <c r="W46">
        <v>6.6000000000000003E-2</v>
      </c>
      <c r="X46">
        <v>5.8000000000000003E-2</v>
      </c>
      <c r="Y46" s="4">
        <v>0.32100000000000001</v>
      </c>
    </row>
    <row r="47" spans="1:25" x14ac:dyDescent="0.25">
      <c r="A47" t="s">
        <v>111</v>
      </c>
      <c r="B47" t="s">
        <v>112</v>
      </c>
      <c r="C47">
        <v>8.5999999999999993E-2</v>
      </c>
      <c r="D47">
        <v>6.8000000000000005E-2</v>
      </c>
      <c r="E47">
        <v>7.6999999999999999E-2</v>
      </c>
      <c r="F47">
        <v>0.106</v>
      </c>
      <c r="G47">
        <v>0.10100000000000001</v>
      </c>
      <c r="H47">
        <v>0.10199999999999999</v>
      </c>
      <c r="I47">
        <v>0.13300000000000001</v>
      </c>
      <c r="J47">
        <v>0.114</v>
      </c>
      <c r="K47">
        <v>0.11</v>
      </c>
      <c r="L47">
        <v>0.104</v>
      </c>
      <c r="M47">
        <v>9.7000000000000003E-2</v>
      </c>
      <c r="N47">
        <v>0.107</v>
      </c>
      <c r="O47">
        <v>0.113</v>
      </c>
      <c r="P47">
        <v>0.106</v>
      </c>
      <c r="Q47">
        <v>9.9000000000000005E-2</v>
      </c>
      <c r="R47">
        <v>0.13</v>
      </c>
      <c r="S47">
        <v>7.6999999999999999E-2</v>
      </c>
      <c r="T47">
        <v>0.111</v>
      </c>
      <c r="U47">
        <v>7.8E-2</v>
      </c>
      <c r="V47">
        <v>0.129</v>
      </c>
      <c r="W47">
        <v>0.151</v>
      </c>
      <c r="X47">
        <v>0.151</v>
      </c>
      <c r="Y47" s="4">
        <v>0.50700000000000001</v>
      </c>
    </row>
    <row r="48" spans="1:25" x14ac:dyDescent="0.25">
      <c r="A48" t="s">
        <v>113</v>
      </c>
      <c r="B48" t="s">
        <v>114</v>
      </c>
      <c r="C48">
        <v>0.26</v>
      </c>
      <c r="D48">
        <v>0.45700000000000002</v>
      </c>
      <c r="E48">
        <v>0.38</v>
      </c>
      <c r="F48">
        <v>0.52300000000000002</v>
      </c>
      <c r="G48">
        <v>0.38800000000000001</v>
      </c>
      <c r="H48">
        <v>0.23499999999999999</v>
      </c>
      <c r="I48">
        <v>0.316</v>
      </c>
      <c r="J48">
        <v>0.27</v>
      </c>
      <c r="K48">
        <v>0.23200000000000001</v>
      </c>
      <c r="L48">
        <v>0.38200000000000001</v>
      </c>
      <c r="M48">
        <v>0.31900000000000001</v>
      </c>
      <c r="N48">
        <v>0.33</v>
      </c>
      <c r="O48">
        <v>0.39500000000000002</v>
      </c>
      <c r="P48">
        <v>0.20399999999999999</v>
      </c>
      <c r="Q48">
        <v>0.32400000000000001</v>
      </c>
      <c r="R48">
        <v>0.57099999999999995</v>
      </c>
      <c r="S48">
        <v>0.27400000000000002</v>
      </c>
      <c r="T48">
        <v>0.27700000000000002</v>
      </c>
      <c r="U48">
        <v>0.28899999999999998</v>
      </c>
      <c r="V48">
        <v>0.32900000000000001</v>
      </c>
      <c r="W48">
        <v>0.25900000000000001</v>
      </c>
      <c r="X48">
        <v>0.22</v>
      </c>
      <c r="Y48" s="4">
        <v>0.28000000000000003</v>
      </c>
    </row>
    <row r="49" spans="1:25" x14ac:dyDescent="0.25">
      <c r="A49" t="s">
        <v>115</v>
      </c>
      <c r="B49" t="s">
        <v>116</v>
      </c>
      <c r="C49">
        <v>6.8000000000000005E-2</v>
      </c>
      <c r="D49">
        <v>4.2000000000000003E-2</v>
      </c>
      <c r="E49">
        <v>4.7E-2</v>
      </c>
      <c r="F49">
        <v>4.5999999999999999E-2</v>
      </c>
      <c r="G49">
        <v>5.2999999999999999E-2</v>
      </c>
      <c r="H49">
        <v>8.7999999999999995E-2</v>
      </c>
      <c r="I49">
        <v>0.08</v>
      </c>
      <c r="J49">
        <v>6.8000000000000005E-2</v>
      </c>
      <c r="K49">
        <v>7.3999999999999996E-2</v>
      </c>
      <c r="L49">
        <v>8.3000000000000004E-2</v>
      </c>
      <c r="M49">
        <v>7.6999999999999999E-2</v>
      </c>
      <c r="N49">
        <v>0.10100000000000001</v>
      </c>
      <c r="O49">
        <v>7.0000000000000007E-2</v>
      </c>
      <c r="P49">
        <v>7.6999999999999999E-2</v>
      </c>
      <c r="Q49">
        <v>5.8000000000000003E-2</v>
      </c>
      <c r="R49">
        <v>4.3999999999999997E-2</v>
      </c>
      <c r="S49">
        <v>0.06</v>
      </c>
      <c r="T49">
        <v>5.7000000000000002E-2</v>
      </c>
      <c r="U49">
        <v>6.7000000000000004E-2</v>
      </c>
      <c r="V49">
        <v>6.4000000000000001E-2</v>
      </c>
      <c r="W49">
        <v>0.12</v>
      </c>
      <c r="X49">
        <v>8.7999999999999995E-2</v>
      </c>
      <c r="Y49" s="4">
        <v>0.46899999999999997</v>
      </c>
    </row>
    <row r="50" spans="1:25" s="3" customFormat="1" x14ac:dyDescent="0.25">
      <c r="A50" s="3" t="s">
        <v>117</v>
      </c>
      <c r="B50" s="3" t="s">
        <v>118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9">
        <v>0</v>
      </c>
    </row>
    <row r="51" spans="1:25" s="3" customFormat="1" x14ac:dyDescent="0.25">
      <c r="A51" s="3" t="s">
        <v>119</v>
      </c>
      <c r="B51" s="3" t="s">
        <v>120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9">
        <v>0</v>
      </c>
    </row>
    <row r="52" spans="1:25" s="3" customFormat="1" x14ac:dyDescent="0.25">
      <c r="A52" s="3" t="s">
        <v>121</v>
      </c>
      <c r="B52" s="3" t="s">
        <v>122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9">
        <v>0</v>
      </c>
    </row>
    <row r="53" spans="1:25" s="3" customFormat="1" x14ac:dyDescent="0.25">
      <c r="A53" s="3" t="s">
        <v>123</v>
      </c>
      <c r="B53" s="3" t="s">
        <v>124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9">
        <v>0</v>
      </c>
    </row>
    <row r="54" spans="1:25" x14ac:dyDescent="0.25">
      <c r="A54" t="s">
        <v>125</v>
      </c>
      <c r="B54" t="s">
        <v>126</v>
      </c>
      <c r="C54">
        <v>99</v>
      </c>
      <c r="D54">
        <v>99</v>
      </c>
      <c r="E54">
        <v>87</v>
      </c>
      <c r="F54">
        <v>87</v>
      </c>
      <c r="G54">
        <v>72</v>
      </c>
      <c r="H54">
        <v>70</v>
      </c>
      <c r="I54">
        <v>73</v>
      </c>
      <c r="J54">
        <v>72</v>
      </c>
      <c r="K54">
        <v>72</v>
      </c>
      <c r="L54">
        <v>61</v>
      </c>
      <c r="M54">
        <v>72</v>
      </c>
      <c r="N54">
        <v>71</v>
      </c>
      <c r="O54">
        <v>72</v>
      </c>
      <c r="P54">
        <v>72</v>
      </c>
      <c r="Q54">
        <v>72</v>
      </c>
      <c r="R54">
        <v>72</v>
      </c>
      <c r="S54">
        <v>72</v>
      </c>
      <c r="T54">
        <v>72</v>
      </c>
      <c r="U54">
        <v>73</v>
      </c>
      <c r="V54">
        <v>54</v>
      </c>
      <c r="W54">
        <v>54</v>
      </c>
      <c r="X54">
        <v>54</v>
      </c>
      <c r="Y54" s="4">
        <v>6</v>
      </c>
    </row>
    <row r="55" spans="1:25" x14ac:dyDescent="0.25">
      <c r="A55" t="s">
        <v>127</v>
      </c>
      <c r="B55" t="s">
        <v>128</v>
      </c>
      <c r="C55">
        <v>12734.519</v>
      </c>
      <c r="D55">
        <v>580.83600000000001</v>
      </c>
      <c r="E55">
        <v>154.07499999999999</v>
      </c>
      <c r="F55">
        <v>1203.5250000000001</v>
      </c>
      <c r="G55">
        <v>440.62200000000001</v>
      </c>
      <c r="H55">
        <v>887.14599999999996</v>
      </c>
      <c r="I55">
        <v>1611.4680000000001</v>
      </c>
      <c r="J55">
        <v>1797.8989999999999</v>
      </c>
      <c r="K55">
        <v>2695.9070000000002</v>
      </c>
      <c r="L55">
        <v>80.983000000000004</v>
      </c>
      <c r="M55">
        <v>1751.712</v>
      </c>
      <c r="N55">
        <v>408.97300000000001</v>
      </c>
      <c r="O55">
        <v>758.34699999999998</v>
      </c>
      <c r="P55">
        <v>1085.923</v>
      </c>
      <c r="Q55">
        <v>182.608</v>
      </c>
      <c r="R55">
        <v>364.50900000000001</v>
      </c>
      <c r="S55">
        <v>201.10900000000001</v>
      </c>
      <c r="T55">
        <v>971.94</v>
      </c>
      <c r="U55">
        <v>102.74</v>
      </c>
      <c r="V55">
        <v>382.38400000000001</v>
      </c>
      <c r="W55">
        <v>328.642</v>
      </c>
      <c r="X55">
        <v>414.21100000000001</v>
      </c>
      <c r="Y55" s="4">
        <v>450.077</v>
      </c>
    </row>
    <row r="56" spans="1:25" x14ac:dyDescent="0.25">
      <c r="A56" t="s">
        <v>129</v>
      </c>
      <c r="B56" t="s">
        <v>130</v>
      </c>
      <c r="C56">
        <v>39456.563000000002</v>
      </c>
      <c r="D56">
        <v>2448.0700000000002</v>
      </c>
      <c r="E56">
        <v>600.56600000000003</v>
      </c>
      <c r="F56">
        <v>5221.6940000000004</v>
      </c>
      <c r="G56">
        <v>1457.992</v>
      </c>
      <c r="H56">
        <v>2640.2240000000002</v>
      </c>
      <c r="I56">
        <v>3226.828</v>
      </c>
      <c r="J56">
        <v>7805.2030000000004</v>
      </c>
      <c r="K56">
        <v>11468.855</v>
      </c>
      <c r="L56">
        <v>123</v>
      </c>
      <c r="M56">
        <v>8355.5030000000006</v>
      </c>
      <c r="N56">
        <v>1507.6320000000001</v>
      </c>
      <c r="O56">
        <v>1475.414</v>
      </c>
      <c r="P56">
        <v>4624.5870000000004</v>
      </c>
      <c r="Q56">
        <v>462.45400000000001</v>
      </c>
      <c r="R56">
        <v>2518.3530000000001</v>
      </c>
      <c r="S56">
        <v>636.553</v>
      </c>
      <c r="T56">
        <v>3068.6460000000002</v>
      </c>
      <c r="U56">
        <v>151.51900000000001</v>
      </c>
      <c r="V56">
        <v>1381.7670000000001</v>
      </c>
      <c r="W56">
        <v>806.03200000000004</v>
      </c>
      <c r="X56">
        <v>943.06100000000004</v>
      </c>
      <c r="Y56" s="4" t="s">
        <v>40</v>
      </c>
    </row>
    <row r="57" spans="1:25" x14ac:dyDescent="0.25">
      <c r="A57" t="s">
        <v>131</v>
      </c>
      <c r="B57" t="s">
        <v>132</v>
      </c>
      <c r="C57">
        <v>78048.81</v>
      </c>
      <c r="D57">
        <v>9157.8029999999999</v>
      </c>
      <c r="E57">
        <v>2398.5039999999999</v>
      </c>
      <c r="F57">
        <v>13956.203</v>
      </c>
      <c r="G57">
        <v>4448.93</v>
      </c>
      <c r="H57">
        <v>6016.2250000000004</v>
      </c>
      <c r="I57">
        <v>12895.74</v>
      </c>
      <c r="J57">
        <v>20499.967000000001</v>
      </c>
      <c r="K57">
        <v>28606.294000000002</v>
      </c>
      <c r="L57">
        <v>206.84100000000001</v>
      </c>
      <c r="M57">
        <v>14444.044</v>
      </c>
      <c r="N57">
        <v>4442.6790000000001</v>
      </c>
      <c r="O57">
        <v>3417.3980000000001</v>
      </c>
      <c r="P57">
        <v>9462.4689999999991</v>
      </c>
      <c r="Q57">
        <v>1607.7349999999999</v>
      </c>
      <c r="R57">
        <v>8700.7109999999993</v>
      </c>
      <c r="S57">
        <v>1734.028</v>
      </c>
      <c r="T57">
        <v>10570.675999999999</v>
      </c>
      <c r="U57">
        <v>722.67700000000002</v>
      </c>
      <c r="V57">
        <v>3307.7220000000002</v>
      </c>
      <c r="W57">
        <v>2933.8009999999999</v>
      </c>
      <c r="X57">
        <v>1795.7629999999999</v>
      </c>
      <c r="Y57" s="4" t="s">
        <v>40</v>
      </c>
    </row>
    <row r="58" spans="1:25" x14ac:dyDescent="0.25">
      <c r="A58" t="s">
        <v>133</v>
      </c>
      <c r="B58" t="s">
        <v>134</v>
      </c>
      <c r="C58">
        <v>226808.508</v>
      </c>
      <c r="D58">
        <v>23655.173999999999</v>
      </c>
      <c r="E58">
        <v>8688.8050000000003</v>
      </c>
      <c r="F58">
        <v>38966.186999999998</v>
      </c>
      <c r="G58">
        <v>16413.298999999999</v>
      </c>
      <c r="H58">
        <v>16134.933000000001</v>
      </c>
      <c r="I58">
        <v>28161.279999999999</v>
      </c>
      <c r="J58">
        <v>62541.116000000002</v>
      </c>
      <c r="K58">
        <v>88795.248999999996</v>
      </c>
      <c r="L58">
        <v>274.101</v>
      </c>
      <c r="M58">
        <v>46250.633000000002</v>
      </c>
      <c r="N58">
        <v>10222.879999999999</v>
      </c>
      <c r="O58">
        <v>7385.8990000000003</v>
      </c>
      <c r="P58">
        <v>19670.477999999999</v>
      </c>
      <c r="Q58">
        <v>4824.8100000000004</v>
      </c>
      <c r="R58">
        <v>26616.83</v>
      </c>
      <c r="S58">
        <v>4163.3329999999996</v>
      </c>
      <c r="T58">
        <v>27740.262999999999</v>
      </c>
      <c r="U58">
        <v>896.20500000000004</v>
      </c>
      <c r="V58">
        <v>11786.665999999999</v>
      </c>
      <c r="W58">
        <v>11534.928</v>
      </c>
      <c r="X58">
        <v>4875.4110000000001</v>
      </c>
      <c r="Y58" s="4" t="s">
        <v>40</v>
      </c>
    </row>
    <row r="59" spans="1:25" x14ac:dyDescent="0.25">
      <c r="A59" t="s">
        <v>135</v>
      </c>
      <c r="B59" t="s">
        <v>136</v>
      </c>
      <c r="C59">
        <v>377533.97100000002</v>
      </c>
      <c r="D59">
        <v>30465.144</v>
      </c>
      <c r="E59">
        <v>15845.213</v>
      </c>
      <c r="F59">
        <v>56039.864999999998</v>
      </c>
      <c r="G59">
        <v>29923.376</v>
      </c>
      <c r="H59">
        <v>24078.167000000001</v>
      </c>
      <c r="I59">
        <v>40594.561000000002</v>
      </c>
      <c r="J59">
        <v>103703.314</v>
      </c>
      <c r="K59">
        <v>146853.81599999999</v>
      </c>
      <c r="L59">
        <v>347.43400000000003</v>
      </c>
      <c r="M59">
        <v>75855.48</v>
      </c>
      <c r="N59">
        <v>14813.496999999999</v>
      </c>
      <c r="O59">
        <v>9044.5360000000001</v>
      </c>
      <c r="P59">
        <v>25386.617999999999</v>
      </c>
      <c r="Q59">
        <v>6951.3180000000002</v>
      </c>
      <c r="R59">
        <v>38803.319000000003</v>
      </c>
      <c r="S59">
        <v>6506.2920000000004</v>
      </c>
      <c r="T59">
        <v>43252.457000000002</v>
      </c>
      <c r="U59">
        <v>1713.73</v>
      </c>
      <c r="V59">
        <v>16451.752</v>
      </c>
      <c r="W59">
        <v>18277.593000000001</v>
      </c>
      <c r="X59">
        <v>6098.0839999999998</v>
      </c>
      <c r="Y59" s="4" t="s">
        <v>40</v>
      </c>
    </row>
    <row r="61" spans="1:25" x14ac:dyDescent="0.25">
      <c r="A61" s="5" t="s">
        <v>138</v>
      </c>
      <c r="B61" s="5" t="s">
        <v>139</v>
      </c>
      <c r="C61" s="5">
        <v>78.814999999999998</v>
      </c>
      <c r="D61" s="5">
        <v>1.74</v>
      </c>
      <c r="E61" s="5">
        <v>0.71199999999999997</v>
      </c>
      <c r="F61" s="5">
        <v>0.60499999999999998</v>
      </c>
      <c r="G61" s="6">
        <v>1.177</v>
      </c>
      <c r="H61" s="5">
        <v>5.6159999999999997</v>
      </c>
      <c r="I61" s="5">
        <v>3.1160000000000001</v>
      </c>
      <c r="J61" s="5">
        <v>10.472</v>
      </c>
      <c r="K61" s="5">
        <v>24.92</v>
      </c>
      <c r="L61" s="5">
        <v>0.48799999999999999</v>
      </c>
      <c r="M61" s="5">
        <v>10.297000000000001</v>
      </c>
      <c r="N61" s="5">
        <v>0.755</v>
      </c>
      <c r="O61" s="5">
        <v>0.77200000000000002</v>
      </c>
      <c r="P61" s="5">
        <v>7.3979999999999997</v>
      </c>
      <c r="Q61" s="5">
        <v>0.628</v>
      </c>
      <c r="R61" s="5">
        <v>0.379</v>
      </c>
      <c r="S61" s="5">
        <v>0.98199999999999998</v>
      </c>
      <c r="T61" s="5">
        <v>9.5039999999999996</v>
      </c>
      <c r="U61" s="5">
        <v>0.56299999999999994</v>
      </c>
      <c r="V61" s="5">
        <v>2.6110000000000002</v>
      </c>
      <c r="W61" s="5">
        <v>2.9609999999999999</v>
      </c>
      <c r="X61" s="5">
        <v>2.988</v>
      </c>
    </row>
    <row r="62" spans="1:25" x14ac:dyDescent="0.25">
      <c r="A62" s="5" t="s">
        <v>140</v>
      </c>
      <c r="B62" s="5" t="s">
        <v>141</v>
      </c>
      <c r="C62" s="5">
        <v>94.015000000000001</v>
      </c>
      <c r="D62" s="5">
        <v>2.5920000000000001</v>
      </c>
      <c r="E62" s="5">
        <v>1.4219999999999999</v>
      </c>
      <c r="F62" s="5">
        <v>1.6839999999999999</v>
      </c>
      <c r="G62" s="6">
        <v>1.8440000000000001</v>
      </c>
      <c r="H62" s="5">
        <v>6.6109999999999998</v>
      </c>
      <c r="I62" s="5">
        <v>3.375</v>
      </c>
      <c r="J62" s="5">
        <v>9.4760000000000009</v>
      </c>
      <c r="K62" s="5">
        <v>24.352</v>
      </c>
      <c r="L62" s="5">
        <v>1.1279999999999999</v>
      </c>
      <c r="M62" s="5">
        <v>12.537000000000001</v>
      </c>
      <c r="N62" s="5">
        <v>1.048</v>
      </c>
      <c r="O62" s="5">
        <v>1.1739999999999999</v>
      </c>
      <c r="P62" s="5">
        <v>7.7359999999999998</v>
      </c>
      <c r="Q62" s="5">
        <v>0.373</v>
      </c>
      <c r="R62" s="5">
        <v>0.44400000000000001</v>
      </c>
      <c r="S62" s="5">
        <v>0.96499999999999997</v>
      </c>
      <c r="T62" s="5">
        <v>8.9610000000000003</v>
      </c>
      <c r="U62" s="5">
        <v>1.2689999999999999</v>
      </c>
      <c r="V62" s="5">
        <v>2.5299999999999998</v>
      </c>
      <c r="W62" s="5">
        <v>2.3180000000000001</v>
      </c>
      <c r="X62" s="5">
        <v>2.9209999999999998</v>
      </c>
    </row>
    <row r="63" spans="1:25" x14ac:dyDescent="0.25">
      <c r="A63" s="5" t="s">
        <v>142</v>
      </c>
      <c r="B63" s="5" t="s">
        <v>143</v>
      </c>
      <c r="C63" s="5">
        <v>3650.4949999999999</v>
      </c>
      <c r="D63" s="5">
        <v>181.34200000000001</v>
      </c>
      <c r="E63" s="5">
        <v>63.320999999999998</v>
      </c>
      <c r="F63" s="5">
        <v>386.98599999999999</v>
      </c>
      <c r="G63" s="6">
        <v>164.16900000000001</v>
      </c>
      <c r="H63" s="5">
        <v>247.08099999999999</v>
      </c>
      <c r="I63" s="5">
        <v>282.62299999999999</v>
      </c>
      <c r="J63" s="5">
        <v>529.88199999999995</v>
      </c>
      <c r="K63" s="5">
        <v>841.45699999999999</v>
      </c>
      <c r="L63" s="5">
        <v>31.475000000000001</v>
      </c>
      <c r="M63" s="5">
        <v>868.32</v>
      </c>
      <c r="N63" s="5">
        <v>106.476</v>
      </c>
      <c r="O63" s="5">
        <v>80.763000000000005</v>
      </c>
      <c r="P63" s="5">
        <v>215.60599999999999</v>
      </c>
      <c r="Q63" s="5">
        <v>33.024999999999999</v>
      </c>
      <c r="R63" s="5">
        <v>141.45500000000001</v>
      </c>
      <c r="S63" s="5">
        <v>37.658999999999999</v>
      </c>
      <c r="T63" s="5">
        <v>231.21199999999999</v>
      </c>
      <c r="U63" s="5">
        <v>31.841000000000001</v>
      </c>
      <c r="V63" s="5">
        <v>125.49299999999999</v>
      </c>
      <c r="W63" s="5">
        <v>86.945999999999998</v>
      </c>
      <c r="X63" s="5">
        <v>66.085999999999999</v>
      </c>
    </row>
    <row r="64" spans="1:25" x14ac:dyDescent="0.25">
      <c r="A64" s="5" t="s">
        <v>144</v>
      </c>
      <c r="B64" s="5" t="s">
        <v>145</v>
      </c>
      <c r="C64" s="5">
        <v>1442.2380000000001</v>
      </c>
      <c r="D64" s="5">
        <v>57.378999999999998</v>
      </c>
      <c r="E64" s="5">
        <v>19.077000000000002</v>
      </c>
      <c r="F64" s="5">
        <v>140.07599999999999</v>
      </c>
      <c r="G64" s="6">
        <v>25.931000000000001</v>
      </c>
      <c r="H64" s="5">
        <v>117.327</v>
      </c>
      <c r="I64" s="5">
        <v>132.37200000000001</v>
      </c>
      <c r="J64" s="5">
        <v>192.345</v>
      </c>
      <c r="K64" s="5">
        <v>330.50599999999997</v>
      </c>
      <c r="L64" s="5">
        <v>36.701999999999998</v>
      </c>
      <c r="M64" s="5">
        <v>282.76299999999998</v>
      </c>
      <c r="N64" s="5">
        <v>49.186</v>
      </c>
      <c r="O64" s="5">
        <v>35.299999999999997</v>
      </c>
      <c r="P64" s="5">
        <v>95.486000000000004</v>
      </c>
      <c r="Q64" s="5">
        <v>13.77</v>
      </c>
      <c r="R64" s="5">
        <v>56.779000000000003</v>
      </c>
      <c r="S64" s="5">
        <v>18.611999999999998</v>
      </c>
      <c r="T64" s="5">
        <v>99.16</v>
      </c>
      <c r="U64" s="5">
        <v>27.346</v>
      </c>
      <c r="V64" s="5">
        <v>92.552000000000007</v>
      </c>
      <c r="W64" s="5">
        <v>44.664000000000001</v>
      </c>
      <c r="X64" s="5">
        <v>35.329000000000001</v>
      </c>
    </row>
    <row r="65" spans="1:24" x14ac:dyDescent="0.25">
      <c r="A65" s="5" t="s">
        <v>146</v>
      </c>
      <c r="B65" s="5" t="s">
        <v>147</v>
      </c>
      <c r="C65" s="5">
        <v>1.0900000000000001</v>
      </c>
      <c r="D65" s="5">
        <v>2.7010000000000001</v>
      </c>
      <c r="E65" s="5">
        <v>2.11</v>
      </c>
      <c r="F65" s="5">
        <v>3.0680000000000001</v>
      </c>
      <c r="G65" s="6">
        <v>1.42</v>
      </c>
      <c r="H65" s="5">
        <v>1.637</v>
      </c>
      <c r="I65" s="5">
        <v>1.3620000000000001</v>
      </c>
      <c r="J65" s="5">
        <v>2.0139999999999998</v>
      </c>
      <c r="K65" s="5">
        <v>1.34</v>
      </c>
      <c r="L65" s="5">
        <v>4.2430000000000003</v>
      </c>
      <c r="M65" s="5">
        <v>1.3919999999999999</v>
      </c>
      <c r="N65" s="5">
        <v>1.764</v>
      </c>
      <c r="O65" s="5">
        <v>1.4219999999999999</v>
      </c>
      <c r="P65" s="5">
        <v>1.466</v>
      </c>
      <c r="Q65" s="5">
        <v>1.7969999999999999</v>
      </c>
      <c r="R65" s="5">
        <v>2.581</v>
      </c>
      <c r="S65" s="5">
        <v>1.52</v>
      </c>
      <c r="T65" s="5">
        <v>0.79600000000000004</v>
      </c>
      <c r="U65" s="5">
        <v>0.49199999999999999</v>
      </c>
      <c r="V65" s="5">
        <v>1.35</v>
      </c>
      <c r="W65" s="5">
        <v>1.619</v>
      </c>
      <c r="X65" s="5">
        <v>1.143</v>
      </c>
    </row>
    <row r="66" spans="1:24" x14ac:dyDescent="0.25">
      <c r="A66" s="5" t="s">
        <v>148</v>
      </c>
      <c r="B66" s="5" t="s">
        <v>149</v>
      </c>
      <c r="C66" s="5">
        <v>1.4450000000000001</v>
      </c>
      <c r="D66" s="5">
        <v>2.3610000000000002</v>
      </c>
      <c r="E66" s="5">
        <v>1.7330000000000001</v>
      </c>
      <c r="F66" s="5">
        <v>2.355</v>
      </c>
      <c r="G66" s="6">
        <v>1.2050000000000001</v>
      </c>
      <c r="H66" s="5">
        <v>2.5289999999999999</v>
      </c>
      <c r="I66" s="5">
        <v>1.7190000000000001</v>
      </c>
      <c r="J66" s="5">
        <v>1.4750000000000001</v>
      </c>
      <c r="K66" s="5">
        <v>1.8660000000000001</v>
      </c>
      <c r="L66" s="5">
        <v>2.84</v>
      </c>
      <c r="M66" s="5">
        <v>1.3160000000000001</v>
      </c>
      <c r="N66" s="5">
        <v>2.8340000000000001</v>
      </c>
      <c r="O66" s="5">
        <v>1.413</v>
      </c>
      <c r="P66" s="5">
        <v>1.101</v>
      </c>
      <c r="Q66" s="5">
        <v>2.165</v>
      </c>
      <c r="R66" s="5">
        <v>1.948</v>
      </c>
      <c r="S66" s="5">
        <v>1.8919999999999999</v>
      </c>
      <c r="T66" s="5">
        <v>0.94199999999999995</v>
      </c>
      <c r="U66" s="5">
        <v>1.27</v>
      </c>
      <c r="V66" s="5">
        <v>1.6830000000000001</v>
      </c>
      <c r="W66" s="5">
        <v>2.6269999999999998</v>
      </c>
      <c r="X66" s="5">
        <v>1.7090000000000001</v>
      </c>
    </row>
    <row r="67" spans="1:24" x14ac:dyDescent="0.25">
      <c r="A67" s="5" t="s">
        <v>150</v>
      </c>
      <c r="B67" s="5" t="s">
        <v>151</v>
      </c>
      <c r="C67" s="5">
        <v>1.19</v>
      </c>
      <c r="D67" s="5">
        <v>1.6020000000000001</v>
      </c>
      <c r="E67" s="5">
        <v>1.6240000000000001</v>
      </c>
      <c r="F67" s="5">
        <v>1.151</v>
      </c>
      <c r="G67" s="6">
        <v>1.304</v>
      </c>
      <c r="H67" s="5">
        <v>1.0449999999999999</v>
      </c>
      <c r="I67" s="5">
        <v>0.94499999999999995</v>
      </c>
      <c r="J67" s="5">
        <v>1.2789999999999999</v>
      </c>
      <c r="K67" s="5">
        <v>1.1870000000000001</v>
      </c>
      <c r="L67" s="5">
        <v>0.76</v>
      </c>
      <c r="M67" s="5">
        <v>1.2390000000000001</v>
      </c>
      <c r="N67" s="5">
        <v>0.94299999999999995</v>
      </c>
      <c r="O67" s="5">
        <v>0.80900000000000005</v>
      </c>
      <c r="P67" s="5">
        <v>0.91200000000000003</v>
      </c>
      <c r="Q67" s="5">
        <v>0.77300000000000002</v>
      </c>
      <c r="R67" s="5">
        <v>1.075</v>
      </c>
      <c r="S67" s="5">
        <v>1.006</v>
      </c>
      <c r="T67" s="5">
        <v>0.88600000000000001</v>
      </c>
      <c r="U67" s="5">
        <v>1.083</v>
      </c>
      <c r="V67" s="5">
        <v>1.0469999999999999</v>
      </c>
      <c r="W67" s="5">
        <v>0.71399999999999997</v>
      </c>
      <c r="X67" s="5">
        <v>0.65100000000000002</v>
      </c>
    </row>
    <row r="68" spans="1:24" x14ac:dyDescent="0.25">
      <c r="A68" s="5" t="s">
        <v>152</v>
      </c>
      <c r="B68" s="5" t="s">
        <v>153</v>
      </c>
      <c r="C68" s="5">
        <v>1.3260000000000001</v>
      </c>
      <c r="D68" s="5">
        <v>2.4249999999999998</v>
      </c>
      <c r="E68" s="5">
        <v>2.0390000000000001</v>
      </c>
      <c r="F68" s="5">
        <v>2.4140000000000001</v>
      </c>
      <c r="G68" s="6">
        <v>1.19</v>
      </c>
      <c r="H68" s="5">
        <v>0.83299999999999996</v>
      </c>
      <c r="I68" s="5">
        <v>1.0229999999999999</v>
      </c>
      <c r="J68" s="5">
        <v>1.0229999999999999</v>
      </c>
      <c r="K68" s="5">
        <v>1.024</v>
      </c>
      <c r="L68" s="5">
        <v>0.75800000000000001</v>
      </c>
      <c r="M68" s="5">
        <v>1.2789999999999999</v>
      </c>
      <c r="N68" s="5">
        <v>0.80300000000000005</v>
      </c>
      <c r="O68" s="5">
        <v>0.80300000000000005</v>
      </c>
      <c r="P68" s="5">
        <v>0.78</v>
      </c>
      <c r="Q68" s="5">
        <v>1.732</v>
      </c>
      <c r="R68" s="5">
        <v>2.036</v>
      </c>
      <c r="S68" s="5">
        <v>1.4950000000000001</v>
      </c>
      <c r="T68" s="5">
        <v>1.242</v>
      </c>
      <c r="U68" s="5">
        <v>0.85699999999999998</v>
      </c>
      <c r="V68" s="5">
        <v>1.827</v>
      </c>
      <c r="W68" s="5">
        <v>1.4950000000000001</v>
      </c>
      <c r="X68" s="5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opLeftCell="A16" workbookViewId="0">
      <selection activeCell="AU1" sqref="A1:AU1"/>
    </sheetView>
  </sheetViews>
  <sheetFormatPr defaultRowHeight="15" x14ac:dyDescent="0.25"/>
  <cols>
    <col min="1" max="1" width="76" bestFit="1" customWidth="1"/>
    <col min="2" max="2" width="17.7109375" bestFit="1" customWidth="1"/>
    <col min="7" max="7" width="11.42578125" bestFit="1" customWidth="1"/>
    <col min="8" max="8" width="11" bestFit="1" customWidth="1"/>
    <col min="9" max="9" width="9.85546875" style="4" bestFit="1" customWidth="1"/>
    <col min="11" max="11" width="9.140625" style="3"/>
    <col min="12" max="12" width="11.42578125" bestFit="1" customWidth="1"/>
    <col min="13" max="13" width="15.28515625" bestFit="1" customWidth="1"/>
    <col min="14" max="14" width="15.28515625" style="3" bestFit="1" customWidth="1"/>
    <col min="15" max="15" width="19.28515625" bestFit="1" customWidth="1"/>
    <col min="16" max="17" width="13.7109375" bestFit="1" customWidth="1"/>
    <col min="18" max="18" width="17.7109375" bestFit="1" customWidth="1"/>
    <col min="19" max="19" width="8" style="3" bestFit="1" customWidth="1"/>
    <col min="20" max="20" width="11" bestFit="1" customWidth="1"/>
    <col min="22" max="22" width="9.140625" style="3"/>
    <col min="27" max="30" width="9.140625" style="3"/>
    <col min="42" max="42" width="18.7109375" bestFit="1" customWidth="1"/>
    <col min="43" max="43" width="11.7109375" style="3" customWidth="1"/>
    <col min="44" max="47" width="9.140625" style="3"/>
  </cols>
  <sheetData>
    <row r="1" spans="1:47" x14ac:dyDescent="0.25">
      <c r="A1" t="s">
        <v>137</v>
      </c>
      <c r="B1" t="s">
        <v>30</v>
      </c>
      <c r="C1" t="s">
        <v>32</v>
      </c>
      <c r="D1" t="s">
        <v>36</v>
      </c>
      <c r="E1" t="s">
        <v>37</v>
      </c>
      <c r="F1" t="s">
        <v>39</v>
      </c>
      <c r="G1" t="s">
        <v>46</v>
      </c>
      <c r="H1" t="s">
        <v>48</v>
      </c>
      <c r="I1" s="4" t="s">
        <v>52</v>
      </c>
      <c r="J1" t="s">
        <v>54</v>
      </c>
      <c r="K1" s="3" t="s">
        <v>56</v>
      </c>
      <c r="L1" t="s">
        <v>58</v>
      </c>
      <c r="M1" t="s">
        <v>60</v>
      </c>
      <c r="N1" s="3" t="s">
        <v>62</v>
      </c>
      <c r="O1" t="s">
        <v>64</v>
      </c>
      <c r="P1" t="s">
        <v>66</v>
      </c>
      <c r="Q1" t="s">
        <v>68</v>
      </c>
      <c r="R1" t="s">
        <v>70</v>
      </c>
      <c r="S1" s="3" t="s">
        <v>72</v>
      </c>
      <c r="T1" t="s">
        <v>74</v>
      </c>
      <c r="U1" t="s">
        <v>76</v>
      </c>
      <c r="V1" s="3" t="s">
        <v>78</v>
      </c>
      <c r="W1" t="s">
        <v>80</v>
      </c>
      <c r="X1" t="s">
        <v>82</v>
      </c>
      <c r="Y1" t="s">
        <v>84</v>
      </c>
      <c r="Z1" t="s">
        <v>86</v>
      </c>
      <c r="AA1" s="3" t="s">
        <v>88</v>
      </c>
      <c r="AB1" s="3" t="s">
        <v>90</v>
      </c>
      <c r="AC1" s="3" t="s">
        <v>92</v>
      </c>
      <c r="AD1" s="3" t="s">
        <v>94</v>
      </c>
      <c r="AE1" t="s">
        <v>96</v>
      </c>
      <c r="AF1" t="s">
        <v>98</v>
      </c>
      <c r="AG1" t="s">
        <v>100</v>
      </c>
      <c r="AH1" t="s">
        <v>102</v>
      </c>
      <c r="AI1" t="s">
        <v>104</v>
      </c>
      <c r="AJ1" t="s">
        <v>106</v>
      </c>
      <c r="AK1" t="s">
        <v>108</v>
      </c>
      <c r="AL1" t="s">
        <v>110</v>
      </c>
      <c r="AM1" t="s">
        <v>112</v>
      </c>
      <c r="AN1" t="s">
        <v>114</v>
      </c>
      <c r="AO1" t="s">
        <v>116</v>
      </c>
      <c r="AP1" t="s">
        <v>126</v>
      </c>
      <c r="AQ1" s="3" t="s">
        <v>128</v>
      </c>
      <c r="AR1" s="3" t="s">
        <v>130</v>
      </c>
      <c r="AS1" s="3" t="s">
        <v>132</v>
      </c>
      <c r="AT1" s="3" t="s">
        <v>134</v>
      </c>
      <c r="AU1" s="3" t="s">
        <v>136</v>
      </c>
    </row>
    <row r="2" spans="1:47" x14ac:dyDescent="0.25">
      <c r="A2" t="s">
        <v>3</v>
      </c>
      <c r="B2" s="2">
        <v>27668</v>
      </c>
      <c r="C2" s="2">
        <v>39872</v>
      </c>
      <c r="D2">
        <v>2464.1640000000002</v>
      </c>
      <c r="E2">
        <v>5.8860000000000001</v>
      </c>
      <c r="F2">
        <v>57</v>
      </c>
      <c r="G2">
        <v>1.7270000000000001</v>
      </c>
      <c r="H2">
        <v>1.08</v>
      </c>
      <c r="I2" s="4">
        <v>2.6139999999999999</v>
      </c>
      <c r="J2">
        <v>93</v>
      </c>
      <c r="K2" s="3">
        <v>66020.202000000005</v>
      </c>
      <c r="L2">
        <v>4.452</v>
      </c>
      <c r="M2">
        <v>2.7879999999999998</v>
      </c>
      <c r="N2" s="3">
        <v>55048.343000000001</v>
      </c>
      <c r="O2">
        <v>3.944</v>
      </c>
      <c r="P2">
        <v>0.85499999999999998</v>
      </c>
      <c r="Q2">
        <v>0.84599999999999997</v>
      </c>
      <c r="R2">
        <v>0.41799999999999998</v>
      </c>
      <c r="S2" s="3">
        <v>459.04300000000001</v>
      </c>
      <c r="T2">
        <v>44.143999999999998</v>
      </c>
      <c r="U2">
        <v>7.3639999999999999</v>
      </c>
      <c r="V2" s="3">
        <v>377.404</v>
      </c>
      <c r="W2">
        <v>52.131</v>
      </c>
      <c r="X2">
        <v>0.38500000000000001</v>
      </c>
      <c r="Y2">
        <v>0.49199999999999999</v>
      </c>
      <c r="Z2">
        <v>0.82099999999999995</v>
      </c>
      <c r="AA2" s="3">
        <v>1851.7429999999999</v>
      </c>
      <c r="AB2" s="3">
        <v>742.19399999999996</v>
      </c>
      <c r="AC2" s="3">
        <v>1927.998</v>
      </c>
      <c r="AD2" s="3">
        <v>764.92700000000002</v>
      </c>
      <c r="AE2">
        <v>1.145</v>
      </c>
      <c r="AF2">
        <v>1.026</v>
      </c>
      <c r="AG2">
        <v>0.19600000000000001</v>
      </c>
      <c r="AH2">
        <v>0.224</v>
      </c>
      <c r="AI2">
        <v>0.40500000000000003</v>
      </c>
      <c r="AJ2">
        <v>6.0999999999999999E-2</v>
      </c>
      <c r="AK2">
        <v>0.08</v>
      </c>
      <c r="AL2">
        <v>2.9000000000000001E-2</v>
      </c>
      <c r="AM2">
        <v>8.5999999999999993E-2</v>
      </c>
      <c r="AN2">
        <v>0.26</v>
      </c>
      <c r="AO2">
        <v>6.8000000000000005E-2</v>
      </c>
      <c r="AP2">
        <v>99</v>
      </c>
      <c r="AQ2" s="3">
        <v>12734.519</v>
      </c>
      <c r="AR2" s="3">
        <v>39456.563000000002</v>
      </c>
      <c r="AS2" s="3">
        <v>78048.81</v>
      </c>
      <c r="AT2" s="3">
        <v>226808.508</v>
      </c>
      <c r="AU2" s="3">
        <v>377533.97100000002</v>
      </c>
    </row>
    <row r="3" spans="1:47" x14ac:dyDescent="0.25">
      <c r="A3" t="s">
        <v>4</v>
      </c>
      <c r="B3" s="2">
        <v>27638</v>
      </c>
      <c r="C3" s="2">
        <v>39872</v>
      </c>
      <c r="D3">
        <v>114.955</v>
      </c>
      <c r="E3">
        <v>9.6300000000000008</v>
      </c>
      <c r="F3">
        <v>3392</v>
      </c>
      <c r="G3">
        <v>101.57599999999999</v>
      </c>
      <c r="H3">
        <v>1.542</v>
      </c>
      <c r="I3" s="4">
        <v>0.96699999999999997</v>
      </c>
      <c r="J3">
        <v>73</v>
      </c>
      <c r="K3" s="3">
        <v>6991.11</v>
      </c>
      <c r="L3">
        <v>4.548</v>
      </c>
      <c r="M3">
        <v>2.2120000000000002</v>
      </c>
      <c r="N3" s="3">
        <v>5498.174</v>
      </c>
      <c r="O3">
        <v>3.6949999999999998</v>
      </c>
      <c r="P3">
        <v>0.91600000000000004</v>
      </c>
      <c r="Q3">
        <v>0.84299999999999997</v>
      </c>
      <c r="R3">
        <v>0.56000000000000005</v>
      </c>
      <c r="S3" s="3">
        <v>14.821</v>
      </c>
      <c r="T3">
        <v>70.603999999999999</v>
      </c>
      <c r="U3">
        <v>5.3639999999999999</v>
      </c>
      <c r="V3" s="3">
        <v>9.5630000000000006</v>
      </c>
      <c r="W3">
        <v>85.539000000000001</v>
      </c>
      <c r="X3">
        <v>0.505</v>
      </c>
      <c r="Y3">
        <v>0.94199999999999995</v>
      </c>
      <c r="Z3">
        <v>0.81399999999999995</v>
      </c>
      <c r="AA3" s="3">
        <v>308.63299999999998</v>
      </c>
      <c r="AB3" s="3">
        <v>129.65600000000001</v>
      </c>
      <c r="AC3" s="3">
        <v>314.7</v>
      </c>
      <c r="AD3" s="3">
        <v>121.88800000000001</v>
      </c>
      <c r="AE3">
        <v>1.4239999999999999</v>
      </c>
      <c r="AF3">
        <v>2.2549999999999999</v>
      </c>
      <c r="AG3">
        <v>0.123</v>
      </c>
      <c r="AH3">
        <v>0.129</v>
      </c>
      <c r="AI3">
        <v>0.79900000000000004</v>
      </c>
      <c r="AJ3">
        <v>0.185</v>
      </c>
      <c r="AK3">
        <v>7.3999999999999996E-2</v>
      </c>
      <c r="AL3">
        <v>0.121</v>
      </c>
      <c r="AM3">
        <v>6.8000000000000005E-2</v>
      </c>
      <c r="AN3">
        <v>0.45700000000000002</v>
      </c>
      <c r="AO3">
        <v>4.2000000000000003E-2</v>
      </c>
      <c r="AP3">
        <v>99</v>
      </c>
      <c r="AQ3" s="3">
        <v>580.83600000000001</v>
      </c>
      <c r="AR3" s="3">
        <v>2448.0700000000002</v>
      </c>
      <c r="AS3" s="3">
        <v>9157.8029999999999</v>
      </c>
      <c r="AT3" s="3">
        <v>23655.173999999999</v>
      </c>
      <c r="AU3" s="3">
        <v>30465.144</v>
      </c>
    </row>
    <row r="4" spans="1:47" x14ac:dyDescent="0.25">
      <c r="A4" t="s">
        <v>5</v>
      </c>
      <c r="B4" s="2">
        <v>29129</v>
      </c>
      <c r="C4" s="2">
        <v>39872</v>
      </c>
      <c r="D4">
        <v>40.229999999999997</v>
      </c>
      <c r="E4">
        <v>11.6</v>
      </c>
      <c r="F4">
        <v>1074</v>
      </c>
      <c r="G4">
        <v>37.033999999999999</v>
      </c>
      <c r="H4">
        <v>1.49</v>
      </c>
      <c r="I4" s="4">
        <v>1.4139999999999999</v>
      </c>
      <c r="J4">
        <v>61</v>
      </c>
      <c r="K4" s="3">
        <v>2742.4160000000002</v>
      </c>
      <c r="L4">
        <v>3.738</v>
      </c>
      <c r="M4">
        <v>2.1030000000000002</v>
      </c>
      <c r="N4" s="3">
        <v>2139.3789999999999</v>
      </c>
      <c r="O4">
        <v>3.3370000000000002</v>
      </c>
      <c r="P4">
        <v>0.90300000000000002</v>
      </c>
      <c r="Q4">
        <v>1.08</v>
      </c>
      <c r="R4">
        <v>0.47199999999999998</v>
      </c>
      <c r="S4" s="3">
        <v>5.7119999999999997</v>
      </c>
      <c r="T4">
        <v>59.804000000000002</v>
      </c>
      <c r="U4">
        <v>6.069</v>
      </c>
      <c r="V4" s="3">
        <v>4.218</v>
      </c>
      <c r="W4">
        <v>65.408000000000001</v>
      </c>
      <c r="X4">
        <v>0.42799999999999999</v>
      </c>
      <c r="Y4">
        <v>0.86199999999999999</v>
      </c>
      <c r="Z4">
        <v>0.60399999999999998</v>
      </c>
      <c r="AA4" s="3">
        <v>75.837000000000003</v>
      </c>
      <c r="AB4" s="3">
        <v>30.670999999999999</v>
      </c>
      <c r="AC4" s="3">
        <v>82.204999999999998</v>
      </c>
      <c r="AD4" s="3">
        <v>34.768999999999998</v>
      </c>
      <c r="AE4">
        <v>1.6919999999999999</v>
      </c>
      <c r="AF4">
        <v>2.1179999999999999</v>
      </c>
      <c r="AG4">
        <v>0.14099999999999999</v>
      </c>
      <c r="AH4">
        <v>0.188</v>
      </c>
      <c r="AI4">
        <v>0.56599999999999995</v>
      </c>
      <c r="AJ4">
        <v>0.112</v>
      </c>
      <c r="AK4">
        <v>6.7000000000000004E-2</v>
      </c>
      <c r="AL4">
        <v>4.9000000000000002E-2</v>
      </c>
      <c r="AM4">
        <v>7.6999999999999999E-2</v>
      </c>
      <c r="AN4">
        <v>0.38</v>
      </c>
      <c r="AO4">
        <v>4.7E-2</v>
      </c>
      <c r="AP4">
        <v>87</v>
      </c>
      <c r="AQ4" s="3">
        <v>154.07499999999999</v>
      </c>
      <c r="AR4" s="3">
        <v>600.56600000000003</v>
      </c>
      <c r="AS4" s="3">
        <v>2398.5039999999999</v>
      </c>
      <c r="AT4" s="3">
        <v>8688.8050000000003</v>
      </c>
      <c r="AU4" s="3">
        <v>15845.213</v>
      </c>
    </row>
    <row r="5" spans="1:47" x14ac:dyDescent="0.25">
      <c r="A5" t="s">
        <v>6</v>
      </c>
      <c r="B5" s="2">
        <v>29099</v>
      </c>
      <c r="C5" s="2">
        <v>39872</v>
      </c>
      <c r="D5">
        <v>248.68299999999999</v>
      </c>
      <c r="E5">
        <v>7.8789999999999996</v>
      </c>
      <c r="F5">
        <v>1876</v>
      </c>
      <c r="G5">
        <v>64.414000000000001</v>
      </c>
      <c r="H5">
        <v>1.1299999999999999</v>
      </c>
      <c r="I5" s="4">
        <v>1.2030000000000001</v>
      </c>
      <c r="J5">
        <v>64</v>
      </c>
      <c r="K5" s="3">
        <v>12276.915000000001</v>
      </c>
      <c r="L5">
        <v>4.4530000000000003</v>
      </c>
      <c r="M5">
        <v>2.2069999999999999</v>
      </c>
      <c r="N5" s="3">
        <v>10827.656999999999</v>
      </c>
      <c r="O5">
        <v>4.2</v>
      </c>
      <c r="P5">
        <v>0.79300000000000004</v>
      </c>
      <c r="Q5">
        <v>0.84099999999999997</v>
      </c>
      <c r="R5">
        <v>0.39400000000000002</v>
      </c>
      <c r="S5" s="3">
        <v>24.184000000000001</v>
      </c>
      <c r="T5">
        <v>47.874000000000002</v>
      </c>
      <c r="U5">
        <v>7.3449999999999998</v>
      </c>
      <c r="V5" s="3">
        <v>20.565000000000001</v>
      </c>
      <c r="W5">
        <v>53.122999999999998</v>
      </c>
      <c r="X5">
        <v>0.38700000000000001</v>
      </c>
      <c r="Y5">
        <v>0.50900000000000001</v>
      </c>
      <c r="Z5">
        <v>0.70799999999999996</v>
      </c>
      <c r="AA5" s="3">
        <v>321.11700000000002</v>
      </c>
      <c r="AB5" s="3">
        <v>145.00700000000001</v>
      </c>
      <c r="AC5" s="3">
        <v>342.81200000000001</v>
      </c>
      <c r="AD5" s="3">
        <v>151.98099999999999</v>
      </c>
      <c r="AE5">
        <v>1.1639999999999999</v>
      </c>
      <c r="AF5">
        <v>1.1120000000000001</v>
      </c>
      <c r="AG5">
        <v>9.0999999999999998E-2</v>
      </c>
      <c r="AH5">
        <v>8.8999999999999996E-2</v>
      </c>
      <c r="AI5">
        <v>0.49299999999999999</v>
      </c>
      <c r="AJ5">
        <v>0.16500000000000001</v>
      </c>
      <c r="AK5">
        <v>8.8999999999999996E-2</v>
      </c>
      <c r="AL5">
        <v>0.1</v>
      </c>
      <c r="AM5">
        <v>0.106</v>
      </c>
      <c r="AN5">
        <v>0.52300000000000002</v>
      </c>
      <c r="AO5">
        <v>4.5999999999999999E-2</v>
      </c>
      <c r="AP5">
        <v>87</v>
      </c>
      <c r="AQ5" s="3">
        <v>1203.5250000000001</v>
      </c>
      <c r="AR5" s="3">
        <v>5221.6940000000004</v>
      </c>
      <c r="AS5" s="3">
        <v>13956.203</v>
      </c>
      <c r="AT5" s="3">
        <v>38966.186999999998</v>
      </c>
      <c r="AU5" s="3">
        <v>56039.864999999998</v>
      </c>
    </row>
    <row r="6" spans="1:47" x14ac:dyDescent="0.25">
      <c r="A6" t="s">
        <v>7</v>
      </c>
      <c r="B6" s="2">
        <v>30926</v>
      </c>
      <c r="C6" s="2">
        <v>39872</v>
      </c>
      <c r="D6">
        <v>73.176000000000002</v>
      </c>
      <c r="E6">
        <v>12.755000000000001</v>
      </c>
      <c r="F6">
        <v>266</v>
      </c>
      <c r="G6">
        <v>11.083</v>
      </c>
      <c r="H6">
        <v>1.407</v>
      </c>
      <c r="I6" s="4">
        <v>2.2970000000000002</v>
      </c>
      <c r="J6">
        <v>50</v>
      </c>
      <c r="K6" s="3">
        <v>5122.2479999999996</v>
      </c>
      <c r="L6">
        <v>3.44</v>
      </c>
      <c r="M6">
        <v>2.0830000000000002</v>
      </c>
      <c r="N6" s="3">
        <v>4036.56</v>
      </c>
      <c r="O6">
        <v>3.367</v>
      </c>
      <c r="P6">
        <v>1.0169999999999999</v>
      </c>
      <c r="Q6">
        <v>1.0680000000000001</v>
      </c>
      <c r="R6">
        <v>0.376</v>
      </c>
      <c r="S6" s="3">
        <v>10.728</v>
      </c>
      <c r="T6">
        <v>51.048000000000002</v>
      </c>
      <c r="U6">
        <v>6.875</v>
      </c>
      <c r="V6" s="3">
        <v>8.4280000000000008</v>
      </c>
      <c r="W6">
        <v>61.125</v>
      </c>
      <c r="X6">
        <v>0.499</v>
      </c>
      <c r="Y6">
        <v>0.56000000000000005</v>
      </c>
      <c r="Z6">
        <v>0.65600000000000003</v>
      </c>
      <c r="AA6" s="3">
        <v>117.233</v>
      </c>
      <c r="AB6" s="3">
        <v>54.771000000000001</v>
      </c>
      <c r="AC6" s="3">
        <v>130.917</v>
      </c>
      <c r="AD6" s="3">
        <v>63.959000000000003</v>
      </c>
      <c r="AE6">
        <v>1.5940000000000001</v>
      </c>
      <c r="AF6">
        <v>2.2839999999999998</v>
      </c>
      <c r="AG6">
        <v>0.125</v>
      </c>
      <c r="AH6">
        <v>0.17199999999999999</v>
      </c>
      <c r="AI6">
        <v>0.61799999999999999</v>
      </c>
      <c r="AJ6">
        <v>0.11899999999999999</v>
      </c>
      <c r="AK6">
        <v>8.2000000000000003E-2</v>
      </c>
      <c r="AL6">
        <v>2.5000000000000001E-2</v>
      </c>
      <c r="AM6">
        <v>0.10100000000000001</v>
      </c>
      <c r="AN6">
        <v>0.38800000000000001</v>
      </c>
      <c r="AO6">
        <v>5.2999999999999999E-2</v>
      </c>
      <c r="AP6">
        <v>72</v>
      </c>
      <c r="AQ6" s="3">
        <v>440.62200000000001</v>
      </c>
      <c r="AR6" s="3">
        <v>1457.992</v>
      </c>
      <c r="AS6" s="3">
        <v>4448.93</v>
      </c>
      <c r="AT6" s="3">
        <v>16413.298999999999</v>
      </c>
      <c r="AU6" s="3">
        <v>29923.376</v>
      </c>
    </row>
    <row r="7" spans="1:47" x14ac:dyDescent="0.25">
      <c r="A7" t="s">
        <v>8</v>
      </c>
      <c r="B7" s="2">
        <v>30956</v>
      </c>
      <c r="C7" s="2">
        <v>39872</v>
      </c>
      <c r="D7">
        <v>179.83600000000001</v>
      </c>
      <c r="E7">
        <v>4.6879999999999997</v>
      </c>
      <c r="F7">
        <v>187</v>
      </c>
      <c r="G7">
        <v>7.7919999999999998</v>
      </c>
      <c r="H7">
        <v>0.90200000000000002</v>
      </c>
      <c r="I7" s="4">
        <v>1.744</v>
      </c>
      <c r="J7">
        <v>52</v>
      </c>
      <c r="K7" s="3">
        <v>5643.165</v>
      </c>
      <c r="L7">
        <v>4.6349999999999998</v>
      </c>
      <c r="M7">
        <v>2.1669999999999998</v>
      </c>
      <c r="N7" s="3">
        <v>4693.585</v>
      </c>
      <c r="O7">
        <v>4.0919999999999996</v>
      </c>
      <c r="P7">
        <v>1.0880000000000001</v>
      </c>
      <c r="Q7">
        <v>0.67600000000000005</v>
      </c>
      <c r="R7">
        <v>0.39100000000000001</v>
      </c>
      <c r="S7" s="3">
        <v>31.239000000000001</v>
      </c>
      <c r="T7">
        <v>29.297000000000001</v>
      </c>
      <c r="U7">
        <v>8.125</v>
      </c>
      <c r="V7" s="3">
        <v>25.841000000000001</v>
      </c>
      <c r="W7">
        <v>30.777999999999999</v>
      </c>
      <c r="X7">
        <v>0.40899999999999997</v>
      </c>
      <c r="Y7">
        <v>0.66</v>
      </c>
      <c r="Z7">
        <v>0.52400000000000002</v>
      </c>
      <c r="AA7" s="3">
        <v>114.06399999999999</v>
      </c>
      <c r="AB7" s="3">
        <v>57.247</v>
      </c>
      <c r="AC7" s="3">
        <v>127.074</v>
      </c>
      <c r="AD7" s="3">
        <v>58.311</v>
      </c>
      <c r="AE7">
        <v>1.292</v>
      </c>
      <c r="AF7">
        <v>1.415</v>
      </c>
      <c r="AG7">
        <v>0.3</v>
      </c>
      <c r="AH7">
        <v>0.30599999999999999</v>
      </c>
      <c r="AI7">
        <v>0.34599999999999997</v>
      </c>
      <c r="AJ7">
        <v>5.8999999999999997E-2</v>
      </c>
      <c r="AK7">
        <v>0.107</v>
      </c>
      <c r="AL7">
        <v>7.2999999999999995E-2</v>
      </c>
      <c r="AM7">
        <v>0.10199999999999999</v>
      </c>
      <c r="AN7">
        <v>0.23499999999999999</v>
      </c>
      <c r="AO7">
        <v>8.7999999999999995E-2</v>
      </c>
      <c r="AP7">
        <v>70</v>
      </c>
      <c r="AQ7" s="3">
        <v>887.14599999999996</v>
      </c>
      <c r="AR7" s="3">
        <v>2640.2240000000002</v>
      </c>
      <c r="AS7" s="3">
        <v>6016.2250000000004</v>
      </c>
      <c r="AT7" s="3">
        <v>16134.933000000001</v>
      </c>
      <c r="AU7" s="3">
        <v>24078.167000000001</v>
      </c>
    </row>
    <row r="8" spans="1:47" x14ac:dyDescent="0.25">
      <c r="A8" t="s">
        <v>9</v>
      </c>
      <c r="B8" s="2">
        <v>30956</v>
      </c>
      <c r="C8" s="2">
        <v>39872</v>
      </c>
      <c r="D8">
        <v>199.65700000000001</v>
      </c>
      <c r="E8">
        <v>5.6449999999999996</v>
      </c>
      <c r="F8">
        <v>288</v>
      </c>
      <c r="G8">
        <v>12</v>
      </c>
      <c r="H8">
        <v>0.86499999999999999</v>
      </c>
      <c r="I8" s="4">
        <v>1.7270000000000001</v>
      </c>
      <c r="J8">
        <v>82</v>
      </c>
      <c r="K8" s="3">
        <v>6319.2129999999997</v>
      </c>
      <c r="L8">
        <v>3.488</v>
      </c>
      <c r="M8">
        <v>3.375</v>
      </c>
      <c r="N8" s="3">
        <v>6869.52</v>
      </c>
      <c r="O8">
        <v>3.528</v>
      </c>
      <c r="P8">
        <v>0.79700000000000004</v>
      </c>
      <c r="Q8">
        <v>0.89800000000000002</v>
      </c>
      <c r="R8">
        <v>0.35399999999999998</v>
      </c>
      <c r="S8" s="3">
        <v>34.444000000000003</v>
      </c>
      <c r="T8">
        <v>40.726999999999997</v>
      </c>
      <c r="U8">
        <v>7.625</v>
      </c>
      <c r="V8" s="3">
        <v>26.88</v>
      </c>
      <c r="W8">
        <v>47.677</v>
      </c>
      <c r="X8">
        <v>0.42</v>
      </c>
      <c r="Y8">
        <v>0.57499999999999996</v>
      </c>
      <c r="Z8">
        <v>0.76300000000000001</v>
      </c>
      <c r="AA8" s="3">
        <v>248.852</v>
      </c>
      <c r="AB8" s="3">
        <v>121.798</v>
      </c>
      <c r="AC8" s="3">
        <v>267</v>
      </c>
      <c r="AD8" s="3">
        <v>131.11799999999999</v>
      </c>
      <c r="AE8">
        <v>1.1259999999999999</v>
      </c>
      <c r="AF8">
        <v>1.194</v>
      </c>
      <c r="AG8">
        <v>0.17199999999999999</v>
      </c>
      <c r="AH8">
        <v>0.17799999999999999</v>
      </c>
      <c r="AI8">
        <v>0.308</v>
      </c>
      <c r="AJ8">
        <v>5.6000000000000001E-2</v>
      </c>
      <c r="AK8">
        <v>0.10299999999999999</v>
      </c>
      <c r="AL8">
        <v>1.2E-2</v>
      </c>
      <c r="AM8">
        <v>0.13300000000000001</v>
      </c>
      <c r="AN8">
        <v>0.316</v>
      </c>
      <c r="AO8">
        <v>0.08</v>
      </c>
      <c r="AP8">
        <v>73</v>
      </c>
      <c r="AQ8" s="3">
        <v>1611.4680000000001</v>
      </c>
      <c r="AR8" s="3">
        <v>3226.828</v>
      </c>
      <c r="AS8" s="3">
        <v>12895.74</v>
      </c>
      <c r="AT8" s="3">
        <v>28161.279999999999</v>
      </c>
      <c r="AU8" s="3">
        <v>40594.561000000002</v>
      </c>
    </row>
    <row r="9" spans="1:47" x14ac:dyDescent="0.25">
      <c r="A9" t="s">
        <v>10</v>
      </c>
      <c r="B9" s="2">
        <v>30956</v>
      </c>
      <c r="C9" s="2">
        <v>39872</v>
      </c>
      <c r="D9">
        <v>350.21899999999999</v>
      </c>
      <c r="E9">
        <v>8.7349999999999994</v>
      </c>
      <c r="F9">
        <v>208</v>
      </c>
      <c r="G9">
        <v>8.6669999999999998</v>
      </c>
      <c r="H9">
        <v>1.165</v>
      </c>
      <c r="I9" s="4">
        <v>1.893</v>
      </c>
      <c r="J9">
        <v>56</v>
      </c>
      <c r="K9" s="3">
        <v>18589.567999999999</v>
      </c>
      <c r="L9">
        <v>3.536</v>
      </c>
      <c r="M9">
        <v>2.3330000000000002</v>
      </c>
      <c r="N9" s="3">
        <v>14482.575999999999</v>
      </c>
      <c r="O9">
        <v>3.484</v>
      </c>
      <c r="P9">
        <v>0.93100000000000005</v>
      </c>
      <c r="Q9">
        <v>0.78700000000000003</v>
      </c>
      <c r="R9">
        <v>0.33600000000000002</v>
      </c>
      <c r="S9" s="3">
        <v>60.158999999999999</v>
      </c>
      <c r="T9">
        <v>36.265999999999998</v>
      </c>
      <c r="U9">
        <v>8.4580000000000002</v>
      </c>
      <c r="V9" s="3">
        <v>50.232999999999997</v>
      </c>
      <c r="W9">
        <v>38.444000000000003</v>
      </c>
      <c r="X9">
        <v>0.36399999999999999</v>
      </c>
      <c r="Y9">
        <v>0.623</v>
      </c>
      <c r="Z9">
        <v>0.46800000000000003</v>
      </c>
      <c r="AA9" s="3">
        <v>449.80900000000003</v>
      </c>
      <c r="AB9" s="3">
        <v>184.14500000000001</v>
      </c>
      <c r="AC9" s="3">
        <v>497.53300000000002</v>
      </c>
      <c r="AD9" s="3">
        <v>194.59299999999999</v>
      </c>
      <c r="AE9">
        <v>1.637</v>
      </c>
      <c r="AF9">
        <v>1.2170000000000001</v>
      </c>
      <c r="AG9">
        <v>0.191</v>
      </c>
      <c r="AH9">
        <v>0.22500000000000001</v>
      </c>
      <c r="AI9">
        <v>0.47199999999999998</v>
      </c>
      <c r="AJ9">
        <v>7.6999999999999999E-2</v>
      </c>
      <c r="AK9">
        <v>9.5000000000000001E-2</v>
      </c>
      <c r="AL9">
        <v>2.8000000000000001E-2</v>
      </c>
      <c r="AM9">
        <v>0.114</v>
      </c>
      <c r="AN9">
        <v>0.27</v>
      </c>
      <c r="AO9">
        <v>6.8000000000000005E-2</v>
      </c>
      <c r="AP9">
        <v>72</v>
      </c>
      <c r="AQ9" s="3">
        <v>1797.8989999999999</v>
      </c>
      <c r="AR9" s="3">
        <v>7805.2030000000004</v>
      </c>
      <c r="AS9" s="3">
        <v>20499.967000000001</v>
      </c>
      <c r="AT9" s="3">
        <v>62541.116000000002</v>
      </c>
      <c r="AU9" s="3">
        <v>103703.314</v>
      </c>
    </row>
    <row r="10" spans="1:47" x14ac:dyDescent="0.25">
      <c r="A10" t="s">
        <v>11</v>
      </c>
      <c r="B10" s="2">
        <v>30956</v>
      </c>
      <c r="C10" s="2">
        <v>39872</v>
      </c>
      <c r="D10">
        <v>568.60799999999995</v>
      </c>
      <c r="E10">
        <v>7.431</v>
      </c>
      <c r="F10">
        <v>238</v>
      </c>
      <c r="G10">
        <v>9.9169999999999998</v>
      </c>
      <c r="H10">
        <v>1.085</v>
      </c>
      <c r="I10" s="4">
        <v>1.796</v>
      </c>
      <c r="J10">
        <v>52</v>
      </c>
      <c r="K10" s="3">
        <v>26881.697</v>
      </c>
      <c r="L10">
        <v>4</v>
      </c>
      <c r="M10">
        <v>2.125</v>
      </c>
      <c r="N10" s="3">
        <v>21783.988000000001</v>
      </c>
      <c r="O10">
        <v>3.6739999999999999</v>
      </c>
      <c r="P10">
        <v>0.99199999999999999</v>
      </c>
      <c r="Q10">
        <v>0.82299999999999995</v>
      </c>
      <c r="R10">
        <v>0.35099999999999998</v>
      </c>
      <c r="S10" s="3">
        <v>126.142</v>
      </c>
      <c r="T10">
        <v>42.417000000000002</v>
      </c>
      <c r="U10">
        <v>7.2080000000000002</v>
      </c>
      <c r="V10" s="3">
        <v>100.224</v>
      </c>
      <c r="W10">
        <v>46.253</v>
      </c>
      <c r="X10">
        <v>0.39400000000000002</v>
      </c>
      <c r="Y10">
        <v>0.53100000000000003</v>
      </c>
      <c r="Z10">
        <v>0.59299999999999997</v>
      </c>
      <c r="AA10" s="3">
        <v>752.41200000000003</v>
      </c>
      <c r="AB10" s="3">
        <v>272.63799999999998</v>
      </c>
      <c r="AC10" s="3">
        <v>864.56</v>
      </c>
      <c r="AD10" s="3">
        <v>315.52100000000002</v>
      </c>
      <c r="AE10">
        <v>1.518</v>
      </c>
      <c r="AF10">
        <v>1.431</v>
      </c>
      <c r="AG10">
        <v>0.23100000000000001</v>
      </c>
      <c r="AH10">
        <v>0.27100000000000002</v>
      </c>
      <c r="AI10">
        <v>0.38500000000000001</v>
      </c>
      <c r="AJ10">
        <v>7.9000000000000001E-2</v>
      </c>
      <c r="AK10">
        <v>9.1999999999999998E-2</v>
      </c>
      <c r="AL10">
        <v>2.8000000000000001E-2</v>
      </c>
      <c r="AM10">
        <v>0.11</v>
      </c>
      <c r="AN10">
        <v>0.23200000000000001</v>
      </c>
      <c r="AO10">
        <v>7.3999999999999996E-2</v>
      </c>
      <c r="AP10">
        <v>72</v>
      </c>
      <c r="AQ10" s="3">
        <v>2695.9070000000002</v>
      </c>
      <c r="AR10" s="3">
        <v>11468.855</v>
      </c>
      <c r="AS10" s="3">
        <v>28606.294000000002</v>
      </c>
      <c r="AT10" s="3">
        <v>88795.248999999996</v>
      </c>
      <c r="AU10" s="3">
        <v>146853.81599999999</v>
      </c>
    </row>
    <row r="11" spans="1:47" x14ac:dyDescent="0.25">
      <c r="A11" t="s">
        <v>12</v>
      </c>
      <c r="B11" s="2">
        <v>30834</v>
      </c>
      <c r="C11" s="2">
        <v>38229</v>
      </c>
      <c r="D11">
        <v>31.986999999999998</v>
      </c>
      <c r="E11">
        <v>1.46</v>
      </c>
      <c r="F11">
        <v>2640</v>
      </c>
      <c r="G11">
        <v>131.65</v>
      </c>
      <c r="H11">
        <v>0.66100000000000003</v>
      </c>
      <c r="I11" s="4">
        <v>0.58099999999999996</v>
      </c>
      <c r="J11">
        <v>17</v>
      </c>
      <c r="K11" s="3">
        <v>256.26499999999999</v>
      </c>
      <c r="L11">
        <v>7</v>
      </c>
      <c r="M11">
        <v>0.85</v>
      </c>
      <c r="N11" s="3">
        <v>249.96100000000001</v>
      </c>
      <c r="O11">
        <v>7.1</v>
      </c>
      <c r="P11">
        <v>1.9430000000000001</v>
      </c>
      <c r="Q11">
        <v>0.246</v>
      </c>
      <c r="R11">
        <v>0.32400000000000001</v>
      </c>
      <c r="S11" s="3">
        <v>3.9620000000000002</v>
      </c>
      <c r="T11">
        <v>34.307000000000002</v>
      </c>
      <c r="U11">
        <v>6.15</v>
      </c>
      <c r="V11" s="3">
        <v>3.6549999999999998</v>
      </c>
      <c r="W11">
        <v>34.26</v>
      </c>
      <c r="X11">
        <v>0.40600000000000003</v>
      </c>
      <c r="Y11">
        <v>0.75900000000000001</v>
      </c>
      <c r="Z11">
        <v>0.45300000000000001</v>
      </c>
      <c r="AA11" s="3">
        <v>9.89</v>
      </c>
      <c r="AB11" s="3">
        <v>9.2940000000000005</v>
      </c>
      <c r="AC11" s="3">
        <v>8.4589999999999996</v>
      </c>
      <c r="AD11" s="3">
        <v>8.8539999999999992</v>
      </c>
      <c r="AE11">
        <v>0.86199999999999999</v>
      </c>
      <c r="AF11">
        <v>1.0589999999999999</v>
      </c>
      <c r="AG11">
        <v>0.36699999999999999</v>
      </c>
      <c r="AH11">
        <v>0.32800000000000001</v>
      </c>
      <c r="AI11">
        <v>0.44400000000000001</v>
      </c>
      <c r="AJ11">
        <v>0.10100000000000001</v>
      </c>
      <c r="AK11">
        <v>0.108</v>
      </c>
      <c r="AL11">
        <v>0.17199999999999999</v>
      </c>
      <c r="AM11">
        <v>0.104</v>
      </c>
      <c r="AN11">
        <v>0.38200000000000001</v>
      </c>
      <c r="AO11">
        <v>8.3000000000000004E-2</v>
      </c>
      <c r="AP11">
        <v>61</v>
      </c>
      <c r="AQ11" s="3">
        <v>80.983000000000004</v>
      </c>
      <c r="AR11" s="3">
        <v>123</v>
      </c>
      <c r="AS11" s="3">
        <v>206.84100000000001</v>
      </c>
      <c r="AT11" s="3">
        <v>274.101</v>
      </c>
      <c r="AU11" s="3">
        <v>347.43400000000003</v>
      </c>
    </row>
    <row r="12" spans="1:47" x14ac:dyDescent="0.25">
      <c r="A12" t="s">
        <v>13</v>
      </c>
      <c r="B12" s="2">
        <v>30956</v>
      </c>
      <c r="C12" s="2">
        <v>39872</v>
      </c>
      <c r="D12">
        <v>421.899</v>
      </c>
      <c r="E12">
        <v>6.234</v>
      </c>
      <c r="F12">
        <v>0</v>
      </c>
      <c r="G12">
        <v>0</v>
      </c>
      <c r="H12">
        <v>1.0589999999999999</v>
      </c>
      <c r="I12" s="4" t="s">
        <v>40</v>
      </c>
      <c r="J12">
        <v>58</v>
      </c>
      <c r="K12" s="3">
        <v>13027.04</v>
      </c>
      <c r="L12">
        <v>4.6550000000000002</v>
      </c>
      <c r="M12">
        <v>2.4169999999999998</v>
      </c>
      <c r="N12" s="3">
        <v>13173.096</v>
      </c>
      <c r="O12">
        <v>4.5830000000000002</v>
      </c>
      <c r="P12">
        <v>1.034</v>
      </c>
      <c r="Q12">
        <v>0.90100000000000002</v>
      </c>
      <c r="R12">
        <v>0.34599999999999997</v>
      </c>
      <c r="S12" s="3">
        <v>64.620999999999995</v>
      </c>
      <c r="T12">
        <v>57.314999999999998</v>
      </c>
      <c r="U12">
        <v>6</v>
      </c>
      <c r="V12" s="3">
        <v>49.884999999999998</v>
      </c>
      <c r="W12">
        <v>64.787000000000006</v>
      </c>
      <c r="X12">
        <v>0.46899999999999997</v>
      </c>
      <c r="Y12">
        <v>0.64900000000000002</v>
      </c>
      <c r="Z12">
        <v>0.67900000000000005</v>
      </c>
      <c r="AA12" s="3">
        <v>354.78500000000003</v>
      </c>
      <c r="AB12" s="3">
        <v>159.69499999999999</v>
      </c>
      <c r="AC12" s="3">
        <v>346.21899999999999</v>
      </c>
      <c r="AD12" s="3">
        <v>149.078</v>
      </c>
      <c r="AE12">
        <v>1.097</v>
      </c>
      <c r="AF12">
        <v>1.101</v>
      </c>
      <c r="AG12">
        <v>0.158</v>
      </c>
      <c r="AH12">
        <v>0.215</v>
      </c>
      <c r="AI12">
        <v>0.50900000000000001</v>
      </c>
      <c r="AJ12">
        <v>8.3000000000000004E-2</v>
      </c>
      <c r="AK12">
        <v>8.8999999999999996E-2</v>
      </c>
      <c r="AL12">
        <v>1.6E-2</v>
      </c>
      <c r="AM12">
        <v>9.7000000000000003E-2</v>
      </c>
      <c r="AN12">
        <v>0.31900000000000001</v>
      </c>
      <c r="AO12">
        <v>7.6999999999999999E-2</v>
      </c>
      <c r="AP12">
        <v>72</v>
      </c>
      <c r="AQ12" s="3">
        <v>1751.712</v>
      </c>
      <c r="AR12" s="3">
        <v>8355.5030000000006</v>
      </c>
      <c r="AS12" s="3">
        <v>14444.044</v>
      </c>
      <c r="AT12" s="3">
        <v>46250.633000000002</v>
      </c>
      <c r="AU12" s="3">
        <v>75855.48</v>
      </c>
    </row>
    <row r="13" spans="1:47" x14ac:dyDescent="0.25">
      <c r="A13" t="s">
        <v>14</v>
      </c>
      <c r="B13" s="2">
        <v>30956</v>
      </c>
      <c r="C13" s="2">
        <v>39872</v>
      </c>
      <c r="D13">
        <v>74.307000000000002</v>
      </c>
      <c r="E13">
        <v>5.2549999999999999</v>
      </c>
      <c r="F13">
        <v>606</v>
      </c>
      <c r="G13">
        <v>25.25</v>
      </c>
      <c r="H13">
        <v>0.82099999999999995</v>
      </c>
      <c r="I13" s="4">
        <v>1.407</v>
      </c>
      <c r="J13">
        <v>61</v>
      </c>
      <c r="K13" s="3">
        <v>2574.9430000000002</v>
      </c>
      <c r="L13">
        <v>3.5409999999999999</v>
      </c>
      <c r="M13">
        <v>2.5</v>
      </c>
      <c r="N13" s="3">
        <v>2696.1840000000002</v>
      </c>
      <c r="O13">
        <v>3.504</v>
      </c>
      <c r="P13">
        <v>0.95199999999999996</v>
      </c>
      <c r="Q13">
        <v>0.80100000000000005</v>
      </c>
      <c r="R13">
        <v>0.34100000000000003</v>
      </c>
      <c r="S13" s="3">
        <v>11.513999999999999</v>
      </c>
      <c r="T13">
        <v>34.719000000000001</v>
      </c>
      <c r="U13">
        <v>8.4169999999999998</v>
      </c>
      <c r="V13" s="3">
        <v>9.8789999999999996</v>
      </c>
      <c r="W13">
        <v>36.529000000000003</v>
      </c>
      <c r="X13">
        <v>0.34599999999999997</v>
      </c>
      <c r="Y13">
        <v>0.501</v>
      </c>
      <c r="Z13">
        <v>0.58499999999999996</v>
      </c>
      <c r="AA13" s="3">
        <v>75.507000000000005</v>
      </c>
      <c r="AB13" s="3">
        <v>39.284999999999997</v>
      </c>
      <c r="AC13" s="3">
        <v>74.147999999999996</v>
      </c>
      <c r="AD13" s="3">
        <v>39.517000000000003</v>
      </c>
      <c r="AE13">
        <v>1.0469999999999999</v>
      </c>
      <c r="AF13">
        <v>1.0569999999999999</v>
      </c>
      <c r="AG13">
        <v>0.20100000000000001</v>
      </c>
      <c r="AH13">
        <v>0.193</v>
      </c>
      <c r="AI13">
        <v>0.32</v>
      </c>
      <c r="AJ13">
        <v>7.0000000000000007E-2</v>
      </c>
      <c r="AK13">
        <v>9.8000000000000004E-2</v>
      </c>
      <c r="AL13">
        <v>0.02</v>
      </c>
      <c r="AM13">
        <v>0.107</v>
      </c>
      <c r="AN13">
        <v>0.33</v>
      </c>
      <c r="AO13">
        <v>0.10100000000000001</v>
      </c>
      <c r="AP13">
        <v>71</v>
      </c>
      <c r="AQ13" s="3">
        <v>408.97300000000001</v>
      </c>
      <c r="AR13" s="3">
        <v>1507.6320000000001</v>
      </c>
      <c r="AS13" s="3">
        <v>4442.6790000000001</v>
      </c>
      <c r="AT13" s="3">
        <v>10222.879999999999</v>
      </c>
      <c r="AU13" s="3">
        <v>14813.496999999999</v>
      </c>
    </row>
    <row r="14" spans="1:47" x14ac:dyDescent="0.25">
      <c r="A14" t="s">
        <v>15</v>
      </c>
      <c r="B14" s="2">
        <v>30956</v>
      </c>
      <c r="C14" s="2">
        <v>39872</v>
      </c>
      <c r="D14">
        <v>56.250999999999998</v>
      </c>
      <c r="E14">
        <v>5.6440000000000001</v>
      </c>
      <c r="F14">
        <v>125</v>
      </c>
      <c r="G14">
        <v>5.2080000000000002</v>
      </c>
      <c r="H14">
        <v>0.68</v>
      </c>
      <c r="I14" s="4">
        <v>2.4950000000000001</v>
      </c>
      <c r="J14">
        <v>90</v>
      </c>
      <c r="K14" s="3">
        <v>1802.3320000000001</v>
      </c>
      <c r="L14">
        <v>3.0110000000000001</v>
      </c>
      <c r="M14">
        <v>3.625</v>
      </c>
      <c r="N14" s="3">
        <v>1972.0160000000001</v>
      </c>
      <c r="O14">
        <v>2.9780000000000002</v>
      </c>
      <c r="P14">
        <v>0.73299999999999998</v>
      </c>
      <c r="Q14">
        <v>0.66100000000000003</v>
      </c>
      <c r="R14">
        <v>0.214</v>
      </c>
      <c r="S14" s="3">
        <v>8.5109999999999992</v>
      </c>
      <c r="T14">
        <v>25.899000000000001</v>
      </c>
      <c r="U14">
        <v>12.167</v>
      </c>
      <c r="V14" s="3">
        <v>7.3330000000000002</v>
      </c>
      <c r="W14">
        <v>26.815000000000001</v>
      </c>
      <c r="X14">
        <v>0.26</v>
      </c>
      <c r="Y14">
        <v>0.45200000000000001</v>
      </c>
      <c r="Z14">
        <v>0.38900000000000001</v>
      </c>
      <c r="AA14" s="3">
        <v>92.707999999999998</v>
      </c>
      <c r="AB14" s="3">
        <v>48.567</v>
      </c>
      <c r="AC14" s="3">
        <v>97.078999999999994</v>
      </c>
      <c r="AD14" s="3">
        <v>51.664999999999999</v>
      </c>
      <c r="AE14">
        <v>0.78</v>
      </c>
      <c r="AF14">
        <v>0.96399999999999997</v>
      </c>
      <c r="AG14">
        <v>0.13700000000000001</v>
      </c>
      <c r="AH14">
        <v>0.14299999999999999</v>
      </c>
      <c r="AI14">
        <v>0.35299999999999998</v>
      </c>
      <c r="AJ14">
        <v>4.2999999999999997E-2</v>
      </c>
      <c r="AK14">
        <v>0.11</v>
      </c>
      <c r="AL14">
        <v>1.9E-2</v>
      </c>
      <c r="AM14">
        <v>0.113</v>
      </c>
      <c r="AN14">
        <v>0.39500000000000002</v>
      </c>
      <c r="AO14">
        <v>7.0000000000000007E-2</v>
      </c>
      <c r="AP14">
        <v>72</v>
      </c>
      <c r="AQ14" s="3">
        <v>758.34699999999998</v>
      </c>
      <c r="AR14" s="3">
        <v>1475.414</v>
      </c>
      <c r="AS14" s="3">
        <v>3417.3980000000001</v>
      </c>
      <c r="AT14" s="3">
        <v>7385.8990000000003</v>
      </c>
      <c r="AU14" s="3">
        <v>9044.5360000000001</v>
      </c>
    </row>
    <row r="15" spans="1:47" x14ac:dyDescent="0.25">
      <c r="A15" t="s">
        <v>16</v>
      </c>
      <c r="B15" s="2">
        <v>30956</v>
      </c>
      <c r="C15" s="2">
        <v>39872</v>
      </c>
      <c r="D15">
        <v>149.47900000000001</v>
      </c>
      <c r="E15">
        <v>5.2510000000000003</v>
      </c>
      <c r="F15">
        <v>0</v>
      </c>
      <c r="G15">
        <v>0</v>
      </c>
      <c r="H15">
        <v>0.81200000000000006</v>
      </c>
      <c r="I15" s="4" t="s">
        <v>40</v>
      </c>
      <c r="J15">
        <v>68</v>
      </c>
      <c r="K15" s="3">
        <v>5452.567</v>
      </c>
      <c r="L15">
        <v>3.5</v>
      </c>
      <c r="M15">
        <v>2.75</v>
      </c>
      <c r="N15" s="3">
        <v>5266.491</v>
      </c>
      <c r="O15">
        <v>3.3780000000000001</v>
      </c>
      <c r="P15">
        <v>0.84799999999999998</v>
      </c>
      <c r="Q15">
        <v>0.67300000000000004</v>
      </c>
      <c r="R15">
        <v>0.40200000000000002</v>
      </c>
      <c r="S15" s="3">
        <v>28.3</v>
      </c>
      <c r="T15">
        <v>30.224</v>
      </c>
      <c r="U15">
        <v>9.5419999999999998</v>
      </c>
      <c r="V15" s="3">
        <v>26.032</v>
      </c>
      <c r="W15">
        <v>32.857999999999997</v>
      </c>
      <c r="X15">
        <v>0.39400000000000002</v>
      </c>
      <c r="Y15">
        <v>0.41499999999999998</v>
      </c>
      <c r="Z15">
        <v>0.57799999999999996</v>
      </c>
      <c r="AA15" s="3">
        <v>201.37299999999999</v>
      </c>
      <c r="AB15" s="3">
        <v>80.293999999999997</v>
      </c>
      <c r="AC15" s="3">
        <v>223.55</v>
      </c>
      <c r="AD15" s="3">
        <v>85.396000000000001</v>
      </c>
      <c r="AE15">
        <v>1.208</v>
      </c>
      <c r="AF15">
        <v>0.79600000000000004</v>
      </c>
      <c r="AG15">
        <v>0.254</v>
      </c>
      <c r="AH15">
        <v>0.26600000000000001</v>
      </c>
      <c r="AI15">
        <v>0.30199999999999999</v>
      </c>
      <c r="AJ15">
        <v>8.6999999999999994E-2</v>
      </c>
      <c r="AK15">
        <v>0.10199999999999999</v>
      </c>
      <c r="AL15">
        <v>7.0999999999999994E-2</v>
      </c>
      <c r="AM15">
        <v>0.106</v>
      </c>
      <c r="AN15">
        <v>0.20399999999999999</v>
      </c>
      <c r="AO15">
        <v>7.6999999999999999E-2</v>
      </c>
      <c r="AP15">
        <v>72</v>
      </c>
      <c r="AQ15" s="3">
        <v>1085.923</v>
      </c>
      <c r="AR15" s="3">
        <v>4624.5870000000004</v>
      </c>
      <c r="AS15" s="3">
        <v>9462.4689999999991</v>
      </c>
      <c r="AT15" s="3">
        <v>19670.477999999999</v>
      </c>
      <c r="AU15" s="3">
        <v>25386.617999999999</v>
      </c>
    </row>
    <row r="16" spans="1:47" x14ac:dyDescent="0.25">
      <c r="A16" t="s">
        <v>17</v>
      </c>
      <c r="B16" s="2">
        <v>30895</v>
      </c>
      <c r="C16" s="2">
        <v>39872</v>
      </c>
      <c r="D16">
        <v>23.065000000000001</v>
      </c>
      <c r="E16">
        <v>7.4180000000000001</v>
      </c>
      <c r="F16">
        <v>1206</v>
      </c>
      <c r="G16">
        <v>50.042000000000002</v>
      </c>
      <c r="H16">
        <v>0.93300000000000005</v>
      </c>
      <c r="I16" s="4">
        <v>1.327</v>
      </c>
      <c r="J16">
        <v>61</v>
      </c>
      <c r="K16" s="3">
        <v>1199.634</v>
      </c>
      <c r="L16">
        <v>3.4590000000000001</v>
      </c>
      <c r="M16">
        <v>2.4169999999999998</v>
      </c>
      <c r="N16" s="3">
        <v>1190.395</v>
      </c>
      <c r="O16">
        <v>3.323</v>
      </c>
      <c r="P16">
        <v>0.78300000000000003</v>
      </c>
      <c r="Q16">
        <v>0.70899999999999996</v>
      </c>
      <c r="R16">
        <v>0.33600000000000002</v>
      </c>
      <c r="S16" s="3">
        <v>3.8809999999999998</v>
      </c>
      <c r="T16">
        <v>48.756999999999998</v>
      </c>
      <c r="U16">
        <v>6.75</v>
      </c>
      <c r="V16" s="3">
        <v>2.7879999999999998</v>
      </c>
      <c r="W16">
        <v>67.73</v>
      </c>
      <c r="X16">
        <v>0.51</v>
      </c>
      <c r="Y16">
        <v>0.67</v>
      </c>
      <c r="Z16">
        <v>1.0369999999999999</v>
      </c>
      <c r="AA16" s="3">
        <v>42.432000000000002</v>
      </c>
      <c r="AB16" s="3">
        <v>21.462</v>
      </c>
      <c r="AC16" s="3">
        <v>45.113999999999997</v>
      </c>
      <c r="AD16" s="3">
        <v>21.859000000000002</v>
      </c>
      <c r="AE16">
        <v>1.1040000000000001</v>
      </c>
      <c r="AF16">
        <v>1.4490000000000001</v>
      </c>
      <c r="AG16">
        <v>0.158</v>
      </c>
      <c r="AH16">
        <v>0.19700000000000001</v>
      </c>
      <c r="AI16">
        <v>0.65400000000000003</v>
      </c>
      <c r="AJ16">
        <v>7.5999999999999998E-2</v>
      </c>
      <c r="AK16">
        <v>0.105</v>
      </c>
      <c r="AL16">
        <v>2.4E-2</v>
      </c>
      <c r="AM16">
        <v>9.9000000000000005E-2</v>
      </c>
      <c r="AN16">
        <v>0.32400000000000001</v>
      </c>
      <c r="AO16">
        <v>5.8000000000000003E-2</v>
      </c>
      <c r="AP16">
        <v>72</v>
      </c>
      <c r="AQ16" s="3">
        <v>182.608</v>
      </c>
      <c r="AR16" s="3">
        <v>462.45400000000001</v>
      </c>
      <c r="AS16" s="3">
        <v>1607.7349999999999</v>
      </c>
      <c r="AT16" s="3">
        <v>4824.8100000000004</v>
      </c>
      <c r="AU16" s="3">
        <v>6951.3180000000002</v>
      </c>
    </row>
    <row r="17" spans="1:47" x14ac:dyDescent="0.25">
      <c r="A17" t="s">
        <v>18</v>
      </c>
      <c r="B17" s="2">
        <v>30926</v>
      </c>
      <c r="C17" s="2">
        <v>39872</v>
      </c>
      <c r="D17">
        <v>99.974000000000004</v>
      </c>
      <c r="E17">
        <v>10.048</v>
      </c>
      <c r="F17">
        <v>3076</v>
      </c>
      <c r="G17">
        <v>127.875</v>
      </c>
      <c r="H17">
        <v>1.17</v>
      </c>
      <c r="I17" s="4">
        <v>0.89300000000000002</v>
      </c>
      <c r="J17">
        <v>53</v>
      </c>
      <c r="K17" s="3">
        <v>6670.692</v>
      </c>
      <c r="L17">
        <v>3.774</v>
      </c>
      <c r="M17">
        <v>2.0830000000000002</v>
      </c>
      <c r="N17" s="3">
        <v>6631.576</v>
      </c>
      <c r="O17">
        <v>3.5739999999999998</v>
      </c>
      <c r="P17">
        <v>0.93899999999999995</v>
      </c>
      <c r="Q17">
        <v>0.98099999999999998</v>
      </c>
      <c r="R17">
        <v>0.26600000000000001</v>
      </c>
      <c r="S17" s="3">
        <v>11.57</v>
      </c>
      <c r="T17">
        <v>57.866</v>
      </c>
      <c r="U17">
        <v>6.2080000000000002</v>
      </c>
      <c r="V17" s="3">
        <v>7.5869999999999997</v>
      </c>
      <c r="W17">
        <v>77.037999999999997</v>
      </c>
      <c r="X17">
        <v>0.46500000000000002</v>
      </c>
      <c r="Y17">
        <v>0.88200000000000001</v>
      </c>
      <c r="Z17">
        <v>0.93</v>
      </c>
      <c r="AA17" s="3">
        <v>272.86700000000002</v>
      </c>
      <c r="AB17" s="3">
        <v>97.093999999999994</v>
      </c>
      <c r="AC17" s="3">
        <v>236.45500000000001</v>
      </c>
      <c r="AD17" s="3">
        <v>84.268000000000001</v>
      </c>
      <c r="AE17">
        <v>1.1379999999999999</v>
      </c>
      <c r="AF17">
        <v>1.631</v>
      </c>
      <c r="AG17">
        <v>8.2000000000000003E-2</v>
      </c>
      <c r="AH17">
        <v>8.5000000000000006E-2</v>
      </c>
      <c r="AI17">
        <v>0.77900000000000003</v>
      </c>
      <c r="AJ17">
        <v>0.223</v>
      </c>
      <c r="AK17">
        <v>0.105</v>
      </c>
      <c r="AL17">
        <v>0.16700000000000001</v>
      </c>
      <c r="AM17">
        <v>0.13</v>
      </c>
      <c r="AN17">
        <v>0.57099999999999995</v>
      </c>
      <c r="AO17">
        <v>4.3999999999999997E-2</v>
      </c>
      <c r="AP17">
        <v>72</v>
      </c>
      <c r="AQ17" s="3">
        <v>364.50900000000001</v>
      </c>
      <c r="AR17" s="3">
        <v>2518.3530000000001</v>
      </c>
      <c r="AS17" s="3">
        <v>8700.7109999999993</v>
      </c>
      <c r="AT17" s="3">
        <v>26616.83</v>
      </c>
      <c r="AU17" s="3">
        <v>38803.319000000003</v>
      </c>
    </row>
    <row r="18" spans="1:47" x14ac:dyDescent="0.25">
      <c r="A18" t="s">
        <v>19</v>
      </c>
      <c r="B18" s="2">
        <v>30956</v>
      </c>
      <c r="C18" s="2">
        <v>39872</v>
      </c>
      <c r="D18">
        <v>27.335999999999999</v>
      </c>
      <c r="E18">
        <v>5.827</v>
      </c>
      <c r="F18">
        <v>1018</v>
      </c>
      <c r="G18">
        <v>42.417000000000002</v>
      </c>
      <c r="H18">
        <v>1.1000000000000001</v>
      </c>
      <c r="I18" s="4">
        <v>1.786</v>
      </c>
      <c r="J18">
        <v>51</v>
      </c>
      <c r="K18" s="3">
        <v>1206.2349999999999</v>
      </c>
      <c r="L18">
        <v>4.6470000000000002</v>
      </c>
      <c r="M18">
        <v>2.125</v>
      </c>
      <c r="N18" s="3">
        <v>1124.1610000000001</v>
      </c>
      <c r="O18">
        <v>4.2279999999999998</v>
      </c>
      <c r="P18">
        <v>1.0720000000000001</v>
      </c>
      <c r="Q18">
        <v>0.57999999999999996</v>
      </c>
      <c r="R18">
        <v>0.50600000000000001</v>
      </c>
      <c r="S18" s="3">
        <v>4.4950000000000001</v>
      </c>
      <c r="T18">
        <v>43.877000000000002</v>
      </c>
      <c r="U18">
        <v>7.125</v>
      </c>
      <c r="V18" s="3">
        <v>3.5209999999999999</v>
      </c>
      <c r="W18">
        <v>61.424999999999997</v>
      </c>
      <c r="X18">
        <v>0.50700000000000001</v>
      </c>
      <c r="Y18">
        <v>0.66300000000000003</v>
      </c>
      <c r="Z18">
        <v>1.1399999999999999</v>
      </c>
      <c r="AA18" s="3">
        <v>35.521999999999998</v>
      </c>
      <c r="AB18" s="3">
        <v>14.016999999999999</v>
      </c>
      <c r="AC18" s="3">
        <v>38.195</v>
      </c>
      <c r="AD18" s="3">
        <v>15.057</v>
      </c>
      <c r="AE18">
        <v>1.1639999999999999</v>
      </c>
      <c r="AF18">
        <v>1.4650000000000001</v>
      </c>
      <c r="AG18">
        <v>0.215</v>
      </c>
      <c r="AH18">
        <v>0.20599999999999999</v>
      </c>
      <c r="AI18">
        <v>0.41199999999999998</v>
      </c>
      <c r="AJ18">
        <v>8.3000000000000004E-2</v>
      </c>
      <c r="AK18">
        <v>7.5999999999999998E-2</v>
      </c>
      <c r="AL18">
        <v>1.4E-2</v>
      </c>
      <c r="AM18">
        <v>7.6999999999999999E-2</v>
      </c>
      <c r="AN18">
        <v>0.27400000000000002</v>
      </c>
      <c r="AO18">
        <v>0.06</v>
      </c>
      <c r="AP18">
        <v>72</v>
      </c>
      <c r="AQ18" s="3">
        <v>201.10900000000001</v>
      </c>
      <c r="AR18" s="3">
        <v>636.553</v>
      </c>
      <c r="AS18" s="3">
        <v>1734.028</v>
      </c>
      <c r="AT18" s="3">
        <v>4163.3329999999996</v>
      </c>
      <c r="AU18" s="3">
        <v>6506.2920000000004</v>
      </c>
    </row>
    <row r="19" spans="1:47" x14ac:dyDescent="0.25">
      <c r="A19" t="s">
        <v>20</v>
      </c>
      <c r="B19" s="2">
        <v>30895</v>
      </c>
      <c r="C19" s="2">
        <v>39872</v>
      </c>
      <c r="D19">
        <v>165.03200000000001</v>
      </c>
      <c r="E19">
        <v>5.9409999999999998</v>
      </c>
      <c r="F19">
        <v>15</v>
      </c>
      <c r="G19">
        <v>0.625</v>
      </c>
      <c r="H19">
        <v>0.88500000000000001</v>
      </c>
      <c r="I19" s="4">
        <v>3.9140000000000001</v>
      </c>
      <c r="J19">
        <v>47</v>
      </c>
      <c r="K19" s="3">
        <v>8168.7820000000002</v>
      </c>
      <c r="L19">
        <v>4.17</v>
      </c>
      <c r="M19">
        <v>1.958</v>
      </c>
      <c r="N19" s="3">
        <v>8000.64</v>
      </c>
      <c r="O19">
        <v>3.8519999999999999</v>
      </c>
      <c r="P19">
        <v>1.0049999999999999</v>
      </c>
      <c r="Q19">
        <v>0.63</v>
      </c>
      <c r="R19">
        <v>0.38400000000000001</v>
      </c>
      <c r="S19" s="3">
        <v>30.388000000000002</v>
      </c>
      <c r="T19">
        <v>28.974</v>
      </c>
      <c r="U19">
        <v>10.375</v>
      </c>
      <c r="V19" s="3">
        <v>26.734999999999999</v>
      </c>
      <c r="W19">
        <v>33.947000000000003</v>
      </c>
      <c r="X19">
        <v>0.34399999999999997</v>
      </c>
      <c r="Y19">
        <v>0.48799999999999999</v>
      </c>
      <c r="Z19">
        <v>0.75600000000000001</v>
      </c>
      <c r="AA19" s="3">
        <v>174.041</v>
      </c>
      <c r="AB19" s="3">
        <v>71.962000000000003</v>
      </c>
      <c r="AC19" s="3">
        <v>181.297</v>
      </c>
      <c r="AD19" s="3">
        <v>75.269000000000005</v>
      </c>
      <c r="AE19">
        <v>1.2110000000000001</v>
      </c>
      <c r="AF19">
        <v>1.3320000000000001</v>
      </c>
      <c r="AG19">
        <v>0.24099999999999999</v>
      </c>
      <c r="AH19">
        <v>0.316</v>
      </c>
      <c r="AI19">
        <v>0.51500000000000001</v>
      </c>
      <c r="AJ19">
        <v>0.16800000000000001</v>
      </c>
      <c r="AK19">
        <v>0.108</v>
      </c>
      <c r="AL19">
        <v>0.16200000000000001</v>
      </c>
      <c r="AM19">
        <v>0.111</v>
      </c>
      <c r="AN19">
        <v>0.27700000000000002</v>
      </c>
      <c r="AO19">
        <v>5.7000000000000002E-2</v>
      </c>
      <c r="AP19">
        <v>72</v>
      </c>
      <c r="AQ19" s="3">
        <v>971.94</v>
      </c>
      <c r="AR19" s="3">
        <v>3068.6460000000002</v>
      </c>
      <c r="AS19" s="3">
        <v>10570.675999999999</v>
      </c>
      <c r="AT19" s="3">
        <v>27740.262999999999</v>
      </c>
      <c r="AU19" s="3">
        <v>43252.457000000002</v>
      </c>
    </row>
    <row r="20" spans="1:47" x14ac:dyDescent="0.25">
      <c r="A20" t="s">
        <v>21</v>
      </c>
      <c r="B20" s="2">
        <v>31017</v>
      </c>
      <c r="C20" s="2">
        <v>39872</v>
      </c>
      <c r="D20">
        <v>32.17</v>
      </c>
      <c r="E20">
        <v>3.1840000000000002</v>
      </c>
      <c r="F20">
        <v>69</v>
      </c>
      <c r="G20">
        <v>2.875</v>
      </c>
      <c r="H20">
        <v>0.89300000000000002</v>
      </c>
      <c r="I20" s="4">
        <v>4.7960000000000003</v>
      </c>
      <c r="J20">
        <v>32</v>
      </c>
      <c r="K20" s="3">
        <v>782.5</v>
      </c>
      <c r="L20">
        <v>5.3440000000000003</v>
      </c>
      <c r="M20">
        <v>1.333</v>
      </c>
      <c r="N20" s="3">
        <v>787.41499999999996</v>
      </c>
      <c r="O20">
        <v>5.63</v>
      </c>
      <c r="P20">
        <v>2.2040000000000002</v>
      </c>
      <c r="Q20">
        <v>0.14000000000000001</v>
      </c>
      <c r="R20">
        <v>0.28100000000000003</v>
      </c>
      <c r="S20" s="3">
        <v>3.6019999999999999</v>
      </c>
      <c r="T20">
        <v>23.526</v>
      </c>
      <c r="U20">
        <v>9.875</v>
      </c>
      <c r="V20" s="3">
        <v>3.4119999999999999</v>
      </c>
      <c r="W20">
        <v>23.516999999999999</v>
      </c>
      <c r="X20">
        <v>0.308</v>
      </c>
      <c r="Y20">
        <v>0.69899999999999995</v>
      </c>
      <c r="Z20">
        <v>0.68799999999999994</v>
      </c>
      <c r="AA20" s="3">
        <v>13.74</v>
      </c>
      <c r="AB20" s="3">
        <v>12.667</v>
      </c>
      <c r="AC20" s="3">
        <v>14.881</v>
      </c>
      <c r="AD20" s="3">
        <v>13.535</v>
      </c>
      <c r="AE20">
        <v>1.2789999999999999</v>
      </c>
      <c r="AF20">
        <v>1.321</v>
      </c>
      <c r="AG20">
        <v>0.32400000000000001</v>
      </c>
      <c r="AH20">
        <v>0.34599999999999997</v>
      </c>
      <c r="AI20">
        <v>0.44500000000000001</v>
      </c>
      <c r="AJ20">
        <v>0.128</v>
      </c>
      <c r="AK20">
        <v>8.8999999999999996E-2</v>
      </c>
      <c r="AL20">
        <v>0.18</v>
      </c>
      <c r="AM20">
        <v>7.8E-2</v>
      </c>
      <c r="AN20">
        <v>0.28899999999999998</v>
      </c>
      <c r="AO20">
        <v>6.7000000000000004E-2</v>
      </c>
      <c r="AP20">
        <v>73</v>
      </c>
      <c r="AQ20" s="3">
        <v>102.74</v>
      </c>
      <c r="AR20" s="3">
        <v>151.51900000000001</v>
      </c>
      <c r="AS20" s="3">
        <v>722.67700000000002</v>
      </c>
      <c r="AT20" s="3">
        <v>896.20500000000004</v>
      </c>
      <c r="AU20" s="3">
        <v>1713.73</v>
      </c>
    </row>
    <row r="21" spans="1:47" x14ac:dyDescent="0.25">
      <c r="A21" t="s">
        <v>22</v>
      </c>
      <c r="B21" s="2">
        <v>33086</v>
      </c>
      <c r="C21" s="2">
        <v>39872</v>
      </c>
      <c r="D21">
        <v>92.97</v>
      </c>
      <c r="E21">
        <v>7.1529999999999996</v>
      </c>
      <c r="F21">
        <v>256</v>
      </c>
      <c r="G21">
        <v>14.222</v>
      </c>
      <c r="H21">
        <v>1.105</v>
      </c>
      <c r="I21" s="4">
        <v>1.337</v>
      </c>
      <c r="J21">
        <v>33</v>
      </c>
      <c r="K21" s="3">
        <v>3348.875</v>
      </c>
      <c r="L21">
        <v>6.6059999999999999</v>
      </c>
      <c r="M21">
        <v>1.778</v>
      </c>
      <c r="N21" s="3">
        <v>4232.1750000000002</v>
      </c>
      <c r="O21">
        <v>5.673</v>
      </c>
      <c r="P21">
        <v>0.871</v>
      </c>
      <c r="Q21">
        <v>1.4510000000000001</v>
      </c>
      <c r="R21">
        <v>0.86199999999999999</v>
      </c>
      <c r="S21" s="3">
        <v>12.461</v>
      </c>
      <c r="T21">
        <v>38.835999999999999</v>
      </c>
      <c r="U21">
        <v>8.7780000000000005</v>
      </c>
      <c r="V21" s="3">
        <v>8.6349999999999998</v>
      </c>
      <c r="W21">
        <v>62.713000000000001</v>
      </c>
      <c r="X21">
        <v>0.54700000000000004</v>
      </c>
      <c r="Y21">
        <v>0.86899999999999999</v>
      </c>
      <c r="Z21">
        <v>1.298</v>
      </c>
      <c r="AA21" s="3">
        <v>54.476999999999997</v>
      </c>
      <c r="AB21" s="3">
        <v>18.45</v>
      </c>
      <c r="AC21" s="3">
        <v>57.320999999999998</v>
      </c>
      <c r="AD21" s="3">
        <v>19.231999999999999</v>
      </c>
      <c r="AE21">
        <v>0.92900000000000005</v>
      </c>
      <c r="AF21">
        <v>0.86899999999999999</v>
      </c>
      <c r="AG21">
        <v>0.155</v>
      </c>
      <c r="AH21">
        <v>0.23</v>
      </c>
      <c r="AI21">
        <v>0.56000000000000005</v>
      </c>
      <c r="AJ21">
        <v>0.115</v>
      </c>
      <c r="AK21">
        <v>0.106</v>
      </c>
      <c r="AL21">
        <v>8.1000000000000003E-2</v>
      </c>
      <c r="AM21">
        <v>0.129</v>
      </c>
      <c r="AN21">
        <v>0.32900000000000001</v>
      </c>
      <c r="AO21">
        <v>6.4000000000000001E-2</v>
      </c>
      <c r="AP21">
        <v>54</v>
      </c>
      <c r="AQ21" s="3">
        <v>382.38400000000001</v>
      </c>
      <c r="AR21" s="3">
        <v>1381.7670000000001</v>
      </c>
      <c r="AS21" s="3">
        <v>3307.7220000000002</v>
      </c>
      <c r="AT21" s="3">
        <v>11786.665999999999</v>
      </c>
      <c r="AU21" s="3">
        <v>16451.752</v>
      </c>
    </row>
    <row r="22" spans="1:47" x14ac:dyDescent="0.25">
      <c r="A22" t="s">
        <v>23</v>
      </c>
      <c r="B22" s="2">
        <v>33086</v>
      </c>
      <c r="C22" s="2">
        <v>39872</v>
      </c>
      <c r="D22">
        <v>62.195999999999998</v>
      </c>
      <c r="E22">
        <v>6.4379999999999997</v>
      </c>
      <c r="F22">
        <v>489</v>
      </c>
      <c r="G22">
        <v>27.167000000000002</v>
      </c>
      <c r="H22">
        <v>0.77200000000000002</v>
      </c>
      <c r="I22" s="4">
        <v>1.353</v>
      </c>
      <c r="J22">
        <v>36</v>
      </c>
      <c r="K22" s="3">
        <v>2638.0810000000001</v>
      </c>
      <c r="L22">
        <v>3.722</v>
      </c>
      <c r="M22">
        <v>1.944</v>
      </c>
      <c r="N22" s="3">
        <v>2968.9180000000001</v>
      </c>
      <c r="O22">
        <v>3.9670000000000001</v>
      </c>
      <c r="P22">
        <v>0.79400000000000004</v>
      </c>
      <c r="Q22">
        <v>1.0760000000000001</v>
      </c>
      <c r="R22">
        <v>0.45300000000000001</v>
      </c>
      <c r="S22" s="3">
        <v>14.021000000000001</v>
      </c>
      <c r="T22">
        <v>30.385999999999999</v>
      </c>
      <c r="U22">
        <v>9.0559999999999992</v>
      </c>
      <c r="V22" s="3">
        <v>12.845000000000001</v>
      </c>
      <c r="W22">
        <v>33.661000000000001</v>
      </c>
      <c r="X22">
        <v>0.33200000000000002</v>
      </c>
      <c r="Y22">
        <v>0.40799999999999997</v>
      </c>
      <c r="Z22">
        <v>0.747</v>
      </c>
      <c r="AA22" s="3">
        <v>59.350999999999999</v>
      </c>
      <c r="AB22" s="3">
        <v>22.341000000000001</v>
      </c>
      <c r="AC22" s="3">
        <v>64.165999999999997</v>
      </c>
      <c r="AD22" s="3">
        <v>25.231000000000002</v>
      </c>
      <c r="AE22">
        <v>0.95699999999999996</v>
      </c>
      <c r="AF22">
        <v>1.484</v>
      </c>
      <c r="AG22">
        <v>0.246</v>
      </c>
      <c r="AH22">
        <v>0.28100000000000003</v>
      </c>
      <c r="AI22">
        <v>0.41099999999999998</v>
      </c>
      <c r="AJ22">
        <v>8.8999999999999996E-2</v>
      </c>
      <c r="AK22">
        <v>0.16900000000000001</v>
      </c>
      <c r="AL22">
        <v>6.6000000000000003E-2</v>
      </c>
      <c r="AM22">
        <v>0.151</v>
      </c>
      <c r="AN22">
        <v>0.25900000000000001</v>
      </c>
      <c r="AO22">
        <v>0.12</v>
      </c>
      <c r="AP22">
        <v>54</v>
      </c>
      <c r="AQ22" s="3">
        <v>328.642</v>
      </c>
      <c r="AR22" s="3">
        <v>806.03200000000004</v>
      </c>
      <c r="AS22" s="3">
        <v>2933.8009999999999</v>
      </c>
      <c r="AT22" s="3">
        <v>11534.928</v>
      </c>
      <c r="AU22" s="3">
        <v>18277.593000000001</v>
      </c>
    </row>
    <row r="23" spans="1:47" x14ac:dyDescent="0.25">
      <c r="A23" t="s">
        <v>24</v>
      </c>
      <c r="B23" s="2">
        <v>33147</v>
      </c>
      <c r="C23" s="2">
        <v>39872</v>
      </c>
      <c r="D23">
        <v>49.228999999999999</v>
      </c>
      <c r="E23">
        <v>3.9809999999999999</v>
      </c>
      <c r="F23">
        <v>158</v>
      </c>
      <c r="G23">
        <v>8.7780000000000005</v>
      </c>
      <c r="H23">
        <v>0.59799999999999998</v>
      </c>
      <c r="I23" s="4">
        <v>2.5579999999999998</v>
      </c>
      <c r="J23">
        <v>57</v>
      </c>
      <c r="K23" s="3">
        <v>1200.0440000000001</v>
      </c>
      <c r="L23">
        <v>3.4740000000000002</v>
      </c>
      <c r="M23">
        <v>2.8889999999999998</v>
      </c>
      <c r="N23" s="3">
        <v>1337.0129999999999</v>
      </c>
      <c r="O23">
        <v>3.4460000000000002</v>
      </c>
      <c r="P23">
        <v>0.70099999999999996</v>
      </c>
      <c r="Q23">
        <v>0.56999999999999995</v>
      </c>
      <c r="R23">
        <v>0.30299999999999999</v>
      </c>
      <c r="S23" s="3">
        <v>9.9640000000000004</v>
      </c>
      <c r="T23">
        <v>24.861999999999998</v>
      </c>
      <c r="U23">
        <v>10.944000000000001</v>
      </c>
      <c r="V23" s="3">
        <v>8.74</v>
      </c>
      <c r="W23">
        <v>27.401</v>
      </c>
      <c r="X23">
        <v>0.27200000000000002</v>
      </c>
      <c r="Y23">
        <v>0.39700000000000002</v>
      </c>
      <c r="Z23">
        <v>0.63500000000000001</v>
      </c>
      <c r="AA23" s="3">
        <v>58.948</v>
      </c>
      <c r="AB23" s="3">
        <v>21.103999999999999</v>
      </c>
      <c r="AC23" s="3">
        <v>58.305</v>
      </c>
      <c r="AD23" s="3">
        <v>20.568000000000001</v>
      </c>
      <c r="AE23">
        <v>0.66200000000000003</v>
      </c>
      <c r="AF23">
        <v>0.84499999999999997</v>
      </c>
      <c r="AG23">
        <v>0.252</v>
      </c>
      <c r="AH23">
        <v>0.252</v>
      </c>
      <c r="AI23">
        <v>0.33800000000000002</v>
      </c>
      <c r="AJ23">
        <v>7.8E-2</v>
      </c>
      <c r="AK23">
        <v>0.14899999999999999</v>
      </c>
      <c r="AL23">
        <v>5.8000000000000003E-2</v>
      </c>
      <c r="AM23">
        <v>0.151</v>
      </c>
      <c r="AN23">
        <v>0.22</v>
      </c>
      <c r="AO23">
        <v>8.7999999999999995E-2</v>
      </c>
      <c r="AP23">
        <v>54</v>
      </c>
      <c r="AQ23" s="3">
        <v>414.21100000000001</v>
      </c>
      <c r="AR23" s="3">
        <v>943.06100000000004</v>
      </c>
      <c r="AS23" s="3">
        <v>1795.7629999999999</v>
      </c>
      <c r="AT23" s="3">
        <v>4875.4110000000001</v>
      </c>
      <c r="AU23" s="3">
        <v>6098.0839999999998</v>
      </c>
    </row>
    <row r="24" spans="1:47" x14ac:dyDescent="0.25">
      <c r="A24" t="s">
        <v>25</v>
      </c>
      <c r="B24" s="2">
        <v>32874</v>
      </c>
      <c r="C24" s="2">
        <v>33663</v>
      </c>
      <c r="D24">
        <v>191.012</v>
      </c>
      <c r="E24">
        <v>2.887</v>
      </c>
      <c r="F24">
        <v>47</v>
      </c>
      <c r="G24">
        <v>16</v>
      </c>
      <c r="H24">
        <v>0.29399999999999998</v>
      </c>
      <c r="I24" s="4">
        <v>0.25</v>
      </c>
      <c r="J24">
        <v>4</v>
      </c>
      <c r="K24" s="3">
        <v>4525.76</v>
      </c>
      <c r="L24">
        <v>7.75</v>
      </c>
      <c r="M24">
        <v>2</v>
      </c>
      <c r="N24" s="3">
        <v>4674.2060000000001</v>
      </c>
      <c r="O24">
        <v>6.8339999999999996</v>
      </c>
      <c r="P24">
        <v>0.5</v>
      </c>
      <c r="Q24">
        <v>6.4000000000000001E-2</v>
      </c>
      <c r="R24">
        <v>0.26800000000000002</v>
      </c>
      <c r="S24" s="3">
        <v>41.198999999999998</v>
      </c>
      <c r="T24">
        <v>27.943999999999999</v>
      </c>
      <c r="U24">
        <v>9.5</v>
      </c>
      <c r="V24" s="3">
        <v>40.146999999999998</v>
      </c>
      <c r="W24">
        <v>23.545999999999999</v>
      </c>
      <c r="X24">
        <v>0.158</v>
      </c>
      <c r="Y24">
        <v>1.2E-2</v>
      </c>
      <c r="Z24">
        <v>6.2E-2</v>
      </c>
      <c r="AA24" s="3">
        <v>102.07299999999999</v>
      </c>
      <c r="AB24" s="3">
        <v>27.108000000000001</v>
      </c>
      <c r="AC24" s="3">
        <v>113.506</v>
      </c>
      <c r="AD24" s="3">
        <v>29.14</v>
      </c>
      <c r="AE24">
        <v>0.77100000000000002</v>
      </c>
      <c r="AF24">
        <v>0.24199999999999999</v>
      </c>
      <c r="AG24">
        <v>0.27600000000000002</v>
      </c>
      <c r="AH24">
        <v>0.29499999999999998</v>
      </c>
      <c r="AI24">
        <v>0.32900000000000001</v>
      </c>
      <c r="AJ24">
        <v>0.21299999999999999</v>
      </c>
      <c r="AK24">
        <v>0.48599999999999999</v>
      </c>
      <c r="AL24">
        <v>0.32100000000000001</v>
      </c>
      <c r="AM24">
        <v>0.50700000000000001</v>
      </c>
      <c r="AN24">
        <v>0.28000000000000003</v>
      </c>
      <c r="AO24">
        <v>0.46899999999999997</v>
      </c>
      <c r="AP24">
        <v>6</v>
      </c>
      <c r="AQ24" s="3">
        <v>450.077</v>
      </c>
      <c r="AR24" s="3" t="s">
        <v>40</v>
      </c>
      <c r="AS24" s="3" t="s">
        <v>40</v>
      </c>
      <c r="AT24" s="3" t="s">
        <v>40</v>
      </c>
      <c r="AU24" s="3" t="s">
        <v>40</v>
      </c>
    </row>
    <row r="26" spans="1:47" x14ac:dyDescent="0.25">
      <c r="A26" t="s">
        <v>3</v>
      </c>
      <c r="B26" s="2">
        <v>27668</v>
      </c>
      <c r="C26" s="2">
        <v>39872</v>
      </c>
      <c r="D26">
        <v>2464.1640000000002</v>
      </c>
      <c r="E26">
        <v>5.8860000000000001</v>
      </c>
      <c r="F26">
        <v>57</v>
      </c>
      <c r="G26">
        <v>1.7270000000000001</v>
      </c>
      <c r="H26">
        <v>1.08</v>
      </c>
      <c r="I26" s="4">
        <v>2.6139999999999999</v>
      </c>
      <c r="J26">
        <v>93</v>
      </c>
      <c r="K26">
        <f>K2/D2</f>
        <v>26.792129906938012</v>
      </c>
      <c r="L26">
        <v>4.452</v>
      </c>
      <c r="M26">
        <v>2.7879999999999998</v>
      </c>
      <c r="N26" s="3">
        <f>N2/D2</f>
        <v>22.339561409062057</v>
      </c>
      <c r="O26">
        <v>3.944</v>
      </c>
      <c r="P26">
        <v>0.85499999999999998</v>
      </c>
      <c r="Q26">
        <v>0.84599999999999997</v>
      </c>
      <c r="R26">
        <v>0.41799999999999998</v>
      </c>
      <c r="S26" s="3">
        <f>S2/D2</f>
        <v>0.18628751982416752</v>
      </c>
      <c r="T26">
        <v>44.143999999999998</v>
      </c>
      <c r="U26">
        <v>7.3639999999999999</v>
      </c>
      <c r="V26" s="3">
        <f>V2/D2</f>
        <v>0.15315701390004885</v>
      </c>
      <c r="W26">
        <v>52.131</v>
      </c>
      <c r="X26">
        <v>0.38500000000000001</v>
      </c>
      <c r="Y26">
        <v>0.49199999999999999</v>
      </c>
      <c r="Z26">
        <v>0.82099999999999995</v>
      </c>
      <c r="AA26" s="3">
        <f>AA2/D2</f>
        <v>0.75146905806594033</v>
      </c>
      <c r="AB26" s="3">
        <f>AB2/D2</f>
        <v>0.30119505032944233</v>
      </c>
      <c r="AC26" s="3">
        <f>AC2/D2</f>
        <v>0.78241464447983167</v>
      </c>
      <c r="AD26" s="3">
        <f>AD2/D2</f>
        <v>0.31042049149326101</v>
      </c>
      <c r="AE26">
        <v>1.145</v>
      </c>
      <c r="AF26">
        <v>1.026</v>
      </c>
      <c r="AG26">
        <v>0.19600000000000001</v>
      </c>
      <c r="AH26">
        <v>0.224</v>
      </c>
      <c r="AI26">
        <v>0.40500000000000003</v>
      </c>
      <c r="AJ26">
        <v>6.0999999999999999E-2</v>
      </c>
      <c r="AK26">
        <v>0.08</v>
      </c>
      <c r="AL26">
        <v>2.9000000000000001E-2</v>
      </c>
      <c r="AM26">
        <v>8.5999999999999993E-2</v>
      </c>
      <c r="AN26">
        <v>0.26</v>
      </c>
      <c r="AO26">
        <v>6.8000000000000005E-2</v>
      </c>
      <c r="AP26">
        <v>99</v>
      </c>
      <c r="AQ26" s="3">
        <f>AQ2/D2</f>
        <v>5.1678861471882547</v>
      </c>
      <c r="AR26" s="3">
        <f>AR2/D2</f>
        <v>16.012149759512759</v>
      </c>
      <c r="AS26" s="3">
        <f>AS2/D2</f>
        <v>31.673545267279284</v>
      </c>
      <c r="AT26" s="3">
        <f>AT2/D2</f>
        <v>92.04278124345619</v>
      </c>
      <c r="AU26" s="3">
        <f>AU2/D2</f>
        <v>153.20975836023899</v>
      </c>
    </row>
    <row r="27" spans="1:47" x14ac:dyDescent="0.25">
      <c r="A27" t="s">
        <v>4</v>
      </c>
      <c r="B27" s="2">
        <v>27638</v>
      </c>
      <c r="C27" s="2">
        <v>39872</v>
      </c>
      <c r="D27">
        <v>114.955</v>
      </c>
      <c r="E27">
        <v>9.6300000000000008</v>
      </c>
      <c r="F27">
        <v>3392</v>
      </c>
      <c r="G27">
        <v>101.57599999999999</v>
      </c>
      <c r="H27">
        <v>1.542</v>
      </c>
      <c r="I27" s="4">
        <v>0.96699999999999997</v>
      </c>
      <c r="J27">
        <v>73</v>
      </c>
      <c r="K27">
        <f>K3/D3</f>
        <v>60.816058457657341</v>
      </c>
      <c r="L27">
        <v>4.548</v>
      </c>
      <c r="M27">
        <v>2.2120000000000002</v>
      </c>
      <c r="N27" s="3">
        <f t="shared" ref="N27:N48" si="0">N3/D3</f>
        <v>47.828924361706754</v>
      </c>
      <c r="O27">
        <v>3.6949999999999998</v>
      </c>
      <c r="P27">
        <v>0.91600000000000004</v>
      </c>
      <c r="Q27">
        <v>0.84299999999999997</v>
      </c>
      <c r="R27">
        <v>0.56000000000000005</v>
      </c>
      <c r="S27" s="3">
        <f t="shared" ref="S27:S48" si="1">S3/D3</f>
        <v>0.12892871123483102</v>
      </c>
      <c r="T27">
        <v>70.603999999999999</v>
      </c>
      <c r="U27">
        <v>5.3639999999999999</v>
      </c>
      <c r="V27" s="3">
        <f t="shared" ref="V27:V47" si="2">V3/D3</f>
        <v>8.3189073985472581E-2</v>
      </c>
      <c r="W27">
        <v>85.539000000000001</v>
      </c>
      <c r="X27">
        <v>0.505</v>
      </c>
      <c r="Y27">
        <v>0.94199999999999995</v>
      </c>
      <c r="Z27">
        <v>0.81399999999999995</v>
      </c>
      <c r="AA27" s="3">
        <f t="shared" ref="AA27:AA48" si="3">AA3/D3</f>
        <v>2.6848157974859728</v>
      </c>
      <c r="AB27" s="3">
        <f t="shared" ref="AB27:AB48" si="4">AB3/D3</f>
        <v>1.1278848244965423</v>
      </c>
      <c r="AC27" s="3">
        <f t="shared" ref="AC27:AC47" si="5">AC3/D3</f>
        <v>2.7375929711626288</v>
      </c>
      <c r="AD27" s="3">
        <f t="shared" ref="AD27:AD47" si="6">AD3/D3</f>
        <v>1.0603105563046411</v>
      </c>
      <c r="AE27">
        <v>1.4239999999999999</v>
      </c>
      <c r="AF27">
        <v>2.2549999999999999</v>
      </c>
      <c r="AG27">
        <v>0.123</v>
      </c>
      <c r="AH27">
        <v>0.129</v>
      </c>
      <c r="AI27">
        <v>0.79900000000000004</v>
      </c>
      <c r="AJ27">
        <v>0.185</v>
      </c>
      <c r="AK27">
        <v>7.3999999999999996E-2</v>
      </c>
      <c r="AL27">
        <v>0.121</v>
      </c>
      <c r="AM27">
        <v>6.8000000000000005E-2</v>
      </c>
      <c r="AN27">
        <v>0.45700000000000002</v>
      </c>
      <c r="AO27">
        <v>4.2000000000000003E-2</v>
      </c>
      <c r="AP27">
        <v>99</v>
      </c>
      <c r="AQ27" s="3">
        <f t="shared" ref="AQ27:AQ48" si="7">AQ3/D3</f>
        <v>5.0527249793397422</v>
      </c>
      <c r="AR27" s="3">
        <f t="shared" ref="AR27:AR48" si="8">AR3/D3</f>
        <v>21.295898395024143</v>
      </c>
      <c r="AS27" s="3">
        <f t="shared" ref="AS27:AS48" si="9">AS3/D3</f>
        <v>79.664242529685524</v>
      </c>
      <c r="AT27" s="3">
        <f t="shared" ref="AT27:AT48" si="10">AT3/D3</f>
        <v>205.77768692096907</v>
      </c>
      <c r="AU27" s="3">
        <f t="shared" ref="AU27:AU48" si="11">AU3/D3</f>
        <v>265.01799834717934</v>
      </c>
    </row>
    <row r="28" spans="1:47" x14ac:dyDescent="0.25">
      <c r="A28" t="s">
        <v>5</v>
      </c>
      <c r="B28" s="2">
        <v>29129</v>
      </c>
      <c r="C28" s="2">
        <v>39872</v>
      </c>
      <c r="D28">
        <v>40.229999999999997</v>
      </c>
      <c r="E28">
        <v>11.6</v>
      </c>
      <c r="F28">
        <v>1074</v>
      </c>
      <c r="G28">
        <v>37.033999999999999</v>
      </c>
      <c r="H28">
        <v>1.49</v>
      </c>
      <c r="I28" s="4">
        <v>1.4139999999999999</v>
      </c>
      <c r="J28">
        <v>61</v>
      </c>
      <c r="K28">
        <f>K4/D4</f>
        <v>68.168431518767093</v>
      </c>
      <c r="L28">
        <v>3.738</v>
      </c>
      <c r="M28">
        <v>2.1030000000000002</v>
      </c>
      <c r="N28" s="3">
        <f t="shared" si="0"/>
        <v>53.178697489435748</v>
      </c>
      <c r="O28">
        <v>3.3370000000000002</v>
      </c>
      <c r="P28">
        <v>0.90300000000000002</v>
      </c>
      <c r="Q28">
        <v>1.08</v>
      </c>
      <c r="R28">
        <v>0.47199999999999998</v>
      </c>
      <c r="S28" s="3">
        <f t="shared" si="1"/>
        <v>0.14198359433258761</v>
      </c>
      <c r="T28">
        <v>59.804000000000002</v>
      </c>
      <c r="U28">
        <v>6.069</v>
      </c>
      <c r="V28" s="3">
        <f t="shared" si="2"/>
        <v>0.10484712900820284</v>
      </c>
      <c r="W28">
        <v>65.408000000000001</v>
      </c>
      <c r="X28">
        <v>0.42799999999999999</v>
      </c>
      <c r="Y28">
        <v>0.86199999999999999</v>
      </c>
      <c r="Z28">
        <v>0.60399999999999998</v>
      </c>
      <c r="AA28" s="3">
        <f t="shared" si="3"/>
        <v>1.8850857568978376</v>
      </c>
      <c r="AB28" s="3">
        <f t="shared" si="4"/>
        <v>0.76239125031071342</v>
      </c>
      <c r="AC28" s="3">
        <f t="shared" si="5"/>
        <v>2.0433755903554562</v>
      </c>
      <c r="AD28" s="3">
        <f t="shared" si="6"/>
        <v>0.86425553069848371</v>
      </c>
      <c r="AE28">
        <v>1.6919999999999999</v>
      </c>
      <c r="AF28">
        <v>2.1179999999999999</v>
      </c>
      <c r="AG28">
        <v>0.14099999999999999</v>
      </c>
      <c r="AH28">
        <v>0.188</v>
      </c>
      <c r="AI28">
        <v>0.56599999999999995</v>
      </c>
      <c r="AJ28">
        <v>0.112</v>
      </c>
      <c r="AK28">
        <v>6.7000000000000004E-2</v>
      </c>
      <c r="AL28">
        <v>4.9000000000000002E-2</v>
      </c>
      <c r="AM28">
        <v>7.6999999999999999E-2</v>
      </c>
      <c r="AN28">
        <v>0.38</v>
      </c>
      <c r="AO28">
        <v>4.7E-2</v>
      </c>
      <c r="AP28">
        <v>87</v>
      </c>
      <c r="AQ28" s="3">
        <f t="shared" si="7"/>
        <v>3.8298533432761621</v>
      </c>
      <c r="AR28" s="3">
        <f t="shared" si="8"/>
        <v>14.928312204822275</v>
      </c>
      <c r="AS28" s="3">
        <f t="shared" si="9"/>
        <v>59.619786229182203</v>
      </c>
      <c r="AT28" s="3">
        <f t="shared" si="10"/>
        <v>215.97825006214271</v>
      </c>
      <c r="AU28" s="3">
        <f t="shared" si="11"/>
        <v>393.86559781257768</v>
      </c>
    </row>
    <row r="29" spans="1:47" x14ac:dyDescent="0.25">
      <c r="A29" t="s">
        <v>6</v>
      </c>
      <c r="B29" s="2">
        <v>29099</v>
      </c>
      <c r="C29" s="2">
        <v>39872</v>
      </c>
      <c r="D29">
        <v>248.68299999999999</v>
      </c>
      <c r="E29">
        <v>7.8789999999999996</v>
      </c>
      <c r="F29">
        <v>1876</v>
      </c>
      <c r="G29">
        <v>64.414000000000001</v>
      </c>
      <c r="H29">
        <v>1.1299999999999999</v>
      </c>
      <c r="I29" s="4">
        <v>1.2030000000000001</v>
      </c>
      <c r="J29">
        <v>64</v>
      </c>
      <c r="K29">
        <f>K5/D5</f>
        <v>49.367729197411968</v>
      </c>
      <c r="L29">
        <v>4.4530000000000003</v>
      </c>
      <c r="M29">
        <v>2.2069999999999999</v>
      </c>
      <c r="N29" s="3">
        <f t="shared" si="0"/>
        <v>43.539996702629452</v>
      </c>
      <c r="O29">
        <v>4.2</v>
      </c>
      <c r="P29">
        <v>0.79300000000000004</v>
      </c>
      <c r="Q29">
        <v>0.84099999999999997</v>
      </c>
      <c r="R29">
        <v>0.39400000000000002</v>
      </c>
      <c r="S29" s="3">
        <f t="shared" si="1"/>
        <v>9.7248304065818747E-2</v>
      </c>
      <c r="T29">
        <v>47.874000000000002</v>
      </c>
      <c r="U29">
        <v>7.3449999999999998</v>
      </c>
      <c r="V29" s="3">
        <f t="shared" si="2"/>
        <v>8.2695640634864467E-2</v>
      </c>
      <c r="W29">
        <v>53.122999999999998</v>
      </c>
      <c r="X29">
        <v>0.38700000000000001</v>
      </c>
      <c r="Y29">
        <v>0.50900000000000001</v>
      </c>
      <c r="Z29">
        <v>0.70799999999999996</v>
      </c>
      <c r="AA29" s="3">
        <f t="shared" si="3"/>
        <v>1.2912704125332251</v>
      </c>
      <c r="AB29" s="3">
        <f t="shared" si="4"/>
        <v>0.58309976958618004</v>
      </c>
      <c r="AC29" s="3">
        <f t="shared" si="5"/>
        <v>1.3785099906306424</v>
      </c>
      <c r="AD29" s="3">
        <f t="shared" si="6"/>
        <v>0.61114350397896111</v>
      </c>
      <c r="AE29">
        <v>1.1639999999999999</v>
      </c>
      <c r="AF29">
        <v>1.1120000000000001</v>
      </c>
      <c r="AG29">
        <v>9.0999999999999998E-2</v>
      </c>
      <c r="AH29">
        <v>8.8999999999999996E-2</v>
      </c>
      <c r="AI29">
        <v>0.49299999999999999</v>
      </c>
      <c r="AJ29">
        <v>0.16500000000000001</v>
      </c>
      <c r="AK29">
        <v>8.8999999999999996E-2</v>
      </c>
      <c r="AL29">
        <v>0.1</v>
      </c>
      <c r="AM29">
        <v>0.106</v>
      </c>
      <c r="AN29">
        <v>0.52300000000000002</v>
      </c>
      <c r="AO29">
        <v>4.5999999999999999E-2</v>
      </c>
      <c r="AP29">
        <v>87</v>
      </c>
      <c r="AQ29" s="3">
        <f t="shared" si="7"/>
        <v>4.8395949863882937</v>
      </c>
      <c r="AR29" s="3">
        <f t="shared" si="8"/>
        <v>20.997390251846731</v>
      </c>
      <c r="AS29" s="3">
        <f t="shared" si="9"/>
        <v>56.1204545545936</v>
      </c>
      <c r="AT29" s="3">
        <f t="shared" si="10"/>
        <v>156.69019193109298</v>
      </c>
      <c r="AU29" s="3">
        <f t="shared" si="11"/>
        <v>225.3465858140685</v>
      </c>
    </row>
    <row r="30" spans="1:47" x14ac:dyDescent="0.25">
      <c r="A30" t="s">
        <v>7</v>
      </c>
      <c r="B30" s="2">
        <v>30926</v>
      </c>
      <c r="C30" s="2">
        <v>39872</v>
      </c>
      <c r="D30">
        <v>73.176000000000002</v>
      </c>
      <c r="E30">
        <v>12.755000000000001</v>
      </c>
      <c r="F30">
        <v>266</v>
      </c>
      <c r="G30">
        <v>11.083</v>
      </c>
      <c r="H30">
        <v>1.407</v>
      </c>
      <c r="I30" s="4">
        <v>2.2970000000000002</v>
      </c>
      <c r="J30">
        <v>50</v>
      </c>
      <c r="K30">
        <f>K6/D6</f>
        <v>69.999016070842899</v>
      </c>
      <c r="L30">
        <v>3.44</v>
      </c>
      <c r="M30">
        <v>2.0830000000000002</v>
      </c>
      <c r="N30" s="3">
        <f t="shared" si="0"/>
        <v>55.162348310921608</v>
      </c>
      <c r="O30">
        <v>3.367</v>
      </c>
      <c r="P30">
        <v>1.0169999999999999</v>
      </c>
      <c r="Q30">
        <v>1.0680000000000001</v>
      </c>
      <c r="R30">
        <v>0.376</v>
      </c>
      <c r="S30" s="3">
        <f t="shared" si="1"/>
        <v>0.14660544440800261</v>
      </c>
      <c r="T30">
        <v>51.048000000000002</v>
      </c>
      <c r="U30">
        <v>6.875</v>
      </c>
      <c r="V30" s="3">
        <f t="shared" si="2"/>
        <v>0.11517437411173063</v>
      </c>
      <c r="W30">
        <v>61.125</v>
      </c>
      <c r="X30">
        <v>0.499</v>
      </c>
      <c r="Y30">
        <v>0.56000000000000005</v>
      </c>
      <c r="Z30">
        <v>0.65600000000000003</v>
      </c>
      <c r="AA30" s="3">
        <f t="shared" si="3"/>
        <v>1.6020689843664591</v>
      </c>
      <c r="AB30" s="3">
        <f t="shared" si="4"/>
        <v>0.74848310921613648</v>
      </c>
      <c r="AC30" s="3">
        <f t="shared" si="5"/>
        <v>1.7890701869465397</v>
      </c>
      <c r="AD30" s="3">
        <f t="shared" si="6"/>
        <v>0.8740434022083744</v>
      </c>
      <c r="AE30">
        <v>1.5940000000000001</v>
      </c>
      <c r="AF30">
        <v>2.2839999999999998</v>
      </c>
      <c r="AG30">
        <v>0.125</v>
      </c>
      <c r="AH30">
        <v>0.17199999999999999</v>
      </c>
      <c r="AI30">
        <v>0.61799999999999999</v>
      </c>
      <c r="AJ30">
        <v>0.11899999999999999</v>
      </c>
      <c r="AK30">
        <v>8.2000000000000003E-2</v>
      </c>
      <c r="AL30">
        <v>2.5000000000000001E-2</v>
      </c>
      <c r="AM30">
        <v>0.10100000000000001</v>
      </c>
      <c r="AN30">
        <v>0.38800000000000001</v>
      </c>
      <c r="AO30">
        <v>5.2999999999999999E-2</v>
      </c>
      <c r="AP30">
        <v>72</v>
      </c>
      <c r="AQ30" s="3">
        <f t="shared" si="7"/>
        <v>6.0214004591669399</v>
      </c>
      <c r="AR30" s="3">
        <f t="shared" si="8"/>
        <v>19.924456105827048</v>
      </c>
      <c r="AS30" s="3">
        <f t="shared" si="9"/>
        <v>60.797665901388434</v>
      </c>
      <c r="AT30" s="3">
        <f t="shared" si="10"/>
        <v>224.298936809883</v>
      </c>
      <c r="AU30" s="3">
        <f t="shared" si="11"/>
        <v>408.92336285120803</v>
      </c>
    </row>
    <row r="31" spans="1:47" x14ac:dyDescent="0.25">
      <c r="A31" t="s">
        <v>8</v>
      </c>
      <c r="B31" s="2">
        <v>30956</v>
      </c>
      <c r="C31" s="2">
        <v>39872</v>
      </c>
      <c r="D31">
        <v>179.83600000000001</v>
      </c>
      <c r="E31">
        <v>4.6879999999999997</v>
      </c>
      <c r="F31">
        <v>187</v>
      </c>
      <c r="G31">
        <v>7.7919999999999998</v>
      </c>
      <c r="H31">
        <v>0.90200000000000002</v>
      </c>
      <c r="I31" s="4">
        <v>1.744</v>
      </c>
      <c r="J31">
        <v>52</v>
      </c>
      <c r="K31">
        <f>K7/D7</f>
        <v>31.37950688404991</v>
      </c>
      <c r="L31">
        <v>4.6349999999999998</v>
      </c>
      <c r="M31">
        <v>2.1669999999999998</v>
      </c>
      <c r="N31" s="3">
        <f t="shared" si="0"/>
        <v>26.099251540292265</v>
      </c>
      <c r="O31">
        <v>4.0919999999999996</v>
      </c>
      <c r="P31">
        <v>1.0880000000000001</v>
      </c>
      <c r="Q31">
        <v>0.67600000000000005</v>
      </c>
      <c r="R31">
        <v>0.39100000000000001</v>
      </c>
      <c r="S31" s="3">
        <f t="shared" si="1"/>
        <v>0.17370826753264085</v>
      </c>
      <c r="T31">
        <v>29.297000000000001</v>
      </c>
      <c r="U31">
        <v>8.125</v>
      </c>
      <c r="V31" s="3">
        <f t="shared" si="2"/>
        <v>0.14369203051669299</v>
      </c>
      <c r="W31">
        <v>30.777999999999999</v>
      </c>
      <c r="X31">
        <v>0.40899999999999997</v>
      </c>
      <c r="Y31">
        <v>0.66</v>
      </c>
      <c r="Z31">
        <v>0.52400000000000002</v>
      </c>
      <c r="AA31" s="3">
        <f t="shared" si="3"/>
        <v>0.63426677639627205</v>
      </c>
      <c r="AB31" s="3">
        <f t="shared" si="4"/>
        <v>0.31832892190662604</v>
      </c>
      <c r="AC31" s="3">
        <f t="shared" si="5"/>
        <v>0.70661046731466437</v>
      </c>
      <c r="AD31" s="3">
        <f t="shared" si="6"/>
        <v>0.32424542360817632</v>
      </c>
      <c r="AE31">
        <v>1.292</v>
      </c>
      <c r="AF31">
        <v>1.415</v>
      </c>
      <c r="AG31">
        <v>0.3</v>
      </c>
      <c r="AH31">
        <v>0.30599999999999999</v>
      </c>
      <c r="AI31">
        <v>0.34599999999999997</v>
      </c>
      <c r="AJ31">
        <v>5.8999999999999997E-2</v>
      </c>
      <c r="AK31">
        <v>0.107</v>
      </c>
      <c r="AL31">
        <v>7.2999999999999995E-2</v>
      </c>
      <c r="AM31">
        <v>0.10199999999999999</v>
      </c>
      <c r="AN31">
        <v>0.23499999999999999</v>
      </c>
      <c r="AO31">
        <v>8.7999999999999995E-2</v>
      </c>
      <c r="AP31">
        <v>70</v>
      </c>
      <c r="AQ31" s="3">
        <f t="shared" si="7"/>
        <v>4.9330834760559616</v>
      </c>
      <c r="AR31" s="3">
        <f t="shared" si="8"/>
        <v>14.681287395182277</v>
      </c>
      <c r="AS31" s="3">
        <f t="shared" si="9"/>
        <v>33.45395249004649</v>
      </c>
      <c r="AT31" s="3">
        <f t="shared" si="10"/>
        <v>89.72026179407905</v>
      </c>
      <c r="AU31" s="3">
        <f t="shared" si="11"/>
        <v>133.88958273093263</v>
      </c>
    </row>
    <row r="32" spans="1:47" x14ac:dyDescent="0.25">
      <c r="A32" t="s">
        <v>9</v>
      </c>
      <c r="B32" s="2">
        <v>30956</v>
      </c>
      <c r="C32" s="2">
        <v>39872</v>
      </c>
      <c r="D32">
        <v>199.65700000000001</v>
      </c>
      <c r="E32">
        <v>5.6449999999999996</v>
      </c>
      <c r="F32">
        <v>288</v>
      </c>
      <c r="G32">
        <v>12</v>
      </c>
      <c r="H32">
        <v>0.86499999999999999</v>
      </c>
      <c r="I32" s="4">
        <v>1.7270000000000001</v>
      </c>
      <c r="J32">
        <v>82</v>
      </c>
      <c r="K32">
        <f>K8/D8</f>
        <v>31.650345342261975</v>
      </c>
      <c r="L32">
        <v>3.488</v>
      </c>
      <c r="M32">
        <v>3.375</v>
      </c>
      <c r="N32" s="3">
        <f t="shared" si="0"/>
        <v>34.406607331573646</v>
      </c>
      <c r="O32">
        <v>3.528</v>
      </c>
      <c r="P32">
        <v>0.79700000000000004</v>
      </c>
      <c r="Q32">
        <v>0.89800000000000002</v>
      </c>
      <c r="R32">
        <v>0.35399999999999998</v>
      </c>
      <c r="S32" s="3">
        <f t="shared" si="1"/>
        <v>0.17251586470797417</v>
      </c>
      <c r="T32">
        <v>40.726999999999997</v>
      </c>
      <c r="U32">
        <v>7.625</v>
      </c>
      <c r="V32" s="3">
        <f t="shared" si="2"/>
        <v>0.13463089197974526</v>
      </c>
      <c r="W32">
        <v>47.677</v>
      </c>
      <c r="X32">
        <v>0.42</v>
      </c>
      <c r="Y32">
        <v>0.57499999999999996</v>
      </c>
      <c r="Z32">
        <v>0.76300000000000001</v>
      </c>
      <c r="AA32" s="3">
        <f t="shared" si="3"/>
        <v>1.2463975718356981</v>
      </c>
      <c r="AB32" s="3">
        <f t="shared" si="4"/>
        <v>0.61003621210375791</v>
      </c>
      <c r="AC32" s="3">
        <f t="shared" si="5"/>
        <v>1.3372934582809517</v>
      </c>
      <c r="AD32" s="3">
        <f t="shared" si="6"/>
        <v>0.6567162684003065</v>
      </c>
      <c r="AE32">
        <v>1.1259999999999999</v>
      </c>
      <c r="AF32">
        <v>1.194</v>
      </c>
      <c r="AG32">
        <v>0.17199999999999999</v>
      </c>
      <c r="AH32">
        <v>0.17799999999999999</v>
      </c>
      <c r="AI32">
        <v>0.308</v>
      </c>
      <c r="AJ32">
        <v>5.6000000000000001E-2</v>
      </c>
      <c r="AK32">
        <v>0.10299999999999999</v>
      </c>
      <c r="AL32">
        <v>1.2E-2</v>
      </c>
      <c r="AM32">
        <v>0.13300000000000001</v>
      </c>
      <c r="AN32">
        <v>0.316</v>
      </c>
      <c r="AO32">
        <v>0.08</v>
      </c>
      <c r="AP32">
        <v>73</v>
      </c>
      <c r="AQ32" s="3">
        <f t="shared" si="7"/>
        <v>8.0711820772625043</v>
      </c>
      <c r="AR32" s="3">
        <f t="shared" si="8"/>
        <v>16.161857585759577</v>
      </c>
      <c r="AS32" s="3">
        <f t="shared" si="9"/>
        <v>64.589470942666665</v>
      </c>
      <c r="AT32" s="3">
        <f t="shared" si="10"/>
        <v>141.04829783077977</v>
      </c>
      <c r="AU32" s="3">
        <f t="shared" si="11"/>
        <v>203.32150137485789</v>
      </c>
    </row>
    <row r="33" spans="1:47" x14ac:dyDescent="0.25">
      <c r="A33" t="s">
        <v>10</v>
      </c>
      <c r="B33" s="2">
        <v>30956</v>
      </c>
      <c r="C33" s="2">
        <v>39872</v>
      </c>
      <c r="D33">
        <v>350.21899999999999</v>
      </c>
      <c r="E33">
        <v>8.7349999999999994</v>
      </c>
      <c r="F33">
        <v>208</v>
      </c>
      <c r="G33">
        <v>8.6669999999999998</v>
      </c>
      <c r="H33">
        <v>1.165</v>
      </c>
      <c r="I33" s="4">
        <v>1.893</v>
      </c>
      <c r="J33">
        <v>56</v>
      </c>
      <c r="K33">
        <f>K9/D9</f>
        <v>53.079838615266446</v>
      </c>
      <c r="L33">
        <v>3.536</v>
      </c>
      <c r="M33">
        <v>2.3330000000000002</v>
      </c>
      <c r="N33" s="3">
        <f t="shared" si="0"/>
        <v>41.352913462719037</v>
      </c>
      <c r="O33">
        <v>3.484</v>
      </c>
      <c r="P33">
        <v>0.93100000000000005</v>
      </c>
      <c r="Q33">
        <v>0.78700000000000003</v>
      </c>
      <c r="R33">
        <v>0.33600000000000002</v>
      </c>
      <c r="S33" s="3">
        <f t="shared" si="1"/>
        <v>0.17177537483688776</v>
      </c>
      <c r="T33">
        <v>36.265999999999998</v>
      </c>
      <c r="U33">
        <v>8.4580000000000002</v>
      </c>
      <c r="V33" s="3">
        <f t="shared" si="2"/>
        <v>0.14343310899751296</v>
      </c>
      <c r="W33">
        <v>38.444000000000003</v>
      </c>
      <c r="X33">
        <v>0.36399999999999999</v>
      </c>
      <c r="Y33">
        <v>0.623</v>
      </c>
      <c r="Z33">
        <v>0.46800000000000003</v>
      </c>
      <c r="AA33" s="3">
        <f t="shared" si="3"/>
        <v>1.2843649259463366</v>
      </c>
      <c r="AB33" s="3">
        <f t="shared" si="4"/>
        <v>0.5257995711254958</v>
      </c>
      <c r="AC33" s="3">
        <f t="shared" si="5"/>
        <v>1.4206339461879567</v>
      </c>
      <c r="AD33" s="3">
        <f t="shared" si="6"/>
        <v>0.55563233291169234</v>
      </c>
      <c r="AE33">
        <v>1.637</v>
      </c>
      <c r="AF33">
        <v>1.2170000000000001</v>
      </c>
      <c r="AG33">
        <v>0.191</v>
      </c>
      <c r="AH33">
        <v>0.22500000000000001</v>
      </c>
      <c r="AI33">
        <v>0.47199999999999998</v>
      </c>
      <c r="AJ33">
        <v>7.6999999999999999E-2</v>
      </c>
      <c r="AK33">
        <v>9.5000000000000001E-2</v>
      </c>
      <c r="AL33">
        <v>2.8000000000000001E-2</v>
      </c>
      <c r="AM33">
        <v>0.114</v>
      </c>
      <c r="AN33">
        <v>0.27</v>
      </c>
      <c r="AO33">
        <v>6.8000000000000005E-2</v>
      </c>
      <c r="AP33">
        <v>72</v>
      </c>
      <c r="AQ33" s="3">
        <f t="shared" si="7"/>
        <v>5.1336420925192519</v>
      </c>
      <c r="AR33" s="3">
        <f t="shared" si="8"/>
        <v>22.286634934141212</v>
      </c>
      <c r="AS33" s="3">
        <f t="shared" si="9"/>
        <v>58.534708282531788</v>
      </c>
      <c r="AT33" s="3">
        <f t="shared" si="10"/>
        <v>178.57716457416646</v>
      </c>
      <c r="AU33" s="3">
        <f t="shared" si="11"/>
        <v>296.10990266090647</v>
      </c>
    </row>
    <row r="34" spans="1:47" x14ac:dyDescent="0.25">
      <c r="A34" t="s">
        <v>11</v>
      </c>
      <c r="B34" s="2">
        <v>30956</v>
      </c>
      <c r="C34" s="2">
        <v>39872</v>
      </c>
      <c r="D34">
        <v>568.60799999999995</v>
      </c>
      <c r="E34">
        <v>7.431</v>
      </c>
      <c r="F34">
        <v>238</v>
      </c>
      <c r="G34">
        <v>9.9169999999999998</v>
      </c>
      <c r="H34">
        <v>1.085</v>
      </c>
      <c r="I34" s="4">
        <v>1.796</v>
      </c>
      <c r="J34">
        <v>52</v>
      </c>
      <c r="K34">
        <f>K10/D10</f>
        <v>47.276325693623733</v>
      </c>
      <c r="L34">
        <v>4</v>
      </c>
      <c r="M34">
        <v>2.125</v>
      </c>
      <c r="N34" s="3">
        <f t="shared" si="0"/>
        <v>38.31108250323598</v>
      </c>
      <c r="O34">
        <v>3.6739999999999999</v>
      </c>
      <c r="P34">
        <v>0.99199999999999999</v>
      </c>
      <c r="Q34">
        <v>0.82299999999999995</v>
      </c>
      <c r="R34">
        <v>0.35099999999999998</v>
      </c>
      <c r="S34" s="3">
        <f t="shared" si="1"/>
        <v>0.22184351961280885</v>
      </c>
      <c r="T34">
        <v>42.417000000000002</v>
      </c>
      <c r="U34">
        <v>7.2080000000000002</v>
      </c>
      <c r="V34" s="3">
        <f t="shared" si="2"/>
        <v>0.17626202937700491</v>
      </c>
      <c r="W34">
        <v>46.253</v>
      </c>
      <c r="X34">
        <v>0.39400000000000002</v>
      </c>
      <c r="Y34">
        <v>0.53100000000000003</v>
      </c>
      <c r="Z34">
        <v>0.59299999999999997</v>
      </c>
      <c r="AA34" s="3">
        <f t="shared" si="3"/>
        <v>1.3232525747087627</v>
      </c>
      <c r="AB34" s="3">
        <f t="shared" si="4"/>
        <v>0.4794832292194271</v>
      </c>
      <c r="AC34" s="3">
        <f t="shared" si="5"/>
        <v>1.5204851145252969</v>
      </c>
      <c r="AD34" s="3">
        <f t="shared" si="6"/>
        <v>0.55490074005290124</v>
      </c>
      <c r="AE34">
        <v>1.518</v>
      </c>
      <c r="AF34">
        <v>1.431</v>
      </c>
      <c r="AG34">
        <v>0.23100000000000001</v>
      </c>
      <c r="AH34">
        <v>0.27100000000000002</v>
      </c>
      <c r="AI34">
        <v>0.38500000000000001</v>
      </c>
      <c r="AJ34">
        <v>7.9000000000000001E-2</v>
      </c>
      <c r="AK34">
        <v>9.1999999999999998E-2</v>
      </c>
      <c r="AL34">
        <v>2.8000000000000001E-2</v>
      </c>
      <c r="AM34">
        <v>0.11</v>
      </c>
      <c r="AN34">
        <v>0.23200000000000001</v>
      </c>
      <c r="AO34">
        <v>7.3999999999999996E-2</v>
      </c>
      <c r="AP34">
        <v>72</v>
      </c>
      <c r="AQ34" s="3">
        <f t="shared" si="7"/>
        <v>4.7412400106927803</v>
      </c>
      <c r="AR34" s="3">
        <f t="shared" si="8"/>
        <v>20.170055644662053</v>
      </c>
      <c r="AS34" s="3">
        <f t="shared" si="9"/>
        <v>50.309341409195795</v>
      </c>
      <c r="AT34" s="3">
        <f t="shared" si="10"/>
        <v>156.16250386909786</v>
      </c>
      <c r="AU34" s="3">
        <f t="shared" si="11"/>
        <v>258.26899375316566</v>
      </c>
    </row>
    <row r="35" spans="1:47" x14ac:dyDescent="0.25">
      <c r="A35" t="s">
        <v>12</v>
      </c>
      <c r="B35" s="2">
        <v>30834</v>
      </c>
      <c r="C35" s="2">
        <v>38229</v>
      </c>
      <c r="D35">
        <v>31.986999999999998</v>
      </c>
      <c r="E35">
        <v>1.46</v>
      </c>
      <c r="F35">
        <v>2640</v>
      </c>
      <c r="G35">
        <v>131.65</v>
      </c>
      <c r="H35">
        <v>0.66100000000000003</v>
      </c>
      <c r="I35" s="4">
        <v>0.58099999999999996</v>
      </c>
      <c r="J35">
        <v>17</v>
      </c>
      <c r="K35">
        <f>K11/D11</f>
        <v>8.0115359364741927</v>
      </c>
      <c r="L35">
        <v>7</v>
      </c>
      <c r="M35">
        <v>0.85</v>
      </c>
      <c r="N35" s="3">
        <f t="shared" si="0"/>
        <v>7.8144558726982849</v>
      </c>
      <c r="O35">
        <v>7.1</v>
      </c>
      <c r="P35">
        <v>1.9430000000000001</v>
      </c>
      <c r="Q35">
        <v>0.246</v>
      </c>
      <c r="R35">
        <v>0.32400000000000001</v>
      </c>
      <c r="S35" s="3">
        <f t="shared" si="1"/>
        <v>0.12386281927032858</v>
      </c>
      <c r="T35">
        <v>34.307000000000002</v>
      </c>
      <c r="U35">
        <v>6.15</v>
      </c>
      <c r="V35" s="3">
        <f t="shared" si="2"/>
        <v>0.11426517022540407</v>
      </c>
      <c r="W35">
        <v>34.26</v>
      </c>
      <c r="X35">
        <v>0.40600000000000003</v>
      </c>
      <c r="Y35">
        <v>0.75900000000000001</v>
      </c>
      <c r="Z35">
        <v>0.45300000000000001</v>
      </c>
      <c r="AA35" s="3">
        <f t="shared" si="3"/>
        <v>0.30918810766874044</v>
      </c>
      <c r="AB35" s="3">
        <f t="shared" si="4"/>
        <v>0.29055553818738866</v>
      </c>
      <c r="AC35" s="3">
        <f t="shared" si="5"/>
        <v>0.26445118329321288</v>
      </c>
      <c r="AD35" s="3">
        <f t="shared" si="6"/>
        <v>0.27679994997967922</v>
      </c>
      <c r="AE35">
        <v>0.86199999999999999</v>
      </c>
      <c r="AF35">
        <v>1.0589999999999999</v>
      </c>
      <c r="AG35">
        <v>0.36699999999999999</v>
      </c>
      <c r="AH35">
        <v>0.32800000000000001</v>
      </c>
      <c r="AI35">
        <v>0.44400000000000001</v>
      </c>
      <c r="AJ35">
        <v>0.10100000000000001</v>
      </c>
      <c r="AK35">
        <v>0.108</v>
      </c>
      <c r="AL35">
        <v>0.17199999999999999</v>
      </c>
      <c r="AM35">
        <v>0.104</v>
      </c>
      <c r="AN35">
        <v>0.38200000000000001</v>
      </c>
      <c r="AO35">
        <v>8.3000000000000004E-2</v>
      </c>
      <c r="AP35">
        <v>61</v>
      </c>
      <c r="AQ35" s="3">
        <f t="shared" si="7"/>
        <v>2.5317472723293841</v>
      </c>
      <c r="AR35" s="3">
        <f t="shared" si="8"/>
        <v>3.845312158064214</v>
      </c>
      <c r="AS35" s="3">
        <f t="shared" si="9"/>
        <v>6.4664082283427646</v>
      </c>
      <c r="AT35" s="3">
        <f t="shared" si="10"/>
        <v>8.5691374620939769</v>
      </c>
      <c r="AU35" s="3">
        <f t="shared" si="11"/>
        <v>10.86172507581205</v>
      </c>
    </row>
    <row r="36" spans="1:47" x14ac:dyDescent="0.25">
      <c r="A36" t="s">
        <v>13</v>
      </c>
      <c r="B36" s="2">
        <v>30956</v>
      </c>
      <c r="C36" s="2">
        <v>39872</v>
      </c>
      <c r="D36">
        <v>421.899</v>
      </c>
      <c r="E36">
        <v>6.234</v>
      </c>
      <c r="F36">
        <v>0</v>
      </c>
      <c r="G36">
        <v>0</v>
      </c>
      <c r="H36">
        <v>1.0589999999999999</v>
      </c>
      <c r="I36" s="4" t="s">
        <v>40</v>
      </c>
      <c r="J36">
        <v>58</v>
      </c>
      <c r="K36">
        <f>K12/D12</f>
        <v>30.877153062699843</v>
      </c>
      <c r="L36">
        <v>4.6550000000000002</v>
      </c>
      <c r="M36">
        <v>2.4169999999999998</v>
      </c>
      <c r="N36" s="3">
        <f t="shared" si="0"/>
        <v>31.223340183314015</v>
      </c>
      <c r="O36">
        <v>4.5830000000000002</v>
      </c>
      <c r="P36">
        <v>1.034</v>
      </c>
      <c r="Q36">
        <v>0.90100000000000002</v>
      </c>
      <c r="R36">
        <v>0.34599999999999997</v>
      </c>
      <c r="S36" s="3">
        <f t="shared" si="1"/>
        <v>0.15316699020381655</v>
      </c>
      <c r="T36">
        <v>57.314999999999998</v>
      </c>
      <c r="U36">
        <v>6</v>
      </c>
      <c r="V36" s="3">
        <f t="shared" si="2"/>
        <v>0.11823919942924728</v>
      </c>
      <c r="W36">
        <v>64.787000000000006</v>
      </c>
      <c r="X36">
        <v>0.46899999999999997</v>
      </c>
      <c r="Y36">
        <v>0.64900000000000002</v>
      </c>
      <c r="Z36">
        <v>0.67900000000000005</v>
      </c>
      <c r="AA36" s="3">
        <f t="shared" si="3"/>
        <v>0.84092401261913408</v>
      </c>
      <c r="AB36" s="3">
        <f t="shared" si="4"/>
        <v>0.37851476301200049</v>
      </c>
      <c r="AC36" s="3">
        <f t="shared" si="5"/>
        <v>0.8206205750665444</v>
      </c>
      <c r="AD36" s="3">
        <f t="shared" si="6"/>
        <v>0.35334997238675608</v>
      </c>
      <c r="AE36">
        <v>1.097</v>
      </c>
      <c r="AF36">
        <v>1.101</v>
      </c>
      <c r="AG36">
        <v>0.158</v>
      </c>
      <c r="AH36">
        <v>0.215</v>
      </c>
      <c r="AI36">
        <v>0.50900000000000001</v>
      </c>
      <c r="AJ36">
        <v>8.3000000000000004E-2</v>
      </c>
      <c r="AK36">
        <v>8.8999999999999996E-2</v>
      </c>
      <c r="AL36">
        <v>1.6E-2</v>
      </c>
      <c r="AM36">
        <v>9.7000000000000003E-2</v>
      </c>
      <c r="AN36">
        <v>0.31900000000000001</v>
      </c>
      <c r="AO36">
        <v>7.6999999999999999E-2</v>
      </c>
      <c r="AP36">
        <v>72</v>
      </c>
      <c r="AQ36" s="3">
        <f t="shared" si="7"/>
        <v>4.1519700212610129</v>
      </c>
      <c r="AR36" s="3">
        <f t="shared" si="8"/>
        <v>19.804510084167067</v>
      </c>
      <c r="AS36" s="3">
        <f t="shared" si="9"/>
        <v>34.235786290083645</v>
      </c>
      <c r="AT36" s="3">
        <f t="shared" si="10"/>
        <v>109.62489363568058</v>
      </c>
      <c r="AU36" s="3">
        <f t="shared" si="11"/>
        <v>179.79535386431348</v>
      </c>
    </row>
    <row r="37" spans="1:47" x14ac:dyDescent="0.25">
      <c r="A37" t="s">
        <v>14</v>
      </c>
      <c r="B37" s="2">
        <v>30956</v>
      </c>
      <c r="C37" s="2">
        <v>39872</v>
      </c>
      <c r="D37">
        <v>74.307000000000002</v>
      </c>
      <c r="E37">
        <v>5.2549999999999999</v>
      </c>
      <c r="F37">
        <v>606</v>
      </c>
      <c r="G37">
        <v>25.25</v>
      </c>
      <c r="H37">
        <v>0.82099999999999995</v>
      </c>
      <c r="I37" s="4">
        <v>1.407</v>
      </c>
      <c r="J37">
        <v>61</v>
      </c>
      <c r="K37">
        <f>K13/D13</f>
        <v>34.652764880832223</v>
      </c>
      <c r="L37">
        <v>3.5409999999999999</v>
      </c>
      <c r="M37">
        <v>2.5</v>
      </c>
      <c r="N37" s="3">
        <f t="shared" si="0"/>
        <v>36.284387742742943</v>
      </c>
      <c r="O37">
        <v>3.504</v>
      </c>
      <c r="P37">
        <v>0.95199999999999996</v>
      </c>
      <c r="Q37">
        <v>0.80100000000000005</v>
      </c>
      <c r="R37">
        <v>0.34100000000000003</v>
      </c>
      <c r="S37" s="3">
        <f t="shared" si="1"/>
        <v>0.15495175420889012</v>
      </c>
      <c r="T37">
        <v>34.719000000000001</v>
      </c>
      <c r="U37">
        <v>8.4169999999999998</v>
      </c>
      <c r="V37" s="3">
        <f t="shared" si="2"/>
        <v>0.13294844361903993</v>
      </c>
      <c r="W37">
        <v>36.529000000000003</v>
      </c>
      <c r="X37">
        <v>0.34599999999999997</v>
      </c>
      <c r="Y37">
        <v>0.501</v>
      </c>
      <c r="Z37">
        <v>0.58499999999999996</v>
      </c>
      <c r="AA37" s="3">
        <f t="shared" si="3"/>
        <v>1.0161492187815415</v>
      </c>
      <c r="AB37" s="3">
        <f t="shared" si="4"/>
        <v>0.52868504986071296</v>
      </c>
      <c r="AC37" s="3">
        <f t="shared" si="5"/>
        <v>0.99786022851144562</v>
      </c>
      <c r="AD37" s="3">
        <f t="shared" si="6"/>
        <v>0.53180723215847769</v>
      </c>
      <c r="AE37">
        <v>1.0469999999999999</v>
      </c>
      <c r="AF37">
        <v>1.0569999999999999</v>
      </c>
      <c r="AG37">
        <v>0.20100000000000001</v>
      </c>
      <c r="AH37">
        <v>0.193</v>
      </c>
      <c r="AI37">
        <v>0.32</v>
      </c>
      <c r="AJ37">
        <v>7.0000000000000007E-2</v>
      </c>
      <c r="AK37">
        <v>9.8000000000000004E-2</v>
      </c>
      <c r="AL37">
        <v>0.02</v>
      </c>
      <c r="AM37">
        <v>0.107</v>
      </c>
      <c r="AN37">
        <v>0.33</v>
      </c>
      <c r="AO37">
        <v>0.10100000000000001</v>
      </c>
      <c r="AP37">
        <v>71</v>
      </c>
      <c r="AQ37" s="3">
        <f t="shared" si="7"/>
        <v>5.503828710619457</v>
      </c>
      <c r="AR37" s="3">
        <f t="shared" si="8"/>
        <v>20.289232508377406</v>
      </c>
      <c r="AS37" s="3">
        <f t="shared" si="9"/>
        <v>59.788162622633131</v>
      </c>
      <c r="AT37" s="3">
        <f t="shared" si="10"/>
        <v>137.57627141453696</v>
      </c>
      <c r="AU37" s="3">
        <f t="shared" si="11"/>
        <v>199.35533664392318</v>
      </c>
    </row>
    <row r="38" spans="1:47" x14ac:dyDescent="0.25">
      <c r="A38" t="s">
        <v>15</v>
      </c>
      <c r="B38" s="2">
        <v>30956</v>
      </c>
      <c r="C38" s="2">
        <v>39872</v>
      </c>
      <c r="D38">
        <v>56.250999999999998</v>
      </c>
      <c r="E38">
        <v>5.6440000000000001</v>
      </c>
      <c r="F38">
        <v>125</v>
      </c>
      <c r="G38">
        <v>5.2080000000000002</v>
      </c>
      <c r="H38">
        <v>0.68</v>
      </c>
      <c r="I38" s="4">
        <v>2.4950000000000001</v>
      </c>
      <c r="J38">
        <v>90</v>
      </c>
      <c r="K38">
        <f>K14/D14</f>
        <v>32.040888161988235</v>
      </c>
      <c r="L38">
        <v>3.0110000000000001</v>
      </c>
      <c r="M38">
        <v>3.625</v>
      </c>
      <c r="N38" s="3">
        <f t="shared" si="0"/>
        <v>35.057438978862599</v>
      </c>
      <c r="O38">
        <v>2.9780000000000002</v>
      </c>
      <c r="P38">
        <v>0.73299999999999998</v>
      </c>
      <c r="Q38">
        <v>0.66100000000000003</v>
      </c>
      <c r="R38">
        <v>0.214</v>
      </c>
      <c r="S38" s="3">
        <f t="shared" si="1"/>
        <v>0.15130397681818988</v>
      </c>
      <c r="T38">
        <v>25.899000000000001</v>
      </c>
      <c r="U38">
        <v>12.167</v>
      </c>
      <c r="V38" s="3">
        <f t="shared" si="2"/>
        <v>0.13036212689552187</v>
      </c>
      <c r="W38">
        <v>26.815000000000001</v>
      </c>
      <c r="X38">
        <v>0.26</v>
      </c>
      <c r="Y38">
        <v>0.45200000000000001</v>
      </c>
      <c r="Z38">
        <v>0.38900000000000001</v>
      </c>
      <c r="AA38" s="3">
        <f t="shared" si="3"/>
        <v>1.6481129224369344</v>
      </c>
      <c r="AB38" s="3">
        <f t="shared" si="4"/>
        <v>0.86339798403583945</v>
      </c>
      <c r="AC38" s="3">
        <f t="shared" si="5"/>
        <v>1.725818207676308</v>
      </c>
      <c r="AD38" s="3">
        <f t="shared" si="6"/>
        <v>0.91847256048781356</v>
      </c>
      <c r="AE38">
        <v>0.78</v>
      </c>
      <c r="AF38">
        <v>0.96399999999999997</v>
      </c>
      <c r="AG38">
        <v>0.13700000000000001</v>
      </c>
      <c r="AH38">
        <v>0.14299999999999999</v>
      </c>
      <c r="AI38">
        <v>0.35299999999999998</v>
      </c>
      <c r="AJ38">
        <v>4.2999999999999997E-2</v>
      </c>
      <c r="AK38">
        <v>0.11</v>
      </c>
      <c r="AL38">
        <v>1.9E-2</v>
      </c>
      <c r="AM38">
        <v>0.113</v>
      </c>
      <c r="AN38">
        <v>0.39500000000000002</v>
      </c>
      <c r="AO38">
        <v>7.0000000000000007E-2</v>
      </c>
      <c r="AP38">
        <v>72</v>
      </c>
      <c r="AQ38" s="3">
        <f t="shared" si="7"/>
        <v>13.481484773604025</v>
      </c>
      <c r="AR38" s="3">
        <f t="shared" si="8"/>
        <v>26.229115926827969</v>
      </c>
      <c r="AS38" s="3">
        <f t="shared" si="9"/>
        <v>60.752662174894674</v>
      </c>
      <c r="AT38" s="3">
        <f t="shared" si="10"/>
        <v>131.30253684378945</v>
      </c>
      <c r="AU38" s="3">
        <f t="shared" si="11"/>
        <v>160.7888926419086</v>
      </c>
    </row>
    <row r="39" spans="1:47" x14ac:dyDescent="0.25">
      <c r="A39" t="s">
        <v>16</v>
      </c>
      <c r="B39" s="2">
        <v>30956</v>
      </c>
      <c r="C39" s="2">
        <v>39872</v>
      </c>
      <c r="D39">
        <v>149.47900000000001</v>
      </c>
      <c r="E39">
        <v>5.2510000000000003</v>
      </c>
      <c r="F39">
        <v>0</v>
      </c>
      <c r="G39">
        <v>0</v>
      </c>
      <c r="H39">
        <v>0.81200000000000006</v>
      </c>
      <c r="I39" s="4" t="s">
        <v>40</v>
      </c>
      <c r="J39">
        <v>68</v>
      </c>
      <c r="K39">
        <f>K15/D15</f>
        <v>36.477143946641334</v>
      </c>
      <c r="L39">
        <v>3.5</v>
      </c>
      <c r="M39">
        <v>2.75</v>
      </c>
      <c r="N39" s="3">
        <f t="shared" si="0"/>
        <v>35.232313569130106</v>
      </c>
      <c r="O39">
        <v>3.3780000000000001</v>
      </c>
      <c r="P39">
        <v>0.84799999999999998</v>
      </c>
      <c r="Q39">
        <v>0.67300000000000004</v>
      </c>
      <c r="R39">
        <v>0.40200000000000002</v>
      </c>
      <c r="S39" s="3">
        <f t="shared" si="1"/>
        <v>0.18932425290509033</v>
      </c>
      <c r="T39">
        <v>30.224</v>
      </c>
      <c r="U39">
        <v>9.5419999999999998</v>
      </c>
      <c r="V39" s="3">
        <f t="shared" si="2"/>
        <v>0.17415155306096508</v>
      </c>
      <c r="W39">
        <v>32.857999999999997</v>
      </c>
      <c r="X39">
        <v>0.39400000000000002</v>
      </c>
      <c r="Y39">
        <v>0.41499999999999998</v>
      </c>
      <c r="Z39">
        <v>0.57799999999999996</v>
      </c>
      <c r="AA39" s="3">
        <f t="shared" si="3"/>
        <v>1.3471658226239136</v>
      </c>
      <c r="AB39" s="3">
        <f t="shared" si="4"/>
        <v>0.53715906582195483</v>
      </c>
      <c r="AC39" s="3">
        <f t="shared" si="5"/>
        <v>1.4955277998916234</v>
      </c>
      <c r="AD39" s="3">
        <f t="shared" si="6"/>
        <v>0.57129095056830725</v>
      </c>
      <c r="AE39">
        <v>1.208</v>
      </c>
      <c r="AF39">
        <v>0.79600000000000004</v>
      </c>
      <c r="AG39">
        <v>0.254</v>
      </c>
      <c r="AH39">
        <v>0.26600000000000001</v>
      </c>
      <c r="AI39">
        <v>0.30199999999999999</v>
      </c>
      <c r="AJ39">
        <v>8.6999999999999994E-2</v>
      </c>
      <c r="AK39">
        <v>0.10199999999999999</v>
      </c>
      <c r="AL39">
        <v>7.0999999999999994E-2</v>
      </c>
      <c r="AM39">
        <v>0.106</v>
      </c>
      <c r="AN39">
        <v>0.20399999999999999</v>
      </c>
      <c r="AO39">
        <v>7.6999999999999999E-2</v>
      </c>
      <c r="AP39">
        <v>72</v>
      </c>
      <c r="AQ39" s="3">
        <f t="shared" si="7"/>
        <v>7.2647194589206503</v>
      </c>
      <c r="AR39" s="3">
        <f t="shared" si="8"/>
        <v>30.938038119066892</v>
      </c>
      <c r="AS39" s="3">
        <f t="shared" si="9"/>
        <v>63.302999083483286</v>
      </c>
      <c r="AT39" s="3">
        <f t="shared" si="10"/>
        <v>131.59358839703233</v>
      </c>
      <c r="AU39" s="3">
        <f t="shared" si="11"/>
        <v>169.834010128513</v>
      </c>
    </row>
    <row r="40" spans="1:47" x14ac:dyDescent="0.25">
      <c r="A40" t="s">
        <v>17</v>
      </c>
      <c r="B40" s="2">
        <v>30895</v>
      </c>
      <c r="C40" s="2">
        <v>39872</v>
      </c>
      <c r="D40">
        <v>23.065000000000001</v>
      </c>
      <c r="E40">
        <v>7.4180000000000001</v>
      </c>
      <c r="F40">
        <v>1206</v>
      </c>
      <c r="G40">
        <v>50.042000000000002</v>
      </c>
      <c r="H40">
        <v>0.93300000000000005</v>
      </c>
      <c r="I40" s="4">
        <v>1.327</v>
      </c>
      <c r="J40">
        <v>61</v>
      </c>
      <c r="K40">
        <f>K16/D16</f>
        <v>52.011012356384128</v>
      </c>
      <c r="L40">
        <v>3.4590000000000001</v>
      </c>
      <c r="M40">
        <v>2.4169999999999998</v>
      </c>
      <c r="N40" s="3">
        <f t="shared" si="0"/>
        <v>51.610448731844784</v>
      </c>
      <c r="O40">
        <v>3.323</v>
      </c>
      <c r="P40">
        <v>0.78300000000000003</v>
      </c>
      <c r="Q40">
        <v>0.70899999999999996</v>
      </c>
      <c r="R40">
        <v>0.33600000000000002</v>
      </c>
      <c r="S40" s="3">
        <f t="shared" si="1"/>
        <v>0.1682636028614784</v>
      </c>
      <c r="T40">
        <v>48.756999999999998</v>
      </c>
      <c r="U40">
        <v>6.75</v>
      </c>
      <c r="V40" s="3">
        <f t="shared" si="2"/>
        <v>0.12087578582267504</v>
      </c>
      <c r="W40">
        <v>67.73</v>
      </c>
      <c r="X40">
        <v>0.51</v>
      </c>
      <c r="Y40">
        <v>0.67</v>
      </c>
      <c r="Z40">
        <v>1.0369999999999999</v>
      </c>
      <c r="AA40" s="3">
        <f t="shared" si="3"/>
        <v>1.8396704964231521</v>
      </c>
      <c r="AB40" s="3">
        <f t="shared" si="4"/>
        <v>0.93050075872534133</v>
      </c>
      <c r="AC40" s="3">
        <f t="shared" si="5"/>
        <v>1.9559505744634726</v>
      </c>
      <c r="AD40" s="3">
        <f t="shared" si="6"/>
        <v>0.94771298504227186</v>
      </c>
      <c r="AE40">
        <v>1.1040000000000001</v>
      </c>
      <c r="AF40">
        <v>1.4490000000000001</v>
      </c>
      <c r="AG40">
        <v>0.158</v>
      </c>
      <c r="AH40">
        <v>0.19700000000000001</v>
      </c>
      <c r="AI40">
        <v>0.65400000000000003</v>
      </c>
      <c r="AJ40">
        <v>7.5999999999999998E-2</v>
      </c>
      <c r="AK40">
        <v>0.105</v>
      </c>
      <c r="AL40">
        <v>2.4E-2</v>
      </c>
      <c r="AM40">
        <v>9.9000000000000005E-2</v>
      </c>
      <c r="AN40">
        <v>0.32400000000000001</v>
      </c>
      <c r="AO40">
        <v>5.8000000000000003E-2</v>
      </c>
      <c r="AP40">
        <v>72</v>
      </c>
      <c r="AQ40" s="3">
        <f t="shared" si="7"/>
        <v>7.9171038369824407</v>
      </c>
      <c r="AR40" s="3">
        <f t="shared" si="8"/>
        <v>20.050032516800346</v>
      </c>
      <c r="AS40" s="3">
        <f t="shared" si="9"/>
        <v>69.704530674181655</v>
      </c>
      <c r="AT40" s="3">
        <f t="shared" si="10"/>
        <v>209.18317797528724</v>
      </c>
      <c r="AU40" s="3">
        <f t="shared" si="11"/>
        <v>301.37949273791457</v>
      </c>
    </row>
    <row r="41" spans="1:47" x14ac:dyDescent="0.25">
      <c r="A41" t="s">
        <v>18</v>
      </c>
      <c r="B41" s="2">
        <v>30926</v>
      </c>
      <c r="C41" s="2">
        <v>39872</v>
      </c>
      <c r="D41">
        <v>99.974000000000004</v>
      </c>
      <c r="E41">
        <v>10.048</v>
      </c>
      <c r="F41">
        <v>3076</v>
      </c>
      <c r="G41">
        <v>127.875</v>
      </c>
      <c r="H41">
        <v>1.17</v>
      </c>
      <c r="I41" s="4">
        <v>0.89300000000000002</v>
      </c>
      <c r="J41">
        <v>53</v>
      </c>
      <c r="K41">
        <f>K17/D17</f>
        <v>66.724268309760532</v>
      </c>
      <c r="L41">
        <v>3.774</v>
      </c>
      <c r="M41">
        <v>2.0830000000000002</v>
      </c>
      <c r="N41" s="3">
        <f t="shared" si="0"/>
        <v>66.333006581711246</v>
      </c>
      <c r="O41">
        <v>3.5739999999999998</v>
      </c>
      <c r="P41">
        <v>0.93899999999999995</v>
      </c>
      <c r="Q41">
        <v>0.98099999999999998</v>
      </c>
      <c r="R41">
        <v>0.26600000000000001</v>
      </c>
      <c r="S41" s="3">
        <f t="shared" si="1"/>
        <v>0.11573008982335407</v>
      </c>
      <c r="T41">
        <v>57.866</v>
      </c>
      <c r="U41">
        <v>6.2080000000000002</v>
      </c>
      <c r="V41" s="3">
        <f t="shared" si="2"/>
        <v>7.5889731330145829E-2</v>
      </c>
      <c r="W41">
        <v>77.037999999999997</v>
      </c>
      <c r="X41">
        <v>0.46500000000000002</v>
      </c>
      <c r="Y41">
        <v>0.88200000000000001</v>
      </c>
      <c r="Z41">
        <v>0.93</v>
      </c>
      <c r="AA41" s="3">
        <f t="shared" si="3"/>
        <v>2.7293796387060638</v>
      </c>
      <c r="AB41" s="3">
        <f t="shared" si="4"/>
        <v>0.97119251005261353</v>
      </c>
      <c r="AC41" s="3">
        <f t="shared" si="5"/>
        <v>2.36516494288515</v>
      </c>
      <c r="AD41" s="3">
        <f t="shared" si="6"/>
        <v>0.84289915377998281</v>
      </c>
      <c r="AE41">
        <v>1.1379999999999999</v>
      </c>
      <c r="AF41">
        <v>1.631</v>
      </c>
      <c r="AG41">
        <v>8.2000000000000003E-2</v>
      </c>
      <c r="AH41">
        <v>8.5000000000000006E-2</v>
      </c>
      <c r="AI41">
        <v>0.77900000000000003</v>
      </c>
      <c r="AJ41">
        <v>0.223</v>
      </c>
      <c r="AK41">
        <v>0.105</v>
      </c>
      <c r="AL41">
        <v>0.16700000000000001</v>
      </c>
      <c r="AM41">
        <v>0.13</v>
      </c>
      <c r="AN41">
        <v>0.57099999999999995</v>
      </c>
      <c r="AO41">
        <v>4.3999999999999997E-2</v>
      </c>
      <c r="AP41">
        <v>72</v>
      </c>
      <c r="AQ41" s="3">
        <f t="shared" si="7"/>
        <v>3.6460379698721668</v>
      </c>
      <c r="AR41" s="3">
        <f t="shared" si="8"/>
        <v>25.190079420649369</v>
      </c>
      <c r="AS41" s="3">
        <f t="shared" si="9"/>
        <v>87.029737731810258</v>
      </c>
      <c r="AT41" s="3">
        <f t="shared" si="10"/>
        <v>266.23752175565647</v>
      </c>
      <c r="AU41" s="3">
        <f t="shared" si="11"/>
        <v>388.13410486726548</v>
      </c>
    </row>
    <row r="42" spans="1:47" x14ac:dyDescent="0.25">
      <c r="A42" t="s">
        <v>19</v>
      </c>
      <c r="B42" s="2">
        <v>30956</v>
      </c>
      <c r="C42" s="2">
        <v>39872</v>
      </c>
      <c r="D42">
        <v>27.335999999999999</v>
      </c>
      <c r="E42">
        <v>5.827</v>
      </c>
      <c r="F42">
        <v>1018</v>
      </c>
      <c r="G42">
        <v>42.417000000000002</v>
      </c>
      <c r="H42">
        <v>1.1000000000000001</v>
      </c>
      <c r="I42" s="4">
        <v>1.786</v>
      </c>
      <c r="J42">
        <v>51</v>
      </c>
      <c r="K42">
        <f>K18/D18</f>
        <v>44.126243781094523</v>
      </c>
      <c r="L42">
        <v>4.6470000000000002</v>
      </c>
      <c r="M42">
        <v>2.125</v>
      </c>
      <c r="N42" s="3">
        <f t="shared" si="0"/>
        <v>41.123829382499274</v>
      </c>
      <c r="O42">
        <v>4.2279999999999998</v>
      </c>
      <c r="P42">
        <v>1.0720000000000001</v>
      </c>
      <c r="Q42">
        <v>0.57999999999999996</v>
      </c>
      <c r="R42">
        <v>0.50600000000000001</v>
      </c>
      <c r="S42" s="3">
        <f t="shared" si="1"/>
        <v>0.164435177055897</v>
      </c>
      <c r="T42">
        <v>43.877000000000002</v>
      </c>
      <c r="U42">
        <v>7.125</v>
      </c>
      <c r="V42" s="3">
        <f t="shared" si="2"/>
        <v>0.12880450687737782</v>
      </c>
      <c r="W42">
        <v>61.424999999999997</v>
      </c>
      <c r="X42">
        <v>0.50700000000000001</v>
      </c>
      <c r="Y42">
        <v>0.66300000000000003</v>
      </c>
      <c r="Z42">
        <v>1.1399999999999999</v>
      </c>
      <c r="AA42" s="3">
        <f t="shared" si="3"/>
        <v>1.2994585894059116</v>
      </c>
      <c r="AB42" s="3">
        <f t="shared" si="4"/>
        <v>0.51276704711735444</v>
      </c>
      <c r="AC42" s="3">
        <f t="shared" si="5"/>
        <v>1.3972417325139013</v>
      </c>
      <c r="AD42" s="3">
        <f t="shared" si="6"/>
        <v>0.55081211589113266</v>
      </c>
      <c r="AE42">
        <v>1.1639999999999999</v>
      </c>
      <c r="AF42">
        <v>1.4650000000000001</v>
      </c>
      <c r="AG42">
        <v>0.215</v>
      </c>
      <c r="AH42">
        <v>0.20599999999999999</v>
      </c>
      <c r="AI42">
        <v>0.41199999999999998</v>
      </c>
      <c r="AJ42">
        <v>8.3000000000000004E-2</v>
      </c>
      <c r="AK42">
        <v>7.5999999999999998E-2</v>
      </c>
      <c r="AL42">
        <v>1.4E-2</v>
      </c>
      <c r="AM42">
        <v>7.6999999999999999E-2</v>
      </c>
      <c r="AN42">
        <v>0.27400000000000002</v>
      </c>
      <c r="AO42">
        <v>0.06</v>
      </c>
      <c r="AP42">
        <v>72</v>
      </c>
      <c r="AQ42" s="3">
        <f t="shared" si="7"/>
        <v>7.3569285923324559</v>
      </c>
      <c r="AR42" s="3">
        <f t="shared" si="8"/>
        <v>23.286252560725785</v>
      </c>
      <c r="AS42" s="3">
        <f t="shared" si="9"/>
        <v>63.433860111208666</v>
      </c>
      <c r="AT42" s="3">
        <f t="shared" si="10"/>
        <v>152.30220222417324</v>
      </c>
      <c r="AU42" s="3">
        <f t="shared" si="11"/>
        <v>238.01185250219493</v>
      </c>
    </row>
    <row r="43" spans="1:47" x14ac:dyDescent="0.25">
      <c r="A43" t="s">
        <v>20</v>
      </c>
      <c r="B43" s="2">
        <v>30895</v>
      </c>
      <c r="C43" s="2">
        <v>39872</v>
      </c>
      <c r="D43">
        <v>165.03200000000001</v>
      </c>
      <c r="E43">
        <v>5.9409999999999998</v>
      </c>
      <c r="F43">
        <v>15</v>
      </c>
      <c r="G43">
        <v>0.625</v>
      </c>
      <c r="H43">
        <v>0.88500000000000001</v>
      </c>
      <c r="I43" s="4">
        <v>3.9140000000000001</v>
      </c>
      <c r="J43">
        <v>47</v>
      </c>
      <c r="K43">
        <f>K19/D19</f>
        <v>49.498170051868726</v>
      </c>
      <c r="L43">
        <v>4.17</v>
      </c>
      <c r="M43">
        <v>1.958</v>
      </c>
      <c r="N43" s="3">
        <f t="shared" si="0"/>
        <v>48.47932522177517</v>
      </c>
      <c r="O43">
        <v>3.8519999999999999</v>
      </c>
      <c r="P43">
        <v>1.0049999999999999</v>
      </c>
      <c r="Q43">
        <v>0.63</v>
      </c>
      <c r="R43">
        <v>0.38400000000000001</v>
      </c>
      <c r="S43" s="3">
        <f t="shared" si="1"/>
        <v>0.18413398613602211</v>
      </c>
      <c r="T43">
        <v>28.974</v>
      </c>
      <c r="U43">
        <v>10.375</v>
      </c>
      <c r="V43" s="3">
        <f t="shared" si="2"/>
        <v>0.16199888506471471</v>
      </c>
      <c r="W43">
        <v>33.947000000000003</v>
      </c>
      <c r="X43">
        <v>0.34399999999999997</v>
      </c>
      <c r="Y43">
        <v>0.48799999999999999</v>
      </c>
      <c r="Z43">
        <v>0.75600000000000001</v>
      </c>
      <c r="AA43" s="3">
        <f t="shared" si="3"/>
        <v>1.0545894129623345</v>
      </c>
      <c r="AB43" s="3">
        <f t="shared" si="4"/>
        <v>0.43604876629986911</v>
      </c>
      <c r="AC43" s="3">
        <f t="shared" si="5"/>
        <v>1.0985566435600367</v>
      </c>
      <c r="AD43" s="3">
        <f t="shared" si="6"/>
        <v>0.45608730428038197</v>
      </c>
      <c r="AE43">
        <v>1.2110000000000001</v>
      </c>
      <c r="AF43">
        <v>1.3320000000000001</v>
      </c>
      <c r="AG43">
        <v>0.24099999999999999</v>
      </c>
      <c r="AH43">
        <v>0.316</v>
      </c>
      <c r="AI43">
        <v>0.51500000000000001</v>
      </c>
      <c r="AJ43">
        <v>0.16800000000000001</v>
      </c>
      <c r="AK43">
        <v>0.108</v>
      </c>
      <c r="AL43">
        <v>0.16200000000000001</v>
      </c>
      <c r="AM43">
        <v>0.111</v>
      </c>
      <c r="AN43">
        <v>0.27700000000000002</v>
      </c>
      <c r="AO43">
        <v>5.7000000000000002E-2</v>
      </c>
      <c r="AP43">
        <v>72</v>
      </c>
      <c r="AQ43" s="3">
        <f t="shared" si="7"/>
        <v>5.8894032672451404</v>
      </c>
      <c r="AR43" s="3">
        <f t="shared" si="8"/>
        <v>18.594248388191382</v>
      </c>
      <c r="AS43" s="3">
        <f t="shared" si="9"/>
        <v>64.052280769790087</v>
      </c>
      <c r="AT43" s="3">
        <f t="shared" si="10"/>
        <v>168.09020674778222</v>
      </c>
      <c r="AU43" s="3">
        <f t="shared" si="11"/>
        <v>262.08527437103106</v>
      </c>
    </row>
    <row r="44" spans="1:47" x14ac:dyDescent="0.25">
      <c r="A44" t="s">
        <v>21</v>
      </c>
      <c r="B44" s="2">
        <v>31017</v>
      </c>
      <c r="C44" s="2">
        <v>39872</v>
      </c>
      <c r="D44">
        <v>32.17</v>
      </c>
      <c r="E44">
        <v>3.1840000000000002</v>
      </c>
      <c r="F44">
        <v>69</v>
      </c>
      <c r="G44">
        <v>2.875</v>
      </c>
      <c r="H44">
        <v>0.89300000000000002</v>
      </c>
      <c r="I44" s="4">
        <v>4.7960000000000003</v>
      </c>
      <c r="J44">
        <v>32</v>
      </c>
      <c r="K44">
        <f>K20/D20</f>
        <v>24.323904258626047</v>
      </c>
      <c r="L44">
        <v>5.3440000000000003</v>
      </c>
      <c r="M44">
        <v>1.333</v>
      </c>
      <c r="N44" s="3">
        <f t="shared" si="0"/>
        <v>24.476686353745723</v>
      </c>
      <c r="O44">
        <v>5.63</v>
      </c>
      <c r="P44">
        <v>2.2040000000000002</v>
      </c>
      <c r="Q44">
        <v>0.14000000000000001</v>
      </c>
      <c r="R44">
        <v>0.28100000000000003</v>
      </c>
      <c r="S44" s="3">
        <f t="shared" si="1"/>
        <v>0.11196767174386073</v>
      </c>
      <c r="T44">
        <v>23.526</v>
      </c>
      <c r="U44">
        <v>9.875</v>
      </c>
      <c r="V44" s="3">
        <f t="shared" si="2"/>
        <v>0.10606154802611127</v>
      </c>
      <c r="W44">
        <v>23.516999999999999</v>
      </c>
      <c r="X44">
        <v>0.308</v>
      </c>
      <c r="Y44">
        <v>0.69899999999999995</v>
      </c>
      <c r="Z44">
        <v>0.68799999999999994</v>
      </c>
      <c r="AA44" s="3">
        <f t="shared" si="3"/>
        <v>0.42710599937830274</v>
      </c>
      <c r="AB44" s="3">
        <f t="shared" si="4"/>
        <v>0.3937519428038545</v>
      </c>
      <c r="AC44" s="3">
        <f t="shared" si="5"/>
        <v>0.46257382654647183</v>
      </c>
      <c r="AD44" s="3">
        <f t="shared" si="6"/>
        <v>0.42073360273546778</v>
      </c>
      <c r="AE44">
        <v>1.2789999999999999</v>
      </c>
      <c r="AF44">
        <v>1.321</v>
      </c>
      <c r="AG44">
        <v>0.32400000000000001</v>
      </c>
      <c r="AH44">
        <v>0.34599999999999997</v>
      </c>
      <c r="AI44">
        <v>0.44500000000000001</v>
      </c>
      <c r="AJ44">
        <v>0.128</v>
      </c>
      <c r="AK44">
        <v>8.8999999999999996E-2</v>
      </c>
      <c r="AL44">
        <v>0.18</v>
      </c>
      <c r="AM44">
        <v>7.8E-2</v>
      </c>
      <c r="AN44">
        <v>0.28899999999999998</v>
      </c>
      <c r="AO44">
        <v>6.7000000000000004E-2</v>
      </c>
      <c r="AP44">
        <v>73</v>
      </c>
      <c r="AQ44" s="3">
        <f t="shared" si="7"/>
        <v>3.1936586882188371</v>
      </c>
      <c r="AR44" s="3">
        <f t="shared" si="8"/>
        <v>4.7099471557351569</v>
      </c>
      <c r="AS44" s="3">
        <f t="shared" si="9"/>
        <v>22.464314578800124</v>
      </c>
      <c r="AT44" s="3">
        <f t="shared" si="10"/>
        <v>27.858408455082376</v>
      </c>
      <c r="AU44" s="3">
        <f t="shared" si="11"/>
        <v>53.271059993783027</v>
      </c>
    </row>
    <row r="45" spans="1:47" x14ac:dyDescent="0.25">
      <c r="A45" t="s">
        <v>22</v>
      </c>
      <c r="B45" s="2">
        <v>33086</v>
      </c>
      <c r="C45" s="2">
        <v>39872</v>
      </c>
      <c r="D45">
        <v>92.97</v>
      </c>
      <c r="E45">
        <v>7.1529999999999996</v>
      </c>
      <c r="F45">
        <v>256</v>
      </c>
      <c r="G45">
        <v>14.222</v>
      </c>
      <c r="H45">
        <v>1.105</v>
      </c>
      <c r="I45" s="4">
        <v>1.337</v>
      </c>
      <c r="J45">
        <v>33</v>
      </c>
      <c r="K45">
        <f>K21/D21</f>
        <v>36.021028288695277</v>
      </c>
      <c r="L45">
        <v>6.6059999999999999</v>
      </c>
      <c r="M45">
        <v>1.778</v>
      </c>
      <c r="N45" s="3">
        <f t="shared" si="0"/>
        <v>45.521942562116813</v>
      </c>
      <c r="O45">
        <v>5.673</v>
      </c>
      <c r="P45">
        <v>0.871</v>
      </c>
      <c r="Q45">
        <v>1.4510000000000001</v>
      </c>
      <c r="R45">
        <v>0.86199999999999999</v>
      </c>
      <c r="S45" s="3">
        <f t="shared" si="1"/>
        <v>0.13403248359685921</v>
      </c>
      <c r="T45">
        <v>38.835999999999999</v>
      </c>
      <c r="U45">
        <v>8.7780000000000005</v>
      </c>
      <c r="V45" s="3">
        <f t="shared" si="2"/>
        <v>9.2879423469936537E-2</v>
      </c>
      <c r="W45">
        <v>62.713000000000001</v>
      </c>
      <c r="X45">
        <v>0.54700000000000004</v>
      </c>
      <c r="Y45">
        <v>0.86899999999999999</v>
      </c>
      <c r="Z45">
        <v>1.298</v>
      </c>
      <c r="AA45" s="3">
        <f t="shared" si="3"/>
        <v>0.58596321393998063</v>
      </c>
      <c r="AB45" s="3">
        <f t="shared" si="4"/>
        <v>0.19845111326234269</v>
      </c>
      <c r="AC45" s="3">
        <f t="shared" si="5"/>
        <v>0.61655372700871247</v>
      </c>
      <c r="AD45" s="3">
        <f t="shared" si="6"/>
        <v>0.20686242874045391</v>
      </c>
      <c r="AE45">
        <v>0.92900000000000005</v>
      </c>
      <c r="AF45">
        <v>0.86899999999999999</v>
      </c>
      <c r="AG45">
        <v>0.155</v>
      </c>
      <c r="AH45">
        <v>0.23</v>
      </c>
      <c r="AI45">
        <v>0.56000000000000005</v>
      </c>
      <c r="AJ45">
        <v>0.115</v>
      </c>
      <c r="AK45">
        <v>0.106</v>
      </c>
      <c r="AL45">
        <v>8.1000000000000003E-2</v>
      </c>
      <c r="AM45">
        <v>0.129</v>
      </c>
      <c r="AN45">
        <v>0.32900000000000001</v>
      </c>
      <c r="AO45">
        <v>6.4000000000000001E-2</v>
      </c>
      <c r="AP45">
        <v>54</v>
      </c>
      <c r="AQ45" s="3">
        <f t="shared" si="7"/>
        <v>4.1129826825857805</v>
      </c>
      <c r="AR45" s="3">
        <f t="shared" si="8"/>
        <v>14.862504033559214</v>
      </c>
      <c r="AS45" s="3">
        <f t="shared" si="9"/>
        <v>35.578380122620203</v>
      </c>
      <c r="AT45" s="3">
        <f t="shared" si="10"/>
        <v>126.77924061525222</v>
      </c>
      <c r="AU45" s="3">
        <f t="shared" si="11"/>
        <v>176.95764225018823</v>
      </c>
    </row>
    <row r="46" spans="1:47" x14ac:dyDescent="0.25">
      <c r="A46" t="s">
        <v>23</v>
      </c>
      <c r="B46" s="2">
        <v>33086</v>
      </c>
      <c r="C46" s="2">
        <v>39872</v>
      </c>
      <c r="D46">
        <v>62.195999999999998</v>
      </c>
      <c r="E46">
        <v>6.4379999999999997</v>
      </c>
      <c r="F46">
        <v>489</v>
      </c>
      <c r="G46">
        <v>27.167000000000002</v>
      </c>
      <c r="H46">
        <v>0.77200000000000002</v>
      </c>
      <c r="I46" s="4">
        <v>1.353</v>
      </c>
      <c r="J46">
        <v>36</v>
      </c>
      <c r="K46">
        <f>K22/D22</f>
        <v>42.415605505177183</v>
      </c>
      <c r="L46">
        <v>3.722</v>
      </c>
      <c r="M46">
        <v>1.944</v>
      </c>
      <c r="N46" s="3">
        <f t="shared" si="0"/>
        <v>47.734870409672652</v>
      </c>
      <c r="O46">
        <v>3.9670000000000001</v>
      </c>
      <c r="P46">
        <v>0.79400000000000004</v>
      </c>
      <c r="Q46">
        <v>1.0760000000000001</v>
      </c>
      <c r="R46">
        <v>0.45300000000000001</v>
      </c>
      <c r="S46" s="3">
        <f t="shared" si="1"/>
        <v>0.22543250369798704</v>
      </c>
      <c r="T46">
        <v>30.385999999999999</v>
      </c>
      <c r="U46">
        <v>9.0559999999999992</v>
      </c>
      <c r="V46" s="3">
        <f t="shared" si="2"/>
        <v>0.20652453533989326</v>
      </c>
      <c r="W46">
        <v>33.661000000000001</v>
      </c>
      <c r="X46">
        <v>0.33200000000000002</v>
      </c>
      <c r="Y46">
        <v>0.40799999999999997</v>
      </c>
      <c r="Z46">
        <v>0.747</v>
      </c>
      <c r="AA46" s="3">
        <f t="shared" si="3"/>
        <v>0.95425750852144831</v>
      </c>
      <c r="AB46" s="3">
        <f t="shared" si="4"/>
        <v>0.3592031641906232</v>
      </c>
      <c r="AC46" s="3">
        <f t="shared" si="5"/>
        <v>1.0316740626406842</v>
      </c>
      <c r="AD46" s="3">
        <f t="shared" si="6"/>
        <v>0.40566917486655096</v>
      </c>
      <c r="AE46">
        <v>0.95699999999999996</v>
      </c>
      <c r="AF46">
        <v>1.484</v>
      </c>
      <c r="AG46">
        <v>0.246</v>
      </c>
      <c r="AH46">
        <v>0.28100000000000003</v>
      </c>
      <c r="AI46">
        <v>0.41099999999999998</v>
      </c>
      <c r="AJ46">
        <v>8.8999999999999996E-2</v>
      </c>
      <c r="AK46">
        <v>0.16900000000000001</v>
      </c>
      <c r="AL46">
        <v>6.6000000000000003E-2</v>
      </c>
      <c r="AM46">
        <v>0.151</v>
      </c>
      <c r="AN46">
        <v>0.25900000000000001</v>
      </c>
      <c r="AO46">
        <v>0.12</v>
      </c>
      <c r="AP46">
        <v>54</v>
      </c>
      <c r="AQ46" s="3">
        <f t="shared" si="7"/>
        <v>5.2839732458679016</v>
      </c>
      <c r="AR46" s="3">
        <f t="shared" si="8"/>
        <v>12.959547237764488</v>
      </c>
      <c r="AS46" s="3">
        <f t="shared" si="9"/>
        <v>47.170252106244774</v>
      </c>
      <c r="AT46" s="3">
        <f t="shared" si="10"/>
        <v>185.4609299633417</v>
      </c>
      <c r="AU46" s="3">
        <f t="shared" si="11"/>
        <v>293.87087594057499</v>
      </c>
    </row>
    <row r="47" spans="1:47" x14ac:dyDescent="0.25">
      <c r="A47" t="s">
        <v>24</v>
      </c>
      <c r="B47" s="2">
        <v>33147</v>
      </c>
      <c r="C47" s="2">
        <v>39872</v>
      </c>
      <c r="D47">
        <v>49.228999999999999</v>
      </c>
      <c r="E47">
        <v>3.9809999999999999</v>
      </c>
      <c r="F47">
        <v>158</v>
      </c>
      <c r="G47">
        <v>8.7780000000000005</v>
      </c>
      <c r="H47">
        <v>0.59799999999999998</v>
      </c>
      <c r="I47" s="4">
        <v>2.5579999999999998</v>
      </c>
      <c r="J47">
        <v>57</v>
      </c>
      <c r="K47">
        <f>K23/D23</f>
        <v>24.376769790164335</v>
      </c>
      <c r="L47">
        <v>3.4740000000000002</v>
      </c>
      <c r="M47">
        <v>2.8889999999999998</v>
      </c>
      <c r="N47" s="3">
        <f t="shared" si="0"/>
        <v>27.159052590952488</v>
      </c>
      <c r="O47">
        <v>3.4460000000000002</v>
      </c>
      <c r="P47">
        <v>0.70099999999999996</v>
      </c>
      <c r="Q47">
        <v>0.56999999999999995</v>
      </c>
      <c r="R47">
        <v>0.30299999999999999</v>
      </c>
      <c r="S47" s="3">
        <f t="shared" si="1"/>
        <v>0.20240102378679234</v>
      </c>
      <c r="T47">
        <v>24.861999999999998</v>
      </c>
      <c r="U47">
        <v>10.944000000000001</v>
      </c>
      <c r="V47" s="3">
        <f t="shared" si="2"/>
        <v>0.17753763025858743</v>
      </c>
      <c r="W47">
        <v>27.401</v>
      </c>
      <c r="X47">
        <v>0.27200000000000002</v>
      </c>
      <c r="Y47">
        <v>0.39700000000000002</v>
      </c>
      <c r="Z47">
        <v>0.63500000000000001</v>
      </c>
      <c r="AA47" s="3">
        <f t="shared" si="3"/>
        <v>1.19742428243515</v>
      </c>
      <c r="AB47" s="3">
        <f t="shared" si="4"/>
        <v>0.4286904060614678</v>
      </c>
      <c r="AC47" s="3">
        <f t="shared" si="5"/>
        <v>1.1843628755408397</v>
      </c>
      <c r="AD47" s="3">
        <f t="shared" si="6"/>
        <v>0.41780251477787489</v>
      </c>
      <c r="AE47">
        <v>0.66200000000000003</v>
      </c>
      <c r="AF47">
        <v>0.84499999999999997</v>
      </c>
      <c r="AG47">
        <v>0.252</v>
      </c>
      <c r="AH47">
        <v>0.252</v>
      </c>
      <c r="AI47">
        <v>0.33800000000000002</v>
      </c>
      <c r="AJ47">
        <v>7.8E-2</v>
      </c>
      <c r="AK47">
        <v>0.14899999999999999</v>
      </c>
      <c r="AL47">
        <v>5.8000000000000003E-2</v>
      </c>
      <c r="AM47">
        <v>0.151</v>
      </c>
      <c r="AN47">
        <v>0.22</v>
      </c>
      <c r="AO47">
        <v>8.7999999999999995E-2</v>
      </c>
      <c r="AP47">
        <v>54</v>
      </c>
      <c r="AQ47" s="3">
        <f t="shared" si="7"/>
        <v>8.4139633143066082</v>
      </c>
      <c r="AR47" s="3">
        <f t="shared" si="8"/>
        <v>19.156615003351686</v>
      </c>
      <c r="AS47" s="3">
        <f t="shared" si="9"/>
        <v>36.477746856527652</v>
      </c>
      <c r="AT47" s="3">
        <f t="shared" si="10"/>
        <v>99.035345020211665</v>
      </c>
      <c r="AU47" s="3">
        <f t="shared" si="11"/>
        <v>123.87178289219769</v>
      </c>
    </row>
    <row r="48" spans="1:47" x14ac:dyDescent="0.25">
      <c r="A48" t="s">
        <v>25</v>
      </c>
      <c r="B48" s="2">
        <v>32874</v>
      </c>
      <c r="C48" s="2">
        <v>33663</v>
      </c>
      <c r="D48">
        <v>191.012</v>
      </c>
      <c r="E48">
        <v>2.887</v>
      </c>
      <c r="F48">
        <v>47</v>
      </c>
      <c r="G48">
        <v>16</v>
      </c>
      <c r="H48">
        <v>0.29399999999999998</v>
      </c>
      <c r="I48" s="4">
        <v>0.25</v>
      </c>
      <c r="J48">
        <v>4</v>
      </c>
      <c r="K48">
        <f>K24/D24</f>
        <v>23.693589931522627</v>
      </c>
      <c r="L48">
        <v>7.75</v>
      </c>
      <c r="M48">
        <v>2</v>
      </c>
      <c r="N48" s="3">
        <f t="shared" si="0"/>
        <v>24.470745293489415</v>
      </c>
      <c r="O48">
        <v>6.8339999999999996</v>
      </c>
      <c r="P48">
        <v>0.5</v>
      </c>
      <c r="Q48">
        <v>6.4000000000000001E-2</v>
      </c>
      <c r="R48">
        <v>0.26800000000000002</v>
      </c>
      <c r="S48" s="3">
        <f t="shared" si="1"/>
        <v>0.21568801960086276</v>
      </c>
      <c r="T48">
        <v>27.943999999999999</v>
      </c>
      <c r="U48">
        <v>9.5</v>
      </c>
      <c r="V48" s="3">
        <f>V24/D24</f>
        <v>0.21018051221912759</v>
      </c>
      <c r="W48">
        <v>23.545999999999999</v>
      </c>
      <c r="X48">
        <v>0.158</v>
      </c>
      <c r="Y48">
        <v>1.2E-2</v>
      </c>
      <c r="Z48">
        <v>6.2E-2</v>
      </c>
      <c r="AA48" s="3">
        <f t="shared" si="3"/>
        <v>0.5343800389504324</v>
      </c>
      <c r="AB48" s="3">
        <f t="shared" si="4"/>
        <v>0.1419177852700354</v>
      </c>
      <c r="AC48" s="3">
        <f>AC24/D24</f>
        <v>0.59423491717797838</v>
      </c>
      <c r="AD48" s="3">
        <f>AD24/D24</f>
        <v>0.15255586036479385</v>
      </c>
      <c r="AE48">
        <v>0.77100000000000002</v>
      </c>
      <c r="AF48">
        <v>0.24199999999999999</v>
      </c>
      <c r="AG48">
        <v>0.27600000000000002</v>
      </c>
      <c r="AH48">
        <v>0.29499999999999998</v>
      </c>
      <c r="AI48">
        <v>0.32900000000000001</v>
      </c>
      <c r="AJ48">
        <v>0.21299999999999999</v>
      </c>
      <c r="AK48">
        <v>0.48599999999999999</v>
      </c>
      <c r="AL48">
        <v>0.32100000000000001</v>
      </c>
      <c r="AM48">
        <v>0.50700000000000001</v>
      </c>
      <c r="AN48">
        <v>0.28000000000000003</v>
      </c>
      <c r="AO48">
        <v>0.46899999999999997</v>
      </c>
      <c r="AP48">
        <v>6</v>
      </c>
      <c r="AQ48" s="3">
        <f t="shared" si="7"/>
        <v>2.3562760454840532</v>
      </c>
      <c r="AR48" s="3" t="s">
        <v>40</v>
      </c>
      <c r="AS48" s="3" t="s">
        <v>40</v>
      </c>
      <c r="AT48" s="3" t="s">
        <v>40</v>
      </c>
      <c r="AU48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topLeftCell="X1" workbookViewId="0">
      <selection activeCell="AI26" sqref="AI26"/>
    </sheetView>
  </sheetViews>
  <sheetFormatPr defaultRowHeight="15" x14ac:dyDescent="0.25"/>
  <cols>
    <col min="1" max="1" width="76" bestFit="1" customWidth="1"/>
    <col min="8" max="8" width="9.85546875" bestFit="1" customWidth="1"/>
    <col min="9" max="9" width="11.42578125" bestFit="1" customWidth="1"/>
    <col min="10" max="11" width="15.28515625" bestFit="1" customWidth="1"/>
    <col min="16" max="17" width="14.85546875" bestFit="1" customWidth="1"/>
    <col min="18" max="18" width="11.42578125" bestFit="1" customWidth="1"/>
    <col min="19" max="19" width="15.28515625" bestFit="1" customWidth="1"/>
    <col min="26" max="26" width="18.85546875" bestFit="1" customWidth="1"/>
  </cols>
  <sheetData>
    <row r="1" spans="1:46" x14ac:dyDescent="0.25">
      <c r="A1" t="s">
        <v>137</v>
      </c>
      <c r="B1" t="s">
        <v>30</v>
      </c>
      <c r="C1" t="s">
        <v>32</v>
      </c>
      <c r="D1" t="s">
        <v>36</v>
      </c>
      <c r="E1" t="s">
        <v>37</v>
      </c>
      <c r="F1" t="s">
        <v>46</v>
      </c>
      <c r="G1" t="s">
        <v>137</v>
      </c>
      <c r="H1" t="s">
        <v>30</v>
      </c>
      <c r="I1" t="s">
        <v>32</v>
      </c>
      <c r="J1" t="s">
        <v>36</v>
      </c>
      <c r="K1" t="s">
        <v>37</v>
      </c>
      <c r="L1" t="s">
        <v>39</v>
      </c>
      <c r="M1" t="s">
        <v>46</v>
      </c>
      <c r="N1" t="s">
        <v>48</v>
      </c>
      <c r="O1" s="4" t="s">
        <v>52</v>
      </c>
      <c r="P1" t="s">
        <v>54</v>
      </c>
      <c r="Q1" s="3" t="s">
        <v>56</v>
      </c>
      <c r="R1" t="s">
        <v>58</v>
      </c>
      <c r="S1" t="s">
        <v>60</v>
      </c>
      <c r="T1" t="s">
        <v>66</v>
      </c>
      <c r="U1" t="s">
        <v>68</v>
      </c>
      <c r="V1" t="s">
        <v>70</v>
      </c>
      <c r="W1" s="3" t="s">
        <v>72</v>
      </c>
      <c r="X1" t="s">
        <v>74</v>
      </c>
      <c r="Y1" t="s">
        <v>76</v>
      </c>
      <c r="Z1" t="s">
        <v>80</v>
      </c>
      <c r="AA1" t="s">
        <v>82</v>
      </c>
      <c r="AB1" t="s">
        <v>84</v>
      </c>
      <c r="AC1" t="s">
        <v>86</v>
      </c>
      <c r="AD1" s="3" t="s">
        <v>88</v>
      </c>
      <c r="AE1" s="3" t="s">
        <v>90</v>
      </c>
      <c r="AF1" t="s">
        <v>96</v>
      </c>
      <c r="AG1" t="s">
        <v>98</v>
      </c>
      <c r="AH1" t="s">
        <v>100</v>
      </c>
      <c r="AI1" t="s">
        <v>104</v>
      </c>
      <c r="AJ1" t="s">
        <v>106</v>
      </c>
      <c r="AK1" t="s">
        <v>108</v>
      </c>
      <c r="AL1" t="s">
        <v>110</v>
      </c>
      <c r="AM1" t="s">
        <v>112</v>
      </c>
      <c r="AN1" t="s">
        <v>114</v>
      </c>
      <c r="AO1" t="s">
        <v>116</v>
      </c>
      <c r="AP1" s="3" t="s">
        <v>128</v>
      </c>
      <c r="AQ1" s="3" t="s">
        <v>130</v>
      </c>
      <c r="AR1" s="3" t="s">
        <v>132</v>
      </c>
      <c r="AS1" s="3" t="s">
        <v>134</v>
      </c>
      <c r="AT1" s="3" t="s">
        <v>136</v>
      </c>
    </row>
    <row r="2" spans="1:46" x14ac:dyDescent="0.25">
      <c r="A2" t="s">
        <v>3</v>
      </c>
      <c r="B2">
        <v>27668</v>
      </c>
      <c r="C2">
        <v>39872</v>
      </c>
      <c r="D2">
        <v>2464.1640000000002</v>
      </c>
      <c r="E2">
        <v>5.8860000000000001</v>
      </c>
      <c r="F2">
        <v>1.7270000000000001</v>
      </c>
      <c r="G2" t="s">
        <v>3</v>
      </c>
      <c r="H2">
        <v>27668</v>
      </c>
      <c r="I2">
        <v>39872</v>
      </c>
      <c r="J2">
        <v>2464.1640000000002</v>
      </c>
      <c r="K2">
        <v>5.8860000000000001</v>
      </c>
      <c r="L2">
        <v>57</v>
      </c>
      <c r="M2">
        <v>1.7270000000000001</v>
      </c>
      <c r="N2">
        <v>1.08</v>
      </c>
      <c r="O2">
        <v>2.6139999999999999</v>
      </c>
      <c r="P2">
        <v>93</v>
      </c>
      <c r="Q2">
        <v>26.792129906938012</v>
      </c>
      <c r="R2">
        <v>4.452</v>
      </c>
      <c r="S2">
        <v>2.7879999999999998</v>
      </c>
      <c r="T2">
        <v>0.85499999999999998</v>
      </c>
      <c r="U2">
        <v>0.84599999999999997</v>
      </c>
      <c r="V2">
        <v>0.41799999999999998</v>
      </c>
      <c r="W2">
        <v>0.18628751982416752</v>
      </c>
      <c r="X2">
        <v>44.143999999999998</v>
      </c>
      <c r="Y2">
        <v>7.3639999999999999</v>
      </c>
      <c r="Z2">
        <v>52.131</v>
      </c>
      <c r="AA2">
        <v>0.38500000000000001</v>
      </c>
      <c r="AB2">
        <v>0.49199999999999999</v>
      </c>
      <c r="AC2">
        <v>0.82099999999999995</v>
      </c>
      <c r="AD2">
        <v>0.75146905806594033</v>
      </c>
      <c r="AE2">
        <v>0.30119505032944233</v>
      </c>
      <c r="AF2">
        <v>1.145</v>
      </c>
      <c r="AG2">
        <v>1.026</v>
      </c>
      <c r="AH2">
        <v>0.19600000000000001</v>
      </c>
      <c r="AI2">
        <v>0.40500000000000003</v>
      </c>
      <c r="AJ2">
        <v>6.0999999999999999E-2</v>
      </c>
      <c r="AK2">
        <v>0.08</v>
      </c>
      <c r="AL2">
        <v>2.9000000000000001E-2</v>
      </c>
      <c r="AM2">
        <v>8.5999999999999993E-2</v>
      </c>
      <c r="AN2">
        <v>0.26</v>
      </c>
      <c r="AO2">
        <v>6.8000000000000005E-2</v>
      </c>
      <c r="AP2">
        <v>5.1678861471882547</v>
      </c>
      <c r="AQ2">
        <v>16.012149759512759</v>
      </c>
      <c r="AR2">
        <v>31.673545267279284</v>
      </c>
      <c r="AS2">
        <v>92.04278124345619</v>
      </c>
      <c r="AT2">
        <v>153.20975836023899</v>
      </c>
    </row>
    <row r="3" spans="1:46" x14ac:dyDescent="0.25">
      <c r="A3" t="s">
        <v>4</v>
      </c>
      <c r="B3">
        <v>27638</v>
      </c>
      <c r="C3">
        <v>39872</v>
      </c>
      <c r="D3">
        <v>114.955</v>
      </c>
      <c r="E3">
        <v>9.6300000000000008</v>
      </c>
      <c r="F3">
        <v>101.57599999999999</v>
      </c>
      <c r="G3" t="s">
        <v>4</v>
      </c>
      <c r="H3">
        <v>27638</v>
      </c>
      <c r="I3">
        <v>39872</v>
      </c>
      <c r="J3">
        <v>114.955</v>
      </c>
      <c r="K3">
        <v>9.6300000000000008</v>
      </c>
      <c r="L3">
        <v>3392</v>
      </c>
      <c r="M3">
        <v>101.57599999999999</v>
      </c>
      <c r="N3">
        <v>1.542</v>
      </c>
      <c r="O3">
        <v>0.96699999999999997</v>
      </c>
      <c r="P3">
        <v>73</v>
      </c>
      <c r="Q3">
        <v>60.816058457657341</v>
      </c>
      <c r="R3">
        <v>4.548</v>
      </c>
      <c r="S3">
        <v>2.2120000000000002</v>
      </c>
      <c r="T3">
        <v>0.91600000000000004</v>
      </c>
      <c r="U3">
        <v>0.84299999999999997</v>
      </c>
      <c r="V3">
        <v>0.56000000000000005</v>
      </c>
      <c r="W3">
        <v>0.12892871123483102</v>
      </c>
      <c r="X3">
        <v>70.603999999999999</v>
      </c>
      <c r="Y3">
        <v>5.3639999999999999</v>
      </c>
      <c r="Z3">
        <v>85.539000000000001</v>
      </c>
      <c r="AA3">
        <v>0.505</v>
      </c>
      <c r="AB3">
        <v>0.94199999999999995</v>
      </c>
      <c r="AC3">
        <v>0.81399999999999995</v>
      </c>
      <c r="AD3">
        <v>2.6848157974859728</v>
      </c>
      <c r="AE3">
        <v>1.1278848244965423</v>
      </c>
      <c r="AF3">
        <v>1.4239999999999999</v>
      </c>
      <c r="AG3">
        <v>2.2549999999999999</v>
      </c>
      <c r="AH3">
        <v>0.123</v>
      </c>
      <c r="AI3">
        <v>0.79900000000000004</v>
      </c>
      <c r="AJ3">
        <v>0.185</v>
      </c>
      <c r="AK3">
        <v>7.3999999999999996E-2</v>
      </c>
      <c r="AL3">
        <v>0.121</v>
      </c>
      <c r="AM3">
        <v>6.8000000000000005E-2</v>
      </c>
      <c r="AN3">
        <v>0.45700000000000002</v>
      </c>
      <c r="AO3">
        <v>4.2000000000000003E-2</v>
      </c>
      <c r="AP3">
        <v>5.0527249793397422</v>
      </c>
      <c r="AQ3">
        <v>21.295898395024143</v>
      </c>
      <c r="AR3">
        <v>79.664242529685524</v>
      </c>
      <c r="AS3">
        <v>205.77768692096907</v>
      </c>
      <c r="AT3">
        <v>265.01799834717934</v>
      </c>
    </row>
    <row r="4" spans="1:46" x14ac:dyDescent="0.25">
      <c r="A4" t="s">
        <v>5</v>
      </c>
      <c r="B4">
        <v>29129</v>
      </c>
      <c r="C4">
        <v>39872</v>
      </c>
      <c r="D4">
        <v>40.229999999999997</v>
      </c>
      <c r="E4">
        <v>11.6</v>
      </c>
      <c r="F4">
        <v>37.033999999999999</v>
      </c>
      <c r="G4" t="s">
        <v>5</v>
      </c>
      <c r="H4">
        <v>29129</v>
      </c>
      <c r="I4">
        <v>39872</v>
      </c>
      <c r="J4">
        <v>40.229999999999997</v>
      </c>
      <c r="K4">
        <v>11.6</v>
      </c>
      <c r="L4">
        <v>1074</v>
      </c>
      <c r="M4">
        <v>37.033999999999999</v>
      </c>
      <c r="N4">
        <v>1.49</v>
      </c>
      <c r="O4">
        <v>1.4139999999999999</v>
      </c>
      <c r="P4">
        <v>61</v>
      </c>
      <c r="Q4">
        <v>68.168431518767093</v>
      </c>
      <c r="R4">
        <v>3.738</v>
      </c>
      <c r="S4">
        <v>2.1030000000000002</v>
      </c>
      <c r="T4">
        <v>0.90300000000000002</v>
      </c>
      <c r="U4">
        <v>1.08</v>
      </c>
      <c r="V4">
        <v>0.47199999999999998</v>
      </c>
      <c r="W4">
        <v>0.14198359433258761</v>
      </c>
      <c r="X4">
        <v>59.804000000000002</v>
      </c>
      <c r="Y4">
        <v>6.069</v>
      </c>
      <c r="Z4">
        <v>65.408000000000001</v>
      </c>
      <c r="AA4">
        <v>0.42799999999999999</v>
      </c>
      <c r="AB4">
        <v>0.86199999999999999</v>
      </c>
      <c r="AC4">
        <v>0.60399999999999998</v>
      </c>
      <c r="AD4">
        <v>1.8850857568978376</v>
      </c>
      <c r="AE4">
        <v>0.76239125031071342</v>
      </c>
      <c r="AF4">
        <v>1.6919999999999999</v>
      </c>
      <c r="AG4">
        <v>2.1179999999999999</v>
      </c>
      <c r="AH4">
        <v>0.14099999999999999</v>
      </c>
      <c r="AI4">
        <v>0.56599999999999995</v>
      </c>
      <c r="AJ4">
        <v>0.112</v>
      </c>
      <c r="AK4">
        <v>6.7000000000000004E-2</v>
      </c>
      <c r="AL4">
        <v>4.9000000000000002E-2</v>
      </c>
      <c r="AM4">
        <v>7.6999999999999999E-2</v>
      </c>
      <c r="AN4">
        <v>0.38</v>
      </c>
      <c r="AO4">
        <v>4.7E-2</v>
      </c>
      <c r="AP4">
        <v>3.8298533432761621</v>
      </c>
      <c r="AQ4">
        <v>14.928312204822275</v>
      </c>
      <c r="AR4">
        <v>59.619786229182203</v>
      </c>
      <c r="AS4">
        <v>215.97825006214271</v>
      </c>
      <c r="AT4">
        <v>393.86559781257768</v>
      </c>
    </row>
    <row r="5" spans="1:46" x14ac:dyDescent="0.25">
      <c r="A5" t="s">
        <v>6</v>
      </c>
      <c r="B5">
        <v>29099</v>
      </c>
      <c r="C5">
        <v>39872</v>
      </c>
      <c r="D5">
        <v>248.68299999999999</v>
      </c>
      <c r="E5">
        <v>7.8789999999999996</v>
      </c>
      <c r="F5">
        <v>64.414000000000001</v>
      </c>
      <c r="G5" t="s">
        <v>6</v>
      </c>
      <c r="H5">
        <v>29099</v>
      </c>
      <c r="I5">
        <v>39872</v>
      </c>
      <c r="J5">
        <v>248.68299999999999</v>
      </c>
      <c r="K5">
        <v>7.8789999999999996</v>
      </c>
      <c r="L5">
        <v>1876</v>
      </c>
      <c r="M5">
        <v>64.414000000000001</v>
      </c>
      <c r="N5">
        <v>1.1299999999999999</v>
      </c>
      <c r="O5">
        <v>1.2030000000000001</v>
      </c>
      <c r="P5">
        <v>64</v>
      </c>
      <c r="Q5">
        <v>49.367729197411968</v>
      </c>
      <c r="R5">
        <v>4.4530000000000003</v>
      </c>
      <c r="S5">
        <v>2.2069999999999999</v>
      </c>
      <c r="T5">
        <v>0.79300000000000004</v>
      </c>
      <c r="U5">
        <v>0.84099999999999997</v>
      </c>
      <c r="V5">
        <v>0.39400000000000002</v>
      </c>
      <c r="W5">
        <v>9.7248304065818747E-2</v>
      </c>
      <c r="X5">
        <v>47.874000000000002</v>
      </c>
      <c r="Y5">
        <v>7.3449999999999998</v>
      </c>
      <c r="Z5">
        <v>53.122999999999998</v>
      </c>
      <c r="AA5">
        <v>0.38700000000000001</v>
      </c>
      <c r="AB5">
        <v>0.50900000000000001</v>
      </c>
      <c r="AC5">
        <v>0.70799999999999996</v>
      </c>
      <c r="AD5">
        <v>1.2912704125332251</v>
      </c>
      <c r="AE5">
        <v>0.58309976958618004</v>
      </c>
      <c r="AF5">
        <v>1.1639999999999999</v>
      </c>
      <c r="AG5">
        <v>1.1120000000000001</v>
      </c>
      <c r="AH5">
        <v>9.0999999999999998E-2</v>
      </c>
      <c r="AI5">
        <v>0.49299999999999999</v>
      </c>
      <c r="AJ5">
        <v>0.16500000000000001</v>
      </c>
      <c r="AK5">
        <v>8.8999999999999996E-2</v>
      </c>
      <c r="AL5">
        <v>0.1</v>
      </c>
      <c r="AM5">
        <v>0.106</v>
      </c>
      <c r="AN5">
        <v>0.52300000000000002</v>
      </c>
      <c r="AO5">
        <v>4.5999999999999999E-2</v>
      </c>
      <c r="AP5">
        <v>4.8395949863882937</v>
      </c>
      <c r="AQ5">
        <v>20.997390251846731</v>
      </c>
      <c r="AR5">
        <v>56.1204545545936</v>
      </c>
      <c r="AS5">
        <v>156.69019193109298</v>
      </c>
      <c r="AT5">
        <v>225.3465858140685</v>
      </c>
    </row>
    <row r="6" spans="1:46" x14ac:dyDescent="0.25">
      <c r="A6" t="s">
        <v>7</v>
      </c>
      <c r="B6">
        <v>30926</v>
      </c>
      <c r="C6">
        <v>39872</v>
      </c>
      <c r="D6">
        <v>73.176000000000002</v>
      </c>
      <c r="E6">
        <v>12.755000000000001</v>
      </c>
      <c r="F6">
        <v>11.083</v>
      </c>
      <c r="G6" t="s">
        <v>7</v>
      </c>
      <c r="H6">
        <v>30926</v>
      </c>
      <c r="I6">
        <v>39872</v>
      </c>
      <c r="J6">
        <v>73.176000000000002</v>
      </c>
      <c r="K6">
        <v>12.755000000000001</v>
      </c>
      <c r="L6">
        <v>266</v>
      </c>
      <c r="M6">
        <v>11.083</v>
      </c>
      <c r="N6">
        <v>1.407</v>
      </c>
      <c r="O6">
        <v>2.2970000000000002</v>
      </c>
      <c r="P6">
        <v>50</v>
      </c>
      <c r="Q6">
        <v>69.999016070842899</v>
      </c>
      <c r="R6">
        <v>3.44</v>
      </c>
      <c r="S6">
        <v>2.0830000000000002</v>
      </c>
      <c r="T6">
        <v>1.0169999999999999</v>
      </c>
      <c r="U6">
        <v>1.0680000000000001</v>
      </c>
      <c r="V6">
        <v>0.376</v>
      </c>
      <c r="W6">
        <v>0.14660544440800261</v>
      </c>
      <c r="X6">
        <v>51.048000000000002</v>
      </c>
      <c r="Y6">
        <v>6.875</v>
      </c>
      <c r="Z6">
        <v>61.125</v>
      </c>
      <c r="AA6">
        <v>0.499</v>
      </c>
      <c r="AB6">
        <v>0.56000000000000005</v>
      </c>
      <c r="AC6">
        <v>0.65600000000000003</v>
      </c>
      <c r="AD6">
        <v>1.6020689843664591</v>
      </c>
      <c r="AE6">
        <v>0.74848310921613648</v>
      </c>
      <c r="AF6">
        <v>1.5940000000000001</v>
      </c>
      <c r="AG6">
        <v>2.2839999999999998</v>
      </c>
      <c r="AH6">
        <v>0.125</v>
      </c>
      <c r="AI6">
        <v>0.61799999999999999</v>
      </c>
      <c r="AJ6">
        <v>0.11899999999999999</v>
      </c>
      <c r="AK6">
        <v>8.2000000000000003E-2</v>
      </c>
      <c r="AL6">
        <v>2.5000000000000001E-2</v>
      </c>
      <c r="AM6">
        <v>0.10100000000000001</v>
      </c>
      <c r="AN6">
        <v>0.38800000000000001</v>
      </c>
      <c r="AO6">
        <v>5.2999999999999999E-2</v>
      </c>
      <c r="AP6">
        <v>6.0214004591669399</v>
      </c>
      <c r="AQ6">
        <v>19.924456105827048</v>
      </c>
      <c r="AR6">
        <v>60.797665901388434</v>
      </c>
      <c r="AS6">
        <v>224.298936809883</v>
      </c>
      <c r="AT6">
        <v>408.92336285120803</v>
      </c>
    </row>
    <row r="7" spans="1:46" x14ac:dyDescent="0.25">
      <c r="A7" t="s">
        <v>8</v>
      </c>
      <c r="B7">
        <v>30956</v>
      </c>
      <c r="C7">
        <v>39872</v>
      </c>
      <c r="D7">
        <v>179.83600000000001</v>
      </c>
      <c r="E7">
        <v>4.6879999999999997</v>
      </c>
      <c r="F7">
        <v>7.7919999999999998</v>
      </c>
      <c r="G7" t="s">
        <v>8</v>
      </c>
      <c r="H7">
        <v>30956</v>
      </c>
      <c r="I7">
        <v>39872</v>
      </c>
      <c r="J7">
        <v>179.83600000000001</v>
      </c>
      <c r="K7">
        <v>4.6879999999999997</v>
      </c>
      <c r="L7">
        <v>187</v>
      </c>
      <c r="M7">
        <v>7.7919999999999998</v>
      </c>
      <c r="N7">
        <v>0.90200000000000002</v>
      </c>
      <c r="O7">
        <v>1.744</v>
      </c>
      <c r="P7">
        <v>52</v>
      </c>
      <c r="Q7">
        <v>31.37950688404991</v>
      </c>
      <c r="R7">
        <v>4.6349999999999998</v>
      </c>
      <c r="S7">
        <v>2.1669999999999998</v>
      </c>
      <c r="T7">
        <v>1.0880000000000001</v>
      </c>
      <c r="U7">
        <v>0.67600000000000005</v>
      </c>
      <c r="V7">
        <v>0.39100000000000001</v>
      </c>
      <c r="W7">
        <v>0.17370826753264085</v>
      </c>
      <c r="X7">
        <v>29.297000000000001</v>
      </c>
      <c r="Y7">
        <v>8.125</v>
      </c>
      <c r="Z7">
        <v>30.777999999999999</v>
      </c>
      <c r="AA7">
        <v>0.40899999999999997</v>
      </c>
      <c r="AB7">
        <v>0.66</v>
      </c>
      <c r="AC7">
        <v>0.52400000000000002</v>
      </c>
      <c r="AD7">
        <v>0.63426677639627205</v>
      </c>
      <c r="AE7">
        <v>0.31832892190662604</v>
      </c>
      <c r="AF7">
        <v>1.292</v>
      </c>
      <c r="AG7">
        <v>1.415</v>
      </c>
      <c r="AH7">
        <v>0.3</v>
      </c>
      <c r="AI7">
        <v>0.34599999999999997</v>
      </c>
      <c r="AJ7">
        <v>5.8999999999999997E-2</v>
      </c>
      <c r="AK7">
        <v>0.107</v>
      </c>
      <c r="AL7">
        <v>7.2999999999999995E-2</v>
      </c>
      <c r="AM7">
        <v>0.10199999999999999</v>
      </c>
      <c r="AN7">
        <v>0.23499999999999999</v>
      </c>
      <c r="AO7">
        <v>8.7999999999999995E-2</v>
      </c>
      <c r="AP7">
        <v>4.9330834760559616</v>
      </c>
      <c r="AQ7">
        <v>14.681287395182277</v>
      </c>
      <c r="AR7">
        <v>33.45395249004649</v>
      </c>
      <c r="AS7">
        <v>89.72026179407905</v>
      </c>
      <c r="AT7">
        <v>133.88958273093263</v>
      </c>
    </row>
    <row r="8" spans="1:46" x14ac:dyDescent="0.25">
      <c r="A8" t="s">
        <v>9</v>
      </c>
      <c r="B8">
        <v>30956</v>
      </c>
      <c r="C8">
        <v>39872</v>
      </c>
      <c r="D8">
        <v>199.65700000000001</v>
      </c>
      <c r="E8">
        <v>5.6449999999999996</v>
      </c>
      <c r="F8">
        <v>12</v>
      </c>
      <c r="G8" t="s">
        <v>9</v>
      </c>
      <c r="H8">
        <v>30956</v>
      </c>
      <c r="I8">
        <v>39872</v>
      </c>
      <c r="J8">
        <v>199.65700000000001</v>
      </c>
      <c r="K8">
        <v>5.6449999999999996</v>
      </c>
      <c r="L8">
        <v>288</v>
      </c>
      <c r="M8">
        <v>12</v>
      </c>
      <c r="N8">
        <v>0.86499999999999999</v>
      </c>
      <c r="O8">
        <v>1.7270000000000001</v>
      </c>
      <c r="P8">
        <v>82</v>
      </c>
      <c r="Q8">
        <v>31.650345342261975</v>
      </c>
      <c r="R8">
        <v>3.488</v>
      </c>
      <c r="S8">
        <v>3.375</v>
      </c>
      <c r="T8">
        <v>0.79700000000000004</v>
      </c>
      <c r="U8">
        <v>0.89800000000000002</v>
      </c>
      <c r="V8">
        <v>0.35399999999999998</v>
      </c>
      <c r="W8">
        <v>0.17251586470797417</v>
      </c>
      <c r="X8">
        <v>40.726999999999997</v>
      </c>
      <c r="Y8">
        <v>7.625</v>
      </c>
      <c r="Z8">
        <v>47.677</v>
      </c>
      <c r="AA8">
        <v>0.42</v>
      </c>
      <c r="AB8">
        <v>0.57499999999999996</v>
      </c>
      <c r="AC8">
        <v>0.76300000000000001</v>
      </c>
      <c r="AD8">
        <v>1.2463975718356981</v>
      </c>
      <c r="AE8">
        <v>0.61003621210375791</v>
      </c>
      <c r="AF8">
        <v>1.1259999999999999</v>
      </c>
      <c r="AG8">
        <v>1.194</v>
      </c>
      <c r="AH8">
        <v>0.17199999999999999</v>
      </c>
      <c r="AI8">
        <v>0.308</v>
      </c>
      <c r="AJ8">
        <v>5.6000000000000001E-2</v>
      </c>
      <c r="AK8">
        <v>0.10299999999999999</v>
      </c>
      <c r="AL8">
        <v>1.2E-2</v>
      </c>
      <c r="AM8">
        <v>0.13300000000000001</v>
      </c>
      <c r="AN8">
        <v>0.316</v>
      </c>
      <c r="AO8">
        <v>0.08</v>
      </c>
      <c r="AP8">
        <v>8.0711820772625043</v>
      </c>
      <c r="AQ8">
        <v>16.161857585759577</v>
      </c>
      <c r="AR8">
        <v>64.589470942666665</v>
      </c>
      <c r="AS8">
        <v>141.04829783077977</v>
      </c>
      <c r="AT8">
        <v>203.32150137485789</v>
      </c>
    </row>
    <row r="9" spans="1:46" x14ac:dyDescent="0.25">
      <c r="A9" t="s">
        <v>10</v>
      </c>
      <c r="B9">
        <v>30956</v>
      </c>
      <c r="C9">
        <v>39872</v>
      </c>
      <c r="D9">
        <v>350.21899999999999</v>
      </c>
      <c r="E9">
        <v>8.7349999999999994</v>
      </c>
      <c r="F9">
        <v>8.6669999999999998</v>
      </c>
      <c r="G9" t="s">
        <v>10</v>
      </c>
      <c r="H9">
        <v>30956</v>
      </c>
      <c r="I9">
        <v>39872</v>
      </c>
      <c r="J9">
        <v>350.21899999999999</v>
      </c>
      <c r="K9">
        <v>8.7349999999999994</v>
      </c>
      <c r="L9">
        <v>208</v>
      </c>
      <c r="M9">
        <v>8.6669999999999998</v>
      </c>
      <c r="N9">
        <v>1.165</v>
      </c>
      <c r="O9">
        <v>1.893</v>
      </c>
      <c r="P9">
        <v>56</v>
      </c>
      <c r="Q9">
        <v>53.079838615266446</v>
      </c>
      <c r="R9">
        <v>3.536</v>
      </c>
      <c r="S9">
        <v>2.3330000000000002</v>
      </c>
      <c r="T9">
        <v>0.93100000000000005</v>
      </c>
      <c r="U9">
        <v>0.78700000000000003</v>
      </c>
      <c r="V9">
        <v>0.33600000000000002</v>
      </c>
      <c r="W9">
        <v>0.17177537483688776</v>
      </c>
      <c r="X9">
        <v>36.265999999999998</v>
      </c>
      <c r="Y9">
        <v>8.4580000000000002</v>
      </c>
      <c r="Z9">
        <v>38.444000000000003</v>
      </c>
      <c r="AA9">
        <v>0.36399999999999999</v>
      </c>
      <c r="AB9">
        <v>0.623</v>
      </c>
      <c r="AC9">
        <v>0.46800000000000003</v>
      </c>
      <c r="AD9">
        <v>1.2843649259463366</v>
      </c>
      <c r="AE9">
        <v>0.5257995711254958</v>
      </c>
      <c r="AF9">
        <v>1.637</v>
      </c>
      <c r="AG9">
        <v>1.2170000000000001</v>
      </c>
      <c r="AH9">
        <v>0.191</v>
      </c>
      <c r="AI9">
        <v>0.47199999999999998</v>
      </c>
      <c r="AJ9">
        <v>7.6999999999999999E-2</v>
      </c>
      <c r="AK9">
        <v>9.5000000000000001E-2</v>
      </c>
      <c r="AL9">
        <v>2.8000000000000001E-2</v>
      </c>
      <c r="AM9">
        <v>0.114</v>
      </c>
      <c r="AN9">
        <v>0.27</v>
      </c>
      <c r="AO9">
        <v>6.8000000000000005E-2</v>
      </c>
      <c r="AP9">
        <v>5.1336420925192519</v>
      </c>
      <c r="AQ9">
        <v>22.286634934141212</v>
      </c>
      <c r="AR9">
        <v>58.534708282531788</v>
      </c>
      <c r="AS9">
        <v>178.57716457416646</v>
      </c>
      <c r="AT9">
        <v>296.10990266090647</v>
      </c>
    </row>
    <row r="10" spans="1:46" x14ac:dyDescent="0.25">
      <c r="A10" t="s">
        <v>11</v>
      </c>
      <c r="B10">
        <v>30956</v>
      </c>
      <c r="C10">
        <v>39872</v>
      </c>
      <c r="D10">
        <v>568.60799999999995</v>
      </c>
      <c r="E10">
        <v>7.431</v>
      </c>
      <c r="F10">
        <v>9.9169999999999998</v>
      </c>
      <c r="G10" t="s">
        <v>11</v>
      </c>
      <c r="H10">
        <v>30956</v>
      </c>
      <c r="I10">
        <v>39872</v>
      </c>
      <c r="J10">
        <v>568.60799999999995</v>
      </c>
      <c r="K10">
        <v>7.431</v>
      </c>
      <c r="L10">
        <v>238</v>
      </c>
      <c r="M10">
        <v>9.9169999999999998</v>
      </c>
      <c r="N10">
        <v>1.085</v>
      </c>
      <c r="O10">
        <v>1.796</v>
      </c>
      <c r="P10">
        <v>52</v>
      </c>
      <c r="Q10">
        <v>47.276325693623733</v>
      </c>
      <c r="R10">
        <v>4</v>
      </c>
      <c r="S10">
        <v>2.125</v>
      </c>
      <c r="T10">
        <v>0.99199999999999999</v>
      </c>
      <c r="U10">
        <v>0.82299999999999995</v>
      </c>
      <c r="V10">
        <v>0.35099999999999998</v>
      </c>
      <c r="W10">
        <v>0.22184351961280885</v>
      </c>
      <c r="X10">
        <v>42.417000000000002</v>
      </c>
      <c r="Y10">
        <v>7.2080000000000002</v>
      </c>
      <c r="Z10">
        <v>46.253</v>
      </c>
      <c r="AA10">
        <v>0.39400000000000002</v>
      </c>
      <c r="AB10">
        <v>0.53100000000000003</v>
      </c>
      <c r="AC10">
        <v>0.59299999999999997</v>
      </c>
      <c r="AD10">
        <v>1.3232525747087627</v>
      </c>
      <c r="AE10">
        <v>0.4794832292194271</v>
      </c>
      <c r="AF10">
        <v>1.518</v>
      </c>
      <c r="AG10">
        <v>1.431</v>
      </c>
      <c r="AH10">
        <v>0.23100000000000001</v>
      </c>
      <c r="AI10">
        <v>0.38500000000000001</v>
      </c>
      <c r="AJ10">
        <v>7.9000000000000001E-2</v>
      </c>
      <c r="AK10">
        <v>9.1999999999999998E-2</v>
      </c>
      <c r="AL10">
        <v>2.8000000000000001E-2</v>
      </c>
      <c r="AM10">
        <v>0.11</v>
      </c>
      <c r="AN10">
        <v>0.23200000000000001</v>
      </c>
      <c r="AO10">
        <v>7.3999999999999996E-2</v>
      </c>
      <c r="AP10">
        <v>4.7412400106927803</v>
      </c>
      <c r="AQ10">
        <v>20.170055644662053</v>
      </c>
      <c r="AR10">
        <v>50.309341409195795</v>
      </c>
      <c r="AS10">
        <v>156.16250386909786</v>
      </c>
      <c r="AT10">
        <v>258.26899375316566</v>
      </c>
    </row>
    <row r="11" spans="1:46" x14ac:dyDescent="0.25">
      <c r="A11" t="s">
        <v>12</v>
      </c>
      <c r="B11">
        <v>30834</v>
      </c>
      <c r="C11">
        <v>38229</v>
      </c>
      <c r="D11">
        <v>31.986999999999998</v>
      </c>
      <c r="E11">
        <v>1.46</v>
      </c>
      <c r="F11">
        <v>131.65</v>
      </c>
      <c r="G11" t="s">
        <v>12</v>
      </c>
      <c r="H11">
        <v>30834</v>
      </c>
      <c r="I11">
        <v>38229</v>
      </c>
      <c r="J11">
        <v>31.986999999999998</v>
      </c>
      <c r="K11">
        <v>1.46</v>
      </c>
      <c r="L11">
        <v>2640</v>
      </c>
      <c r="M11">
        <v>131.65</v>
      </c>
      <c r="N11">
        <v>0.66100000000000003</v>
      </c>
      <c r="O11">
        <v>0.58099999999999996</v>
      </c>
      <c r="P11">
        <v>17</v>
      </c>
      <c r="Q11">
        <v>8.0115359364741927</v>
      </c>
      <c r="R11">
        <v>7</v>
      </c>
      <c r="S11">
        <v>0.85</v>
      </c>
      <c r="T11">
        <v>1.9430000000000001</v>
      </c>
      <c r="U11">
        <v>0.246</v>
      </c>
      <c r="V11">
        <v>0.32400000000000001</v>
      </c>
      <c r="W11">
        <v>0.12386281927032858</v>
      </c>
      <c r="X11">
        <v>34.307000000000002</v>
      </c>
      <c r="Y11">
        <v>6.15</v>
      </c>
      <c r="Z11">
        <v>34.26</v>
      </c>
      <c r="AA11">
        <v>0.40600000000000003</v>
      </c>
      <c r="AB11">
        <v>0.75900000000000001</v>
      </c>
      <c r="AC11">
        <v>0.45300000000000001</v>
      </c>
      <c r="AD11">
        <v>0.30918810766874044</v>
      </c>
      <c r="AE11">
        <v>0.29055553818738866</v>
      </c>
      <c r="AF11">
        <v>0.86199999999999999</v>
      </c>
      <c r="AG11">
        <v>1.0589999999999999</v>
      </c>
      <c r="AH11">
        <v>0.36699999999999999</v>
      </c>
      <c r="AI11">
        <v>0.44400000000000001</v>
      </c>
      <c r="AJ11">
        <v>0.10100000000000001</v>
      </c>
      <c r="AK11">
        <v>0.108</v>
      </c>
      <c r="AL11">
        <v>0.17199999999999999</v>
      </c>
      <c r="AM11">
        <v>0.104</v>
      </c>
      <c r="AN11">
        <v>0.38200000000000001</v>
      </c>
      <c r="AO11">
        <v>8.3000000000000004E-2</v>
      </c>
      <c r="AP11">
        <v>2.5317472723293841</v>
      </c>
      <c r="AQ11">
        <v>3.845312158064214</v>
      </c>
      <c r="AR11">
        <v>6.4664082283427646</v>
      </c>
      <c r="AS11">
        <v>8.5691374620939769</v>
      </c>
      <c r="AT11">
        <v>10.86172507581205</v>
      </c>
    </row>
    <row r="12" spans="1:46" x14ac:dyDescent="0.25">
      <c r="A12" t="s">
        <v>13</v>
      </c>
      <c r="B12">
        <v>30956</v>
      </c>
      <c r="C12">
        <v>39872</v>
      </c>
      <c r="D12">
        <v>421.899</v>
      </c>
      <c r="E12">
        <v>6.234</v>
      </c>
      <c r="F12">
        <v>0</v>
      </c>
      <c r="G12" t="s">
        <v>13</v>
      </c>
      <c r="H12" s="4">
        <v>30956</v>
      </c>
      <c r="I12">
        <v>39872</v>
      </c>
      <c r="J12">
        <v>421.899</v>
      </c>
      <c r="K12">
        <v>6.234</v>
      </c>
      <c r="L12">
        <v>0</v>
      </c>
      <c r="M12">
        <v>0</v>
      </c>
      <c r="N12">
        <v>1.0589999999999999</v>
      </c>
      <c r="O12" t="s">
        <v>40</v>
      </c>
      <c r="P12">
        <v>58</v>
      </c>
      <c r="Q12">
        <v>30.877153062699843</v>
      </c>
      <c r="R12">
        <v>4.6550000000000002</v>
      </c>
      <c r="S12">
        <v>2.4169999999999998</v>
      </c>
      <c r="T12">
        <v>1.034</v>
      </c>
      <c r="U12">
        <v>0.90100000000000002</v>
      </c>
      <c r="V12">
        <v>0.34599999999999997</v>
      </c>
      <c r="W12">
        <v>0.15316699020381655</v>
      </c>
      <c r="X12">
        <v>57.314999999999998</v>
      </c>
      <c r="Y12">
        <v>6</v>
      </c>
      <c r="Z12">
        <v>64.787000000000006</v>
      </c>
      <c r="AA12">
        <v>0.46899999999999997</v>
      </c>
      <c r="AB12">
        <v>0.64900000000000002</v>
      </c>
      <c r="AC12">
        <v>0.67900000000000005</v>
      </c>
      <c r="AD12">
        <v>0.84092401261913408</v>
      </c>
      <c r="AE12">
        <v>0.37851476301200049</v>
      </c>
      <c r="AF12">
        <v>1.097</v>
      </c>
      <c r="AG12">
        <v>1.101</v>
      </c>
      <c r="AH12">
        <v>0.158</v>
      </c>
      <c r="AI12">
        <v>0.50900000000000001</v>
      </c>
      <c r="AJ12">
        <v>8.3000000000000004E-2</v>
      </c>
      <c r="AK12">
        <v>8.8999999999999996E-2</v>
      </c>
      <c r="AL12">
        <v>1.6E-2</v>
      </c>
      <c r="AM12">
        <v>9.7000000000000003E-2</v>
      </c>
      <c r="AN12">
        <v>0.31900000000000001</v>
      </c>
      <c r="AO12">
        <v>7.6999999999999999E-2</v>
      </c>
      <c r="AP12">
        <v>4.1519700212610129</v>
      </c>
      <c r="AQ12">
        <v>19.804510084167067</v>
      </c>
      <c r="AR12">
        <v>34.235786290083645</v>
      </c>
      <c r="AS12">
        <v>109.62489363568058</v>
      </c>
      <c r="AT12">
        <v>179.79535386431348</v>
      </c>
    </row>
    <row r="13" spans="1:46" x14ac:dyDescent="0.25">
      <c r="A13" t="s">
        <v>14</v>
      </c>
      <c r="B13">
        <v>30956</v>
      </c>
      <c r="C13">
        <v>39872</v>
      </c>
      <c r="D13">
        <v>74.307000000000002</v>
      </c>
      <c r="E13">
        <v>5.2549999999999999</v>
      </c>
      <c r="F13">
        <v>25.25</v>
      </c>
      <c r="G13" t="s">
        <v>14</v>
      </c>
      <c r="H13">
        <v>30956</v>
      </c>
      <c r="I13">
        <v>39872</v>
      </c>
      <c r="J13">
        <v>74.307000000000002</v>
      </c>
      <c r="K13">
        <v>5.2549999999999999</v>
      </c>
      <c r="L13">
        <v>606</v>
      </c>
      <c r="M13">
        <v>25.25</v>
      </c>
      <c r="N13">
        <v>0.82099999999999995</v>
      </c>
      <c r="O13">
        <v>1.407</v>
      </c>
      <c r="P13">
        <v>61</v>
      </c>
      <c r="Q13">
        <v>34.652764880832223</v>
      </c>
      <c r="R13">
        <v>3.5409999999999999</v>
      </c>
      <c r="S13">
        <v>2.5</v>
      </c>
      <c r="T13">
        <v>0.95199999999999996</v>
      </c>
      <c r="U13">
        <v>0.80100000000000005</v>
      </c>
      <c r="V13">
        <v>0.34100000000000003</v>
      </c>
      <c r="W13">
        <v>0.15495175420889012</v>
      </c>
      <c r="X13">
        <v>34.719000000000001</v>
      </c>
      <c r="Y13">
        <v>8.4169999999999998</v>
      </c>
      <c r="Z13">
        <v>36.529000000000003</v>
      </c>
      <c r="AA13">
        <v>0.34599999999999997</v>
      </c>
      <c r="AB13">
        <v>0.501</v>
      </c>
      <c r="AC13">
        <v>0.58499999999999996</v>
      </c>
      <c r="AD13">
        <v>1.0161492187815415</v>
      </c>
      <c r="AE13">
        <v>0.52868504986071296</v>
      </c>
      <c r="AF13">
        <v>1.0469999999999999</v>
      </c>
      <c r="AG13">
        <v>1.0569999999999999</v>
      </c>
      <c r="AH13">
        <v>0.20100000000000001</v>
      </c>
      <c r="AI13">
        <v>0.32</v>
      </c>
      <c r="AJ13">
        <v>7.0000000000000007E-2</v>
      </c>
      <c r="AK13">
        <v>9.8000000000000004E-2</v>
      </c>
      <c r="AL13">
        <v>0.02</v>
      </c>
      <c r="AM13">
        <v>0.107</v>
      </c>
      <c r="AN13">
        <v>0.33</v>
      </c>
      <c r="AO13">
        <v>0.10100000000000001</v>
      </c>
      <c r="AP13">
        <v>5.503828710619457</v>
      </c>
      <c r="AQ13">
        <v>20.289232508377406</v>
      </c>
      <c r="AR13">
        <v>59.788162622633131</v>
      </c>
      <c r="AS13">
        <v>137.57627141453696</v>
      </c>
      <c r="AT13">
        <v>199.35533664392318</v>
      </c>
    </row>
    <row r="14" spans="1:46" x14ac:dyDescent="0.25">
      <c r="A14" t="s">
        <v>15</v>
      </c>
      <c r="B14">
        <v>30956</v>
      </c>
      <c r="C14">
        <v>39872</v>
      </c>
      <c r="D14">
        <v>56.250999999999998</v>
      </c>
      <c r="E14">
        <v>5.6440000000000001</v>
      </c>
      <c r="F14">
        <v>5.2080000000000002</v>
      </c>
      <c r="G14" t="s">
        <v>15</v>
      </c>
      <c r="H14">
        <v>30956</v>
      </c>
      <c r="I14">
        <v>39872</v>
      </c>
      <c r="J14">
        <v>56.250999999999998</v>
      </c>
      <c r="K14">
        <v>5.6440000000000001</v>
      </c>
      <c r="L14">
        <v>125</v>
      </c>
      <c r="M14">
        <v>5.2080000000000002</v>
      </c>
      <c r="N14">
        <v>0.68</v>
      </c>
      <c r="O14">
        <v>2.4950000000000001</v>
      </c>
      <c r="P14">
        <v>90</v>
      </c>
      <c r="Q14">
        <v>32.040888161988235</v>
      </c>
      <c r="R14">
        <v>3.0110000000000001</v>
      </c>
      <c r="S14">
        <v>3.625</v>
      </c>
      <c r="T14">
        <v>0.73299999999999998</v>
      </c>
      <c r="U14">
        <v>0.66100000000000003</v>
      </c>
      <c r="V14">
        <v>0.214</v>
      </c>
      <c r="W14">
        <v>0.15130397681818988</v>
      </c>
      <c r="X14">
        <v>25.899000000000001</v>
      </c>
      <c r="Y14">
        <v>12.167</v>
      </c>
      <c r="Z14">
        <v>26.815000000000001</v>
      </c>
      <c r="AA14">
        <v>0.26</v>
      </c>
      <c r="AB14">
        <v>0.45200000000000001</v>
      </c>
      <c r="AC14">
        <v>0.38900000000000001</v>
      </c>
      <c r="AD14">
        <v>1.6481129224369344</v>
      </c>
      <c r="AE14">
        <v>0.86339798403583945</v>
      </c>
      <c r="AF14">
        <v>0.78</v>
      </c>
      <c r="AG14">
        <v>0.96399999999999997</v>
      </c>
      <c r="AH14">
        <v>0.13700000000000001</v>
      </c>
      <c r="AI14">
        <v>0.35299999999999998</v>
      </c>
      <c r="AJ14">
        <v>4.2999999999999997E-2</v>
      </c>
      <c r="AK14">
        <v>0.11</v>
      </c>
      <c r="AL14">
        <v>1.9E-2</v>
      </c>
      <c r="AM14">
        <v>0.113</v>
      </c>
      <c r="AN14">
        <v>0.39500000000000002</v>
      </c>
      <c r="AO14">
        <v>7.0000000000000007E-2</v>
      </c>
      <c r="AP14">
        <v>13.481484773604025</v>
      </c>
      <c r="AQ14">
        <v>26.229115926827969</v>
      </c>
      <c r="AR14">
        <v>60.752662174894674</v>
      </c>
      <c r="AS14">
        <v>131.30253684378945</v>
      </c>
      <c r="AT14">
        <v>160.7888926419086</v>
      </c>
    </row>
    <row r="15" spans="1:46" x14ac:dyDescent="0.25">
      <c r="A15" t="s">
        <v>16</v>
      </c>
      <c r="B15">
        <v>30956</v>
      </c>
      <c r="C15">
        <v>39872</v>
      </c>
      <c r="D15">
        <v>149.47900000000001</v>
      </c>
      <c r="E15">
        <v>5.2510000000000003</v>
      </c>
      <c r="F15">
        <v>0</v>
      </c>
      <c r="G15" t="s">
        <v>16</v>
      </c>
      <c r="H15" s="4">
        <v>30956</v>
      </c>
      <c r="I15">
        <v>39872</v>
      </c>
      <c r="J15">
        <v>149.47900000000001</v>
      </c>
      <c r="K15">
        <v>5.2510000000000003</v>
      </c>
      <c r="L15">
        <v>0</v>
      </c>
      <c r="M15">
        <v>0</v>
      </c>
      <c r="N15">
        <v>0.81200000000000006</v>
      </c>
      <c r="O15" t="s">
        <v>40</v>
      </c>
      <c r="P15">
        <v>68</v>
      </c>
      <c r="Q15">
        <v>36.477143946641334</v>
      </c>
      <c r="R15">
        <v>3.5</v>
      </c>
      <c r="S15">
        <v>2.75</v>
      </c>
      <c r="T15">
        <v>0.84799999999999998</v>
      </c>
      <c r="U15">
        <v>0.67300000000000004</v>
      </c>
      <c r="V15">
        <v>0.40200000000000002</v>
      </c>
      <c r="W15">
        <v>0.18932425290509033</v>
      </c>
      <c r="X15">
        <v>30.224</v>
      </c>
      <c r="Y15">
        <v>9.5419999999999998</v>
      </c>
      <c r="Z15">
        <v>32.857999999999997</v>
      </c>
      <c r="AA15">
        <v>0.39400000000000002</v>
      </c>
      <c r="AB15">
        <v>0.41499999999999998</v>
      </c>
      <c r="AC15">
        <v>0.57799999999999996</v>
      </c>
      <c r="AD15">
        <v>1.3471658226239136</v>
      </c>
      <c r="AE15">
        <v>0.53715906582195483</v>
      </c>
      <c r="AF15">
        <v>1.208</v>
      </c>
      <c r="AG15">
        <v>0.79600000000000004</v>
      </c>
      <c r="AH15">
        <v>0.254</v>
      </c>
      <c r="AI15">
        <v>0.30199999999999999</v>
      </c>
      <c r="AJ15">
        <v>8.6999999999999994E-2</v>
      </c>
      <c r="AK15">
        <v>0.10199999999999999</v>
      </c>
      <c r="AL15">
        <v>7.0999999999999994E-2</v>
      </c>
      <c r="AM15">
        <v>0.106</v>
      </c>
      <c r="AN15">
        <v>0.20399999999999999</v>
      </c>
      <c r="AO15">
        <v>7.6999999999999999E-2</v>
      </c>
      <c r="AP15">
        <v>7.2647194589206503</v>
      </c>
      <c r="AQ15">
        <v>30.938038119066892</v>
      </c>
      <c r="AR15">
        <v>63.302999083483286</v>
      </c>
      <c r="AS15">
        <v>131.59358839703233</v>
      </c>
      <c r="AT15">
        <v>169.834010128513</v>
      </c>
    </row>
    <row r="16" spans="1:46" x14ac:dyDescent="0.25">
      <c r="A16" t="s">
        <v>17</v>
      </c>
      <c r="B16">
        <v>30895</v>
      </c>
      <c r="C16">
        <v>39872</v>
      </c>
      <c r="D16">
        <v>23.065000000000001</v>
      </c>
      <c r="E16">
        <v>7.4180000000000001</v>
      </c>
      <c r="F16">
        <v>50.042000000000002</v>
      </c>
      <c r="G16" t="s">
        <v>17</v>
      </c>
      <c r="H16">
        <v>30895</v>
      </c>
      <c r="I16">
        <v>39872</v>
      </c>
      <c r="J16">
        <v>23.065000000000001</v>
      </c>
      <c r="K16">
        <v>7.4180000000000001</v>
      </c>
      <c r="L16">
        <v>1206</v>
      </c>
      <c r="M16">
        <v>50.042000000000002</v>
      </c>
      <c r="N16">
        <v>0.93300000000000005</v>
      </c>
      <c r="O16">
        <v>1.327</v>
      </c>
      <c r="P16">
        <v>61</v>
      </c>
      <c r="Q16">
        <v>52.011012356384128</v>
      </c>
      <c r="R16">
        <v>3.4590000000000001</v>
      </c>
      <c r="S16">
        <v>2.4169999999999998</v>
      </c>
      <c r="T16">
        <v>0.78300000000000003</v>
      </c>
      <c r="U16">
        <v>0.70899999999999996</v>
      </c>
      <c r="V16">
        <v>0.33600000000000002</v>
      </c>
      <c r="W16">
        <v>0.1682636028614784</v>
      </c>
      <c r="X16">
        <v>48.756999999999998</v>
      </c>
      <c r="Y16">
        <v>6.75</v>
      </c>
      <c r="Z16">
        <v>67.73</v>
      </c>
      <c r="AA16">
        <v>0.51</v>
      </c>
      <c r="AB16">
        <v>0.67</v>
      </c>
      <c r="AC16">
        <v>1.0369999999999999</v>
      </c>
      <c r="AD16">
        <v>1.8396704964231521</v>
      </c>
      <c r="AE16">
        <v>0.93050075872534133</v>
      </c>
      <c r="AF16">
        <v>1.1040000000000001</v>
      </c>
      <c r="AG16">
        <v>1.4490000000000001</v>
      </c>
      <c r="AH16">
        <v>0.158</v>
      </c>
      <c r="AI16">
        <v>0.65400000000000003</v>
      </c>
      <c r="AJ16">
        <v>7.5999999999999998E-2</v>
      </c>
      <c r="AK16">
        <v>0.105</v>
      </c>
      <c r="AL16">
        <v>2.4E-2</v>
      </c>
      <c r="AM16">
        <v>9.9000000000000005E-2</v>
      </c>
      <c r="AN16">
        <v>0.32400000000000001</v>
      </c>
      <c r="AO16">
        <v>5.8000000000000003E-2</v>
      </c>
      <c r="AP16">
        <v>7.9171038369824407</v>
      </c>
      <c r="AQ16">
        <v>20.050032516800346</v>
      </c>
      <c r="AR16">
        <v>69.704530674181655</v>
      </c>
      <c r="AS16">
        <v>209.18317797528724</v>
      </c>
      <c r="AT16">
        <v>301.37949273791457</v>
      </c>
    </row>
    <row r="17" spans="1:46" x14ac:dyDescent="0.25">
      <c r="A17" t="s">
        <v>18</v>
      </c>
      <c r="B17">
        <v>30926</v>
      </c>
      <c r="C17">
        <v>39872</v>
      </c>
      <c r="D17">
        <v>99.974000000000004</v>
      </c>
      <c r="E17">
        <v>10.048</v>
      </c>
      <c r="F17">
        <v>127.875</v>
      </c>
      <c r="G17" t="s">
        <v>18</v>
      </c>
      <c r="H17">
        <v>30926</v>
      </c>
      <c r="I17">
        <v>39872</v>
      </c>
      <c r="J17">
        <v>99.974000000000004</v>
      </c>
      <c r="K17">
        <v>10.048</v>
      </c>
      <c r="L17">
        <v>3076</v>
      </c>
      <c r="M17">
        <v>127.875</v>
      </c>
      <c r="N17">
        <v>1.17</v>
      </c>
      <c r="O17">
        <v>0.89300000000000002</v>
      </c>
      <c r="P17">
        <v>53</v>
      </c>
      <c r="Q17">
        <v>66.724268309760532</v>
      </c>
      <c r="R17">
        <v>3.774</v>
      </c>
      <c r="S17">
        <v>2.0830000000000002</v>
      </c>
      <c r="T17">
        <v>0.93899999999999995</v>
      </c>
      <c r="U17">
        <v>0.98099999999999998</v>
      </c>
      <c r="V17">
        <v>0.26600000000000001</v>
      </c>
      <c r="W17">
        <v>0.11573008982335407</v>
      </c>
      <c r="X17">
        <v>57.866</v>
      </c>
      <c r="Y17">
        <v>6.2080000000000002</v>
      </c>
      <c r="Z17">
        <v>77.037999999999997</v>
      </c>
      <c r="AA17">
        <v>0.46500000000000002</v>
      </c>
      <c r="AB17">
        <v>0.88200000000000001</v>
      </c>
      <c r="AC17">
        <v>0.93</v>
      </c>
      <c r="AD17">
        <v>2.7293796387060638</v>
      </c>
      <c r="AE17">
        <v>0.97119251005261353</v>
      </c>
      <c r="AF17">
        <v>1.1379999999999999</v>
      </c>
      <c r="AG17">
        <v>1.631</v>
      </c>
      <c r="AH17">
        <v>8.2000000000000003E-2</v>
      </c>
      <c r="AI17">
        <v>0.77900000000000003</v>
      </c>
      <c r="AJ17">
        <v>0.223</v>
      </c>
      <c r="AK17">
        <v>0.105</v>
      </c>
      <c r="AL17">
        <v>0.16700000000000001</v>
      </c>
      <c r="AM17">
        <v>0.13</v>
      </c>
      <c r="AN17">
        <v>0.57099999999999995</v>
      </c>
      <c r="AO17">
        <v>4.3999999999999997E-2</v>
      </c>
      <c r="AP17">
        <v>3.6460379698721668</v>
      </c>
      <c r="AQ17">
        <v>25.190079420649369</v>
      </c>
      <c r="AR17">
        <v>87.029737731810258</v>
      </c>
      <c r="AS17">
        <v>266.23752175565647</v>
      </c>
      <c r="AT17">
        <v>388.13410486726548</v>
      </c>
    </row>
    <row r="18" spans="1:46" x14ac:dyDescent="0.25">
      <c r="A18" t="s">
        <v>19</v>
      </c>
      <c r="B18">
        <v>30956</v>
      </c>
      <c r="C18">
        <v>39872</v>
      </c>
      <c r="D18">
        <v>27.335999999999999</v>
      </c>
      <c r="E18">
        <v>5.827</v>
      </c>
      <c r="F18">
        <v>42.417000000000002</v>
      </c>
      <c r="G18" t="s">
        <v>19</v>
      </c>
      <c r="H18">
        <v>30956</v>
      </c>
      <c r="I18">
        <v>39872</v>
      </c>
      <c r="J18">
        <v>27.335999999999999</v>
      </c>
      <c r="K18">
        <v>5.827</v>
      </c>
      <c r="L18">
        <v>1018</v>
      </c>
      <c r="M18">
        <v>42.417000000000002</v>
      </c>
      <c r="N18">
        <v>1.1000000000000001</v>
      </c>
      <c r="O18">
        <v>1.786</v>
      </c>
      <c r="P18">
        <v>51</v>
      </c>
      <c r="Q18">
        <v>44.126243781094523</v>
      </c>
      <c r="R18">
        <v>4.6470000000000002</v>
      </c>
      <c r="S18">
        <v>2.125</v>
      </c>
      <c r="T18">
        <v>1.0720000000000001</v>
      </c>
      <c r="U18">
        <v>0.57999999999999996</v>
      </c>
      <c r="V18">
        <v>0.50600000000000001</v>
      </c>
      <c r="W18">
        <v>0.164435177055897</v>
      </c>
      <c r="X18">
        <v>43.877000000000002</v>
      </c>
      <c r="Y18">
        <v>7.125</v>
      </c>
      <c r="Z18">
        <v>61.424999999999997</v>
      </c>
      <c r="AA18">
        <v>0.50700000000000001</v>
      </c>
      <c r="AB18">
        <v>0.66300000000000003</v>
      </c>
      <c r="AC18">
        <v>1.1399999999999999</v>
      </c>
      <c r="AD18">
        <v>1.2994585894059116</v>
      </c>
      <c r="AE18">
        <v>0.51276704711735444</v>
      </c>
      <c r="AF18">
        <v>1.1639999999999999</v>
      </c>
      <c r="AG18">
        <v>1.4650000000000001</v>
      </c>
      <c r="AH18">
        <v>0.215</v>
      </c>
      <c r="AI18">
        <v>0.41199999999999998</v>
      </c>
      <c r="AJ18">
        <v>8.3000000000000004E-2</v>
      </c>
      <c r="AK18">
        <v>7.5999999999999998E-2</v>
      </c>
      <c r="AL18">
        <v>1.4E-2</v>
      </c>
      <c r="AM18">
        <v>7.6999999999999999E-2</v>
      </c>
      <c r="AN18">
        <v>0.27400000000000002</v>
      </c>
      <c r="AO18">
        <v>0.06</v>
      </c>
      <c r="AP18">
        <v>7.3569285923324559</v>
      </c>
      <c r="AQ18">
        <v>23.286252560725785</v>
      </c>
      <c r="AR18">
        <v>63.433860111208666</v>
      </c>
      <c r="AS18">
        <v>152.30220222417324</v>
      </c>
      <c r="AT18">
        <v>238.01185250219493</v>
      </c>
    </row>
    <row r="19" spans="1:46" x14ac:dyDescent="0.25">
      <c r="A19" t="s">
        <v>20</v>
      </c>
      <c r="B19">
        <v>30895</v>
      </c>
      <c r="C19">
        <v>39872</v>
      </c>
      <c r="D19">
        <v>165.03200000000001</v>
      </c>
      <c r="E19">
        <v>5.9409999999999998</v>
      </c>
      <c r="F19">
        <v>0.625</v>
      </c>
      <c r="G19" t="s">
        <v>20</v>
      </c>
      <c r="H19">
        <v>30895</v>
      </c>
      <c r="I19">
        <v>39872</v>
      </c>
      <c r="J19">
        <v>165.03200000000001</v>
      </c>
      <c r="K19">
        <v>5.9409999999999998</v>
      </c>
      <c r="L19">
        <v>15</v>
      </c>
      <c r="M19">
        <v>0.625</v>
      </c>
      <c r="N19">
        <v>0.88500000000000001</v>
      </c>
      <c r="O19">
        <v>3.9140000000000001</v>
      </c>
      <c r="P19">
        <v>47</v>
      </c>
      <c r="Q19">
        <v>49.498170051868726</v>
      </c>
      <c r="R19">
        <v>4.17</v>
      </c>
      <c r="S19">
        <v>1.958</v>
      </c>
      <c r="T19">
        <v>1.0049999999999999</v>
      </c>
      <c r="U19">
        <v>0.63</v>
      </c>
      <c r="V19">
        <v>0.38400000000000001</v>
      </c>
      <c r="W19">
        <v>0.18413398613602211</v>
      </c>
      <c r="X19">
        <v>28.974</v>
      </c>
      <c r="Y19">
        <v>10.375</v>
      </c>
      <c r="Z19">
        <v>33.947000000000003</v>
      </c>
      <c r="AA19">
        <v>0.34399999999999997</v>
      </c>
      <c r="AB19">
        <v>0.48799999999999999</v>
      </c>
      <c r="AC19">
        <v>0.75600000000000001</v>
      </c>
      <c r="AD19">
        <v>1.0545894129623345</v>
      </c>
      <c r="AE19">
        <v>0.43604876629986911</v>
      </c>
      <c r="AF19">
        <v>1.2110000000000001</v>
      </c>
      <c r="AG19">
        <v>1.3320000000000001</v>
      </c>
      <c r="AH19">
        <v>0.24099999999999999</v>
      </c>
      <c r="AI19">
        <v>0.51500000000000001</v>
      </c>
      <c r="AJ19">
        <v>0.16800000000000001</v>
      </c>
      <c r="AK19">
        <v>0.108</v>
      </c>
      <c r="AL19">
        <v>0.16200000000000001</v>
      </c>
      <c r="AM19">
        <v>0.111</v>
      </c>
      <c r="AN19">
        <v>0.27700000000000002</v>
      </c>
      <c r="AO19">
        <v>5.7000000000000002E-2</v>
      </c>
      <c r="AP19">
        <v>5.8894032672451404</v>
      </c>
      <c r="AQ19">
        <v>18.594248388191382</v>
      </c>
      <c r="AR19">
        <v>64.052280769790087</v>
      </c>
      <c r="AS19">
        <v>168.09020674778222</v>
      </c>
      <c r="AT19">
        <v>262.08527437103106</v>
      </c>
    </row>
    <row r="20" spans="1:46" x14ac:dyDescent="0.25">
      <c r="A20" t="s">
        <v>21</v>
      </c>
      <c r="B20">
        <v>31017</v>
      </c>
      <c r="C20">
        <v>39872</v>
      </c>
      <c r="D20">
        <v>32.17</v>
      </c>
      <c r="E20">
        <v>3.1840000000000002</v>
      </c>
      <c r="F20">
        <v>2.875</v>
      </c>
      <c r="G20" t="s">
        <v>21</v>
      </c>
      <c r="H20">
        <v>31017</v>
      </c>
      <c r="I20">
        <v>39872</v>
      </c>
      <c r="J20">
        <v>32.17</v>
      </c>
      <c r="K20">
        <v>3.1840000000000002</v>
      </c>
      <c r="L20">
        <v>69</v>
      </c>
      <c r="M20">
        <v>2.875</v>
      </c>
      <c r="N20">
        <v>0.89300000000000002</v>
      </c>
      <c r="O20">
        <v>4.7960000000000003</v>
      </c>
      <c r="P20">
        <v>32</v>
      </c>
      <c r="Q20">
        <v>24.323904258626047</v>
      </c>
      <c r="R20">
        <v>5.3440000000000003</v>
      </c>
      <c r="S20">
        <v>1.333</v>
      </c>
      <c r="T20">
        <v>2.2040000000000002</v>
      </c>
      <c r="U20">
        <v>0.14000000000000001</v>
      </c>
      <c r="V20">
        <v>0.28100000000000003</v>
      </c>
      <c r="W20">
        <v>0.11196767174386073</v>
      </c>
      <c r="X20">
        <v>23.526</v>
      </c>
      <c r="Y20">
        <v>9.875</v>
      </c>
      <c r="Z20">
        <v>23.516999999999999</v>
      </c>
      <c r="AA20">
        <v>0.308</v>
      </c>
      <c r="AB20">
        <v>0.69899999999999995</v>
      </c>
      <c r="AC20">
        <v>0.68799999999999994</v>
      </c>
      <c r="AD20">
        <v>0.42710599937830274</v>
      </c>
      <c r="AE20">
        <v>0.3937519428038545</v>
      </c>
      <c r="AF20">
        <v>1.2789999999999999</v>
      </c>
      <c r="AG20">
        <v>1.321</v>
      </c>
      <c r="AH20">
        <v>0.32400000000000001</v>
      </c>
      <c r="AI20">
        <v>0.44500000000000001</v>
      </c>
      <c r="AJ20">
        <v>0.128</v>
      </c>
      <c r="AK20">
        <v>8.8999999999999996E-2</v>
      </c>
      <c r="AL20">
        <v>0.18</v>
      </c>
      <c r="AM20">
        <v>7.8E-2</v>
      </c>
      <c r="AN20">
        <v>0.28899999999999998</v>
      </c>
      <c r="AO20">
        <v>6.7000000000000004E-2</v>
      </c>
      <c r="AP20">
        <v>3.1936586882188371</v>
      </c>
      <c r="AQ20">
        <v>4.7099471557351569</v>
      </c>
      <c r="AR20">
        <v>22.464314578800124</v>
      </c>
      <c r="AS20">
        <v>27.858408455082376</v>
      </c>
      <c r="AT20">
        <v>53.271059993783027</v>
      </c>
    </row>
    <row r="21" spans="1:46" x14ac:dyDescent="0.25">
      <c r="A21" t="s">
        <v>22</v>
      </c>
      <c r="B21">
        <v>33086</v>
      </c>
      <c r="C21">
        <v>39872</v>
      </c>
      <c r="D21">
        <v>92.97</v>
      </c>
      <c r="E21">
        <v>7.1529999999999996</v>
      </c>
      <c r="F21">
        <v>14.222</v>
      </c>
      <c r="G21" t="s">
        <v>22</v>
      </c>
      <c r="H21">
        <v>33086</v>
      </c>
      <c r="I21">
        <v>39872</v>
      </c>
      <c r="J21">
        <v>92.97</v>
      </c>
      <c r="K21">
        <v>7.1529999999999996</v>
      </c>
      <c r="L21">
        <v>256</v>
      </c>
      <c r="M21">
        <v>14.222</v>
      </c>
      <c r="N21">
        <v>1.105</v>
      </c>
      <c r="O21">
        <v>1.337</v>
      </c>
      <c r="P21">
        <v>33</v>
      </c>
      <c r="Q21">
        <v>36.021028288695277</v>
      </c>
      <c r="R21">
        <v>6.6059999999999999</v>
      </c>
      <c r="S21">
        <v>1.778</v>
      </c>
      <c r="T21">
        <v>0.871</v>
      </c>
      <c r="U21">
        <v>1.4510000000000001</v>
      </c>
      <c r="V21">
        <v>0.86199999999999999</v>
      </c>
      <c r="W21">
        <v>0.13403248359685921</v>
      </c>
      <c r="X21">
        <v>38.835999999999999</v>
      </c>
      <c r="Y21">
        <v>8.7780000000000005</v>
      </c>
      <c r="Z21">
        <v>62.713000000000001</v>
      </c>
      <c r="AA21">
        <v>0.54700000000000004</v>
      </c>
      <c r="AB21">
        <v>0.86899999999999999</v>
      </c>
      <c r="AC21">
        <v>1.298</v>
      </c>
      <c r="AD21">
        <v>0.58596321393998063</v>
      </c>
      <c r="AE21">
        <v>0.19845111326234269</v>
      </c>
      <c r="AF21">
        <v>0.92900000000000005</v>
      </c>
      <c r="AG21">
        <v>0.86899999999999999</v>
      </c>
      <c r="AH21">
        <v>0.155</v>
      </c>
      <c r="AI21">
        <v>0.56000000000000005</v>
      </c>
      <c r="AJ21">
        <v>0.115</v>
      </c>
      <c r="AK21">
        <v>0.106</v>
      </c>
      <c r="AL21">
        <v>8.1000000000000003E-2</v>
      </c>
      <c r="AM21">
        <v>0.129</v>
      </c>
      <c r="AN21">
        <v>0.32900000000000001</v>
      </c>
      <c r="AO21">
        <v>6.4000000000000001E-2</v>
      </c>
      <c r="AP21">
        <v>4.1129826825857805</v>
      </c>
      <c r="AQ21">
        <v>14.862504033559214</v>
      </c>
      <c r="AR21">
        <v>35.578380122620203</v>
      </c>
      <c r="AS21">
        <v>126.77924061525222</v>
      </c>
      <c r="AT21">
        <v>176.95764225018823</v>
      </c>
    </row>
    <row r="22" spans="1:46" x14ac:dyDescent="0.25">
      <c r="A22" t="s">
        <v>23</v>
      </c>
      <c r="B22">
        <v>33086</v>
      </c>
      <c r="C22">
        <v>39872</v>
      </c>
      <c r="D22">
        <v>62.195999999999998</v>
      </c>
      <c r="E22">
        <v>6.4379999999999997</v>
      </c>
      <c r="F22">
        <v>27.167000000000002</v>
      </c>
      <c r="G22" t="s">
        <v>23</v>
      </c>
      <c r="H22">
        <v>33086</v>
      </c>
      <c r="I22">
        <v>39872</v>
      </c>
      <c r="J22">
        <v>62.195999999999998</v>
      </c>
      <c r="K22">
        <v>6.4379999999999997</v>
      </c>
      <c r="L22">
        <v>489</v>
      </c>
      <c r="M22">
        <v>27.167000000000002</v>
      </c>
      <c r="N22">
        <v>0.77200000000000002</v>
      </c>
      <c r="O22">
        <v>1.353</v>
      </c>
      <c r="P22">
        <v>36</v>
      </c>
      <c r="Q22">
        <v>42.415605505177183</v>
      </c>
      <c r="R22">
        <v>3.722</v>
      </c>
      <c r="S22">
        <v>1.944</v>
      </c>
      <c r="T22">
        <v>0.79400000000000004</v>
      </c>
      <c r="U22">
        <v>1.0760000000000001</v>
      </c>
      <c r="V22">
        <v>0.45300000000000001</v>
      </c>
      <c r="W22">
        <v>0.22543250369798704</v>
      </c>
      <c r="X22">
        <v>30.385999999999999</v>
      </c>
      <c r="Y22">
        <v>9.0559999999999992</v>
      </c>
      <c r="Z22">
        <v>33.661000000000001</v>
      </c>
      <c r="AA22">
        <v>0.33200000000000002</v>
      </c>
      <c r="AB22">
        <v>0.40799999999999997</v>
      </c>
      <c r="AC22">
        <v>0.747</v>
      </c>
      <c r="AD22">
        <v>0.95425750852144831</v>
      </c>
      <c r="AE22">
        <v>0.3592031641906232</v>
      </c>
      <c r="AF22">
        <v>0.95699999999999996</v>
      </c>
      <c r="AG22">
        <v>1.484</v>
      </c>
      <c r="AH22">
        <v>0.246</v>
      </c>
      <c r="AI22">
        <v>0.41099999999999998</v>
      </c>
      <c r="AJ22">
        <v>8.8999999999999996E-2</v>
      </c>
      <c r="AK22">
        <v>0.16900000000000001</v>
      </c>
      <c r="AL22">
        <v>6.6000000000000003E-2</v>
      </c>
      <c r="AM22">
        <v>0.151</v>
      </c>
      <c r="AN22">
        <v>0.25900000000000001</v>
      </c>
      <c r="AO22">
        <v>0.12</v>
      </c>
      <c r="AP22">
        <v>5.2839732458679016</v>
      </c>
      <c r="AQ22">
        <v>12.959547237764488</v>
      </c>
      <c r="AR22">
        <v>47.170252106244774</v>
      </c>
      <c r="AS22">
        <v>185.4609299633417</v>
      </c>
      <c r="AT22">
        <v>293.87087594057499</v>
      </c>
    </row>
    <row r="23" spans="1:46" x14ac:dyDescent="0.25">
      <c r="A23" t="s">
        <v>24</v>
      </c>
      <c r="B23">
        <v>33147</v>
      </c>
      <c r="C23">
        <v>39872</v>
      </c>
      <c r="D23">
        <v>49.228999999999999</v>
      </c>
      <c r="E23">
        <v>3.9809999999999999</v>
      </c>
      <c r="F23">
        <v>8.7780000000000005</v>
      </c>
      <c r="G23" t="s">
        <v>24</v>
      </c>
      <c r="H23">
        <v>33147</v>
      </c>
      <c r="I23">
        <v>39872</v>
      </c>
      <c r="J23">
        <v>49.228999999999999</v>
      </c>
      <c r="K23">
        <v>3.9809999999999999</v>
      </c>
      <c r="L23">
        <v>158</v>
      </c>
      <c r="M23">
        <v>8.7780000000000005</v>
      </c>
      <c r="N23">
        <v>0.59799999999999998</v>
      </c>
      <c r="O23">
        <v>2.5579999999999998</v>
      </c>
      <c r="P23">
        <v>57</v>
      </c>
      <c r="Q23">
        <v>24.376769790164335</v>
      </c>
      <c r="R23">
        <v>3.4740000000000002</v>
      </c>
      <c r="S23">
        <v>2.8889999999999998</v>
      </c>
      <c r="T23">
        <v>0.70099999999999996</v>
      </c>
      <c r="U23">
        <v>0.56999999999999995</v>
      </c>
      <c r="V23">
        <v>0.30299999999999999</v>
      </c>
      <c r="W23">
        <v>0.20240102378679234</v>
      </c>
      <c r="X23">
        <v>24.861999999999998</v>
      </c>
      <c r="Y23">
        <v>10.944000000000001</v>
      </c>
      <c r="Z23">
        <v>27.401</v>
      </c>
      <c r="AA23">
        <v>0.27200000000000002</v>
      </c>
      <c r="AB23">
        <v>0.39700000000000002</v>
      </c>
      <c r="AC23">
        <v>0.63500000000000001</v>
      </c>
      <c r="AD23">
        <v>1.19742428243515</v>
      </c>
      <c r="AE23">
        <v>0.4286904060614678</v>
      </c>
      <c r="AF23">
        <v>0.66200000000000003</v>
      </c>
      <c r="AG23">
        <v>0.84499999999999997</v>
      </c>
      <c r="AH23">
        <v>0.252</v>
      </c>
      <c r="AI23">
        <v>0.33800000000000002</v>
      </c>
      <c r="AJ23">
        <v>7.8E-2</v>
      </c>
      <c r="AK23">
        <v>0.14899999999999999</v>
      </c>
      <c r="AL23">
        <v>5.8000000000000003E-2</v>
      </c>
      <c r="AM23">
        <v>0.151</v>
      </c>
      <c r="AN23">
        <v>0.22</v>
      </c>
      <c r="AO23">
        <v>8.7999999999999995E-2</v>
      </c>
      <c r="AP23">
        <v>8.4139633143066082</v>
      </c>
      <c r="AQ23">
        <v>19.156615003351686</v>
      </c>
      <c r="AR23">
        <v>36.477746856527652</v>
      </c>
      <c r="AS23">
        <v>99.035345020211665</v>
      </c>
      <c r="AT23">
        <v>123.87178289219769</v>
      </c>
    </row>
    <row r="24" spans="1:46" x14ac:dyDescent="0.25">
      <c r="A24" t="s">
        <v>25</v>
      </c>
      <c r="B24">
        <v>32874</v>
      </c>
      <c r="C24">
        <v>33663</v>
      </c>
      <c r="D24">
        <v>191.012</v>
      </c>
      <c r="E24">
        <v>2.887</v>
      </c>
      <c r="F24">
        <v>16</v>
      </c>
      <c r="G24" t="s">
        <v>25</v>
      </c>
      <c r="H24">
        <v>32874</v>
      </c>
      <c r="I24">
        <v>33663</v>
      </c>
      <c r="J24">
        <v>191.012</v>
      </c>
      <c r="K24">
        <v>2.887</v>
      </c>
      <c r="L24">
        <v>47</v>
      </c>
      <c r="M24">
        <v>16</v>
      </c>
      <c r="N24">
        <v>0.29399999999999998</v>
      </c>
      <c r="O24">
        <v>0.25</v>
      </c>
      <c r="P24">
        <v>4</v>
      </c>
      <c r="Q24">
        <v>23.693589931522627</v>
      </c>
      <c r="R24">
        <v>7.75</v>
      </c>
      <c r="S24">
        <v>2</v>
      </c>
      <c r="T24">
        <v>0.5</v>
      </c>
      <c r="U24">
        <v>6.4000000000000001E-2</v>
      </c>
      <c r="V24">
        <v>0.26800000000000002</v>
      </c>
      <c r="W24">
        <v>0.21568801960086276</v>
      </c>
      <c r="X24">
        <v>27.943999999999999</v>
      </c>
      <c r="Y24">
        <v>9.5</v>
      </c>
      <c r="Z24">
        <v>23.545999999999999</v>
      </c>
      <c r="AA24">
        <v>0.158</v>
      </c>
      <c r="AB24">
        <v>1.2E-2</v>
      </c>
      <c r="AC24">
        <v>6.2E-2</v>
      </c>
      <c r="AD24">
        <v>0.5343800389504324</v>
      </c>
      <c r="AE24">
        <v>0.1419177852700354</v>
      </c>
      <c r="AF24">
        <v>0.77100000000000002</v>
      </c>
      <c r="AG24">
        <v>0.24199999999999999</v>
      </c>
      <c r="AH24">
        <v>0.27600000000000002</v>
      </c>
      <c r="AI24">
        <v>0.32900000000000001</v>
      </c>
      <c r="AJ24">
        <v>0.21299999999999999</v>
      </c>
      <c r="AK24">
        <v>0.48599999999999999</v>
      </c>
      <c r="AL24">
        <v>0.32100000000000001</v>
      </c>
      <c r="AM24">
        <v>0.50700000000000001</v>
      </c>
      <c r="AN24">
        <v>0.28000000000000003</v>
      </c>
      <c r="AO24">
        <v>0.46899999999999997</v>
      </c>
      <c r="AP24">
        <v>2.3562760454840532</v>
      </c>
      <c r="AQ24" t="s">
        <v>40</v>
      </c>
      <c r="AR24" t="s">
        <v>40</v>
      </c>
      <c r="AS24" t="s">
        <v>40</v>
      </c>
      <c r="AT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skinny</vt:lpstr>
      <vt:lpstr>hydro_norm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2015-04-09T06:30:36Z</dcterms:created>
  <dcterms:modified xsi:type="dcterms:W3CDTF">2015-04-14T03:57:18Z</dcterms:modified>
</cp:coreProperties>
</file>