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Desktop\stuff\PEPMOB\D14\docs\talks\ANU talk\figs\"/>
    </mc:Choice>
  </mc:AlternateContent>
  <bookViews>
    <workbookView xWindow="0" yWindow="0" windowWidth="28800" windowHeight="12435"/>
  </bookViews>
  <sheets>
    <sheet name="protein_proportions" sheetId="1" r:id="rId1"/>
  </sheets>
  <calcPr calcId="152511"/>
</workbook>
</file>

<file path=xl/calcChain.xml><?xml version="1.0" encoding="utf-8"?>
<calcChain xmlns="http://schemas.openxmlformats.org/spreadsheetml/2006/main">
  <c r="B30" i="1" l="1"/>
  <c r="B37" i="1"/>
  <c r="B23" i="1"/>
  <c r="B13" i="1"/>
</calcChain>
</file>

<file path=xl/sharedStrings.xml><?xml version="1.0" encoding="utf-8"?>
<sst xmlns="http://schemas.openxmlformats.org/spreadsheetml/2006/main" count="43" uniqueCount="30">
  <si>
    <t>func</t>
  </si>
  <si>
    <t>mean_abundance</t>
  </si>
  <si>
    <t>CV_abundance</t>
  </si>
  <si>
    <t>Calvin_cycle</t>
  </si>
  <si>
    <t>CHO_metabolism</t>
  </si>
  <si>
    <t>glycolysis</t>
  </si>
  <si>
    <t>Light_reactions</t>
  </si>
  <si>
    <t>Photorespiration</t>
  </si>
  <si>
    <t>protein</t>
  </si>
  <si>
    <t>redox</t>
  </si>
  <si>
    <t>RNA</t>
  </si>
  <si>
    <t>stress</t>
  </si>
  <si>
    <t>TCA_org_transformation</t>
  </si>
  <si>
    <t>total_protein</t>
  </si>
  <si>
    <t>other</t>
  </si>
  <si>
    <t>Calvin cycle</t>
  </si>
  <si>
    <t>light reactions</t>
  </si>
  <si>
    <t>photorespiration</t>
  </si>
  <si>
    <t>protein synthesis</t>
  </si>
  <si>
    <t>stress response</t>
  </si>
  <si>
    <t>37% other</t>
  </si>
  <si>
    <t>63% rubisco</t>
  </si>
  <si>
    <t>photosystems 71</t>
  </si>
  <si>
    <t>ATP synth 22</t>
  </si>
  <si>
    <t>e transport 7</t>
  </si>
  <si>
    <t>ATP synthase (chloroplastic)</t>
  </si>
  <si>
    <t>electron transport</t>
  </si>
  <si>
    <t>photosystems</t>
  </si>
  <si>
    <t>rubisco</t>
  </si>
  <si>
    <t>other Calvin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</si>
</sst>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protein_proportions!$A$18:$A$23</c:f>
              <c:strCache>
                <c:ptCount val="6"/>
                <c:pt idx="0">
                  <c:v>Calvin cycle</c:v>
                </c:pt>
                <c:pt idx="1">
                  <c:v>light reactions</c:v>
                </c:pt>
                <c:pt idx="2">
                  <c:v>photorespiration</c:v>
                </c:pt>
                <c:pt idx="3">
                  <c:v>protein synthesis</c:v>
                </c:pt>
                <c:pt idx="4">
                  <c:v>stress response</c:v>
                </c:pt>
                <c:pt idx="5">
                  <c:v>other</c:v>
                </c:pt>
              </c:strCache>
            </c:strRef>
          </c:cat>
          <c:val>
            <c:numRef>
              <c:f>protein_proportions!$B$18:$B$23</c:f>
              <c:numCache>
                <c:formatCode>General</c:formatCode>
                <c:ptCount val="6"/>
                <c:pt idx="0">
                  <c:v>9782.2266659590696</c:v>
                </c:pt>
                <c:pt idx="1">
                  <c:v>6489.7311228359704</c:v>
                </c:pt>
                <c:pt idx="2">
                  <c:v>989.08598597437901</c:v>
                </c:pt>
                <c:pt idx="3">
                  <c:v>2045.7102747122899</c:v>
                </c:pt>
                <c:pt idx="4">
                  <c:v>598.95073679043503</c:v>
                </c:pt>
                <c:pt idx="5">
                  <c:v>8607.0704541486593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protein_proportions!$A$18:$A$23</c:f>
              <c:strCache>
                <c:ptCount val="6"/>
                <c:pt idx="0">
                  <c:v>Calvin cycle</c:v>
                </c:pt>
                <c:pt idx="1">
                  <c:v>light reactions</c:v>
                </c:pt>
                <c:pt idx="2">
                  <c:v>photorespiration</c:v>
                </c:pt>
                <c:pt idx="3">
                  <c:v>protein synthesis</c:v>
                </c:pt>
                <c:pt idx="4">
                  <c:v>stress response</c:v>
                </c:pt>
                <c:pt idx="5">
                  <c:v>other</c:v>
                </c:pt>
              </c:strCache>
            </c:strRef>
          </c:cat>
          <c:val>
            <c:numRef>
              <c:f>protein_proportions!$C$18:$C$23</c:f>
              <c:numCache>
                <c:formatCode>General</c:formatCode>
                <c:ptCount val="6"/>
                <c:pt idx="0">
                  <c:v>0.449922460079755</c:v>
                </c:pt>
                <c:pt idx="1">
                  <c:v>0.40377458630482199</c:v>
                </c:pt>
                <c:pt idx="2">
                  <c:v>0.42799046433279803</c:v>
                </c:pt>
                <c:pt idx="3">
                  <c:v>0.418824173939355</c:v>
                </c:pt>
                <c:pt idx="4">
                  <c:v>0.46897803106837299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CBC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protein_proportions!$A$29:$A$30</c:f>
              <c:strCache>
                <c:ptCount val="2"/>
                <c:pt idx="0">
                  <c:v>rubisco</c:v>
                </c:pt>
                <c:pt idx="1">
                  <c:v>other Calvin cycle</c:v>
                </c:pt>
              </c:strCache>
            </c:strRef>
          </c:cat>
          <c:val>
            <c:numRef>
              <c:f>protein_proportions!$B$29:$B$30</c:f>
              <c:numCache>
                <c:formatCode>General</c:formatCode>
                <c:ptCount val="2"/>
                <c:pt idx="0">
                  <c:v>6155.7651623440697</c:v>
                </c:pt>
                <c:pt idx="1">
                  <c:v>3626.4615036149999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protein_proportions!$A$31:$A$33</c:f>
              <c:strCache>
                <c:ptCount val="3"/>
                <c:pt idx="0">
                  <c:v>photosystems</c:v>
                </c:pt>
                <c:pt idx="1">
                  <c:v>ATP synthase (chloroplastic)</c:v>
                </c:pt>
                <c:pt idx="2">
                  <c:v>electron transport</c:v>
                </c:pt>
              </c:strCache>
            </c:strRef>
          </c:cat>
          <c:val>
            <c:numRef>
              <c:f>protein_proportions!$B$31:$B$33</c:f>
              <c:numCache>
                <c:formatCode>General</c:formatCode>
                <c:ptCount val="3"/>
                <c:pt idx="0">
                  <c:v>4574.0942613286097</c:v>
                </c:pt>
                <c:pt idx="1">
                  <c:v>1402.99257515515</c:v>
                </c:pt>
                <c:pt idx="2">
                  <c:v>479.33473470180598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19050</xdr:rowOff>
    </xdr:from>
    <xdr:to>
      <xdr:col>12</xdr:col>
      <xdr:colOff>333375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328612</xdr:colOff>
      <xdr:row>25</xdr:row>
      <xdr:rowOff>123825</xdr:rowOff>
    </xdr:from>
    <xdr:to>
      <xdr:col>12</xdr:col>
      <xdr:colOff>23812</xdr:colOff>
      <xdr:row>40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1576387</xdr:colOff>
      <xdr:row>36</xdr:row>
      <xdr:rowOff>9525</xdr:rowOff>
    </xdr:from>
    <xdr:to>
      <xdr:col>5</xdr:col>
      <xdr:colOff>138112</xdr:colOff>
      <xdr:row>50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0" workbookViewId="0">
      <selection activeCell="D20" sqref="D20"/>
    </sheetView>
  </sheetViews>
  <sheetFormatPr defaultRowHeight="15" x14ac:dyDescent="0.25"/>
  <cols>
    <col min="1" max="1" width="45.85546875" bestFit="1" customWidth="1"/>
    <col min="2" max="2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28512.7752404208</v>
      </c>
      <c r="C2">
        <v>0.38049320220757099</v>
      </c>
    </row>
    <row r="3" spans="1:3" x14ac:dyDescent="0.25">
      <c r="A3" t="s">
        <v>3</v>
      </c>
      <c r="B3">
        <v>9782.2266659590696</v>
      </c>
      <c r="C3">
        <v>0.449922460079755</v>
      </c>
    </row>
    <row r="4" spans="1:3" x14ac:dyDescent="0.25">
      <c r="A4" t="s">
        <v>6</v>
      </c>
      <c r="B4">
        <v>6489.7311228359704</v>
      </c>
      <c r="C4">
        <v>0.40377458630482199</v>
      </c>
    </row>
    <row r="5" spans="1:3" x14ac:dyDescent="0.25">
      <c r="A5" t="s">
        <v>7</v>
      </c>
      <c r="B5">
        <v>989.08598597437901</v>
      </c>
      <c r="C5">
        <v>0.42799046433279803</v>
      </c>
    </row>
    <row r="6" spans="1:3" x14ac:dyDescent="0.25">
      <c r="A6" t="s">
        <v>8</v>
      </c>
      <c r="B6">
        <v>2045.7102747122899</v>
      </c>
      <c r="C6">
        <v>0.418824173939355</v>
      </c>
    </row>
    <row r="7" spans="1:3" x14ac:dyDescent="0.25">
      <c r="A7" t="s">
        <v>9</v>
      </c>
      <c r="B7">
        <v>820.24046555070299</v>
      </c>
      <c r="C7">
        <v>0.39341668072999297</v>
      </c>
    </row>
    <row r="8" spans="1:3" x14ac:dyDescent="0.25">
      <c r="A8" t="s">
        <v>11</v>
      </c>
      <c r="B8">
        <v>598.95073679043503</v>
      </c>
      <c r="C8">
        <v>0.46897803106837299</v>
      </c>
    </row>
    <row r="9" spans="1:3" x14ac:dyDescent="0.25">
      <c r="A9" t="s">
        <v>4</v>
      </c>
      <c r="B9">
        <v>519.02223321929603</v>
      </c>
      <c r="C9">
        <v>0.40676638088818701</v>
      </c>
    </row>
    <row r="10" spans="1:3" x14ac:dyDescent="0.25">
      <c r="A10" t="s">
        <v>5</v>
      </c>
      <c r="B10">
        <v>490.95798879892402</v>
      </c>
      <c r="C10">
        <v>0.405803527983988</v>
      </c>
    </row>
    <row r="11" spans="1:3" x14ac:dyDescent="0.25">
      <c r="A11" t="s">
        <v>10</v>
      </c>
      <c r="B11">
        <v>399.41940146072602</v>
      </c>
      <c r="C11">
        <v>0.600858914881093</v>
      </c>
    </row>
    <row r="12" spans="1:3" x14ac:dyDescent="0.25">
      <c r="A12" t="s">
        <v>12</v>
      </c>
      <c r="B12">
        <v>345.46308154847299</v>
      </c>
      <c r="C12">
        <v>0.39145491139223598</v>
      </c>
    </row>
    <row r="13" spans="1:3" x14ac:dyDescent="0.25">
      <c r="A13" t="s">
        <v>14</v>
      </c>
      <c r="B13">
        <f>B2 - SUM(B3:B12)</f>
        <v>6031.9672835705351</v>
      </c>
    </row>
    <row r="16" spans="1:3" x14ac:dyDescent="0.25">
      <c r="A16" t="s">
        <v>0</v>
      </c>
      <c r="B16" t="s">
        <v>1</v>
      </c>
      <c r="C16" t="s">
        <v>2</v>
      </c>
    </row>
    <row r="17" spans="1:3" x14ac:dyDescent="0.25">
      <c r="A17" t="s">
        <v>13</v>
      </c>
      <c r="B17">
        <v>28512.7752404208</v>
      </c>
      <c r="C17">
        <v>0.38049320220757099</v>
      </c>
    </row>
    <row r="18" spans="1:3" x14ac:dyDescent="0.25">
      <c r="A18" t="s">
        <v>15</v>
      </c>
      <c r="B18">
        <v>9782.2266659590696</v>
      </c>
      <c r="C18">
        <v>0.449922460079755</v>
      </c>
    </row>
    <row r="19" spans="1:3" x14ac:dyDescent="0.25">
      <c r="A19" t="s">
        <v>16</v>
      </c>
      <c r="B19">
        <v>6489.7311228359704</v>
      </c>
      <c r="C19">
        <v>0.40377458630482199</v>
      </c>
    </row>
    <row r="20" spans="1:3" x14ac:dyDescent="0.25">
      <c r="A20" t="s">
        <v>17</v>
      </c>
      <c r="B20">
        <v>989.08598597437901</v>
      </c>
      <c r="C20">
        <v>0.42799046433279803</v>
      </c>
    </row>
    <row r="21" spans="1:3" x14ac:dyDescent="0.25">
      <c r="A21" t="s">
        <v>18</v>
      </c>
      <c r="B21">
        <v>2045.7102747122899</v>
      </c>
      <c r="C21">
        <v>0.418824173939355</v>
      </c>
    </row>
    <row r="22" spans="1:3" x14ac:dyDescent="0.25">
      <c r="A22" t="s">
        <v>19</v>
      </c>
      <c r="B22">
        <v>598.95073679043503</v>
      </c>
      <c r="C22">
        <v>0.46897803106837299</v>
      </c>
    </row>
    <row r="23" spans="1:3" x14ac:dyDescent="0.25">
      <c r="A23" t="s">
        <v>14</v>
      </c>
      <c r="B23">
        <f>B17 - SUM(B18:B22)</f>
        <v>8607.0704541486593</v>
      </c>
    </row>
    <row r="27" spans="1:3" x14ac:dyDescent="0.25">
      <c r="A27" t="s">
        <v>0</v>
      </c>
      <c r="B27" t="s">
        <v>1</v>
      </c>
      <c r="C27" t="s">
        <v>2</v>
      </c>
    </row>
    <row r="28" spans="1:3" x14ac:dyDescent="0.25">
      <c r="A28" t="s">
        <v>13</v>
      </c>
      <c r="B28">
        <v>28512.7752404208</v>
      </c>
      <c r="C28">
        <v>0.38049320220757099</v>
      </c>
    </row>
    <row r="29" spans="1:3" x14ac:dyDescent="0.25">
      <c r="A29" t="s">
        <v>28</v>
      </c>
      <c r="B29">
        <v>6155.7651623440697</v>
      </c>
      <c r="C29">
        <v>0.50103904548479805</v>
      </c>
    </row>
    <row r="30" spans="1:3" x14ac:dyDescent="0.25">
      <c r="A30" t="s">
        <v>29</v>
      </c>
      <c r="B30">
        <f>9782.22666595907-B29</f>
        <v>3626.4615036149999</v>
      </c>
      <c r="C30">
        <v>0.449922460079755</v>
      </c>
    </row>
    <row r="31" spans="1:3" x14ac:dyDescent="0.25">
      <c r="A31" t="s">
        <v>27</v>
      </c>
      <c r="B31">
        <v>4574.0942613286097</v>
      </c>
      <c r="C31">
        <v>0.41516379447683399</v>
      </c>
    </row>
    <row r="32" spans="1:3" x14ac:dyDescent="0.25">
      <c r="A32" t="s">
        <v>25</v>
      </c>
      <c r="B32">
        <v>1402.99257515515</v>
      </c>
      <c r="C32">
        <v>0.44393386910371002</v>
      </c>
    </row>
    <row r="33" spans="1:9" x14ac:dyDescent="0.25">
      <c r="A33" t="s">
        <v>26</v>
      </c>
      <c r="B33">
        <v>479.33473470180598</v>
      </c>
      <c r="C33">
        <v>0.42449993432368899</v>
      </c>
    </row>
    <row r="34" spans="1:9" x14ac:dyDescent="0.25">
      <c r="A34" t="s">
        <v>17</v>
      </c>
      <c r="B34">
        <v>989.08598597437901</v>
      </c>
      <c r="C34">
        <v>0.42799046433279803</v>
      </c>
    </row>
    <row r="35" spans="1:9" x14ac:dyDescent="0.25">
      <c r="A35" t="s">
        <v>18</v>
      </c>
      <c r="B35">
        <v>2045.7102747122899</v>
      </c>
      <c r="C35">
        <v>0.418824173939355</v>
      </c>
    </row>
    <row r="36" spans="1:9" x14ac:dyDescent="0.25">
      <c r="A36" t="s">
        <v>19</v>
      </c>
      <c r="B36">
        <v>598.95073679043503</v>
      </c>
      <c r="C36">
        <v>0.46897803106837299</v>
      </c>
    </row>
    <row r="37" spans="1:9" x14ac:dyDescent="0.25">
      <c r="A37" t="s">
        <v>14</v>
      </c>
      <c r="B37">
        <f>B28 - SUM(B29:B36)</f>
        <v>8640.3800057990629</v>
      </c>
    </row>
    <row r="44" spans="1:9" x14ac:dyDescent="0.25">
      <c r="I44" t="s">
        <v>20</v>
      </c>
    </row>
    <row r="45" spans="1:9" x14ac:dyDescent="0.25">
      <c r="I45" t="s">
        <v>21</v>
      </c>
    </row>
    <row r="50" spans="3:3" x14ac:dyDescent="0.25">
      <c r="C50" t="s">
        <v>22</v>
      </c>
    </row>
    <row r="51" spans="3:3" x14ac:dyDescent="0.25">
      <c r="C51" t="s">
        <v>23</v>
      </c>
    </row>
    <row r="52" spans="3:3" x14ac:dyDescent="0.25">
      <c r="C52" t="s">
        <v>24</v>
      </c>
    </row>
  </sheetData>
  <sortState ref="A2:C19">
    <sortCondition descending="1" ref="B2:B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protein_proportions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Faculty of Science</cp:lastModifiedBy>
  <cp:lastPrinted>2017-04-02T00:32:17Z</cp:lastPrinted>
  <dcterms:created xsi:type="dcterms:W3CDTF">2017-03-30T06:15:05Z</dcterms:created>
  <dcterms:modified xsi:type="dcterms:W3CDTF">2017-04-02T02:58:43Z</dcterms:modified>
</cp:coreProperties>
</file>