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vs/Google Drive/Leaf_proteomics_project/Experimental/Data/"/>
    </mc:Choice>
  </mc:AlternateContent>
  <bookViews>
    <workbookView xWindow="0" yWindow="460" windowWidth="38400" windowHeight="23460" activeTab="1"/>
  </bookViews>
  <sheets>
    <sheet name="data" sheetId="1" r:id="rId1"/>
    <sheet name="meta" sheetId="6" r:id="rId2"/>
    <sheet name="Species" sheetId="2" r:id="rId3"/>
    <sheet name="Sample Locations" sheetId="4" r:id="rId4"/>
    <sheet name="Sites" sheetId="5" r:id="rId5"/>
  </sheets>
  <definedNames>
    <definedName name="_xlnm._FilterDatabase" localSheetId="0" hidden="1">data!$N$1:$N$1378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Q391" i="1" l="1"/>
  <c r="AJ391" i="1"/>
  <c r="W391" i="1"/>
  <c r="Z391" i="1"/>
  <c r="AM391" i="1"/>
  <c r="AA391" i="1"/>
  <c r="Y391" i="1"/>
  <c r="AC391" i="1"/>
  <c r="X391" i="1"/>
  <c r="AK391" i="1"/>
  <c r="AQ651" i="1"/>
  <c r="AQ545" i="1"/>
  <c r="AQ690" i="1"/>
  <c r="AQ643" i="1"/>
  <c r="AQ565" i="1"/>
  <c r="AQ616" i="1"/>
  <c r="AQ574" i="1"/>
  <c r="AQ570" i="1"/>
  <c r="AQ679" i="1"/>
  <c r="AQ419" i="1"/>
  <c r="AQ496" i="1"/>
  <c r="AQ600" i="1"/>
  <c r="AQ766" i="1"/>
  <c r="AQ446" i="1"/>
  <c r="AQ631" i="1"/>
  <c r="AQ613" i="1"/>
  <c r="AQ502" i="1"/>
  <c r="AQ693" i="1"/>
  <c r="AQ768" i="1"/>
  <c r="AQ349" i="1"/>
  <c r="AQ542" i="1"/>
  <c r="AQ633" i="1"/>
  <c r="AQ700" i="1"/>
  <c r="AQ508" i="1"/>
  <c r="AQ543" i="1"/>
  <c r="AQ370" i="1"/>
  <c r="AQ413" i="1"/>
  <c r="AQ509" i="1"/>
  <c r="AQ352" i="1"/>
  <c r="AQ665" i="1"/>
  <c r="AQ640" i="1"/>
  <c r="AQ658" i="1"/>
  <c r="AQ664" i="1"/>
  <c r="AQ408" i="1"/>
  <c r="AQ612" i="1"/>
  <c r="AQ586" i="1"/>
  <c r="AQ501" i="1"/>
  <c r="AQ621" i="1"/>
  <c r="AQ681" i="1"/>
  <c r="AQ704" i="1"/>
  <c r="AQ669" i="1"/>
  <c r="AQ347" i="1"/>
  <c r="AQ396" i="1"/>
  <c r="AQ578" i="1"/>
  <c r="AQ713" i="1"/>
  <c r="AQ752" i="1"/>
  <c r="AQ549" i="1"/>
  <c r="AQ430" i="1"/>
  <c r="AQ411" i="1"/>
  <c r="AQ467" i="1"/>
  <c r="AQ455" i="1"/>
  <c r="AQ461" i="1"/>
  <c r="AQ470" i="1"/>
  <c r="AQ445" i="1"/>
  <c r="AQ479" i="1"/>
  <c r="AQ474" i="1"/>
  <c r="AQ448" i="1"/>
  <c r="AQ442" i="1"/>
  <c r="AQ483" i="1"/>
  <c r="AQ458" i="1"/>
  <c r="AJ651" i="1"/>
  <c r="AJ545" i="1"/>
  <c r="AJ690" i="1"/>
  <c r="AJ643" i="1"/>
  <c r="AJ565" i="1"/>
  <c r="AJ616" i="1"/>
  <c r="AJ574" i="1"/>
  <c r="AJ570" i="1"/>
  <c r="AJ679" i="1"/>
  <c r="AJ419" i="1"/>
  <c r="AJ496" i="1"/>
  <c r="AJ600" i="1"/>
  <c r="AJ766" i="1"/>
  <c r="AJ446" i="1"/>
  <c r="AJ631" i="1"/>
  <c r="AJ613" i="1"/>
  <c r="AJ502" i="1"/>
  <c r="AJ693" i="1"/>
  <c r="AJ768" i="1"/>
  <c r="AJ349" i="1"/>
  <c r="AJ542" i="1"/>
  <c r="AJ633" i="1"/>
  <c r="AJ700" i="1"/>
  <c r="AJ508" i="1"/>
  <c r="AJ543" i="1"/>
  <c r="AJ370" i="1"/>
  <c r="AJ413" i="1"/>
  <c r="AJ509" i="1"/>
  <c r="AJ352" i="1"/>
  <c r="AJ665" i="1"/>
  <c r="AJ640" i="1"/>
  <c r="AJ658" i="1"/>
  <c r="AJ664" i="1"/>
  <c r="AJ408" i="1"/>
  <c r="AJ612" i="1"/>
  <c r="AJ586" i="1"/>
  <c r="AJ501" i="1"/>
  <c r="AJ621" i="1"/>
  <c r="AJ681" i="1"/>
  <c r="AJ704" i="1"/>
  <c r="AJ669" i="1"/>
  <c r="AJ347" i="1"/>
  <c r="AJ396" i="1"/>
  <c r="AJ578" i="1"/>
  <c r="AJ713" i="1"/>
  <c r="AJ752" i="1"/>
  <c r="AJ549" i="1"/>
  <c r="AJ430" i="1"/>
  <c r="AJ411" i="1"/>
  <c r="AJ467" i="1"/>
  <c r="AJ455" i="1"/>
  <c r="AJ461" i="1"/>
  <c r="AJ470" i="1"/>
  <c r="AJ445" i="1"/>
  <c r="AJ479" i="1"/>
  <c r="AJ474" i="1"/>
  <c r="AJ448" i="1"/>
  <c r="AJ442" i="1"/>
  <c r="AJ483" i="1"/>
  <c r="AJ458" i="1"/>
  <c r="W1214" i="1"/>
  <c r="AA1214" i="1"/>
  <c r="W1212" i="1"/>
  <c r="Z1212" i="1"/>
  <c r="W1210" i="1"/>
  <c r="AA1210" i="1"/>
  <c r="W1038" i="1"/>
  <c r="AA1038" i="1"/>
  <c r="W1036" i="1"/>
  <c r="Z1036" i="1"/>
  <c r="W1034" i="1"/>
  <c r="AA1034" i="1"/>
  <c r="W263" i="1"/>
  <c r="AA263" i="1"/>
  <c r="W261" i="1"/>
  <c r="Y261" i="1"/>
  <c r="W259" i="1"/>
  <c r="AA259" i="1"/>
  <c r="AC45" i="1"/>
  <c r="AC50" i="1"/>
  <c r="AC48" i="1"/>
  <c r="W288" i="1"/>
  <c r="AA288" i="1"/>
  <c r="W195" i="1"/>
  <c r="AA195" i="1"/>
  <c r="W320" i="1"/>
  <c r="Z320" i="1"/>
  <c r="AC125" i="1"/>
  <c r="AC127" i="1"/>
  <c r="AC49" i="1"/>
  <c r="AC44" i="1"/>
  <c r="AC43" i="1"/>
  <c r="AC47" i="1"/>
  <c r="AC42" i="1"/>
  <c r="AC124" i="1"/>
  <c r="AC131" i="1"/>
  <c r="AC128" i="1"/>
  <c r="AC46" i="1"/>
  <c r="X263" i="1"/>
  <c r="AC263" i="1"/>
  <c r="Z263" i="1"/>
  <c r="X259" i="1"/>
  <c r="AC259" i="1"/>
  <c r="Y259" i="1"/>
  <c r="Z259" i="1"/>
  <c r="X1210" i="1"/>
  <c r="AC1210" i="1"/>
  <c r="Y1034" i="1"/>
  <c r="Y1210" i="1"/>
  <c r="X1034" i="1"/>
  <c r="AC1034" i="1"/>
  <c r="Z1034" i="1"/>
  <c r="Z1210" i="1"/>
  <c r="Y263" i="1"/>
  <c r="AA1036" i="1"/>
  <c r="AA1212" i="1"/>
  <c r="X1214" i="1"/>
  <c r="AC1214" i="1"/>
  <c r="Y1214" i="1"/>
  <c r="X1212" i="1"/>
  <c r="AC1212" i="1"/>
  <c r="Z1214" i="1"/>
  <c r="Y1212" i="1"/>
  <c r="X1038" i="1"/>
  <c r="AC1038" i="1"/>
  <c r="Y1038" i="1"/>
  <c r="X1036" i="1"/>
  <c r="AC1036" i="1"/>
  <c r="Z1038" i="1"/>
  <c r="Y1036" i="1"/>
  <c r="AA261" i="1"/>
  <c r="Z261" i="1"/>
  <c r="X261" i="1"/>
  <c r="AC261" i="1"/>
  <c r="Z288" i="1"/>
  <c r="X288" i="1"/>
  <c r="Y288" i="1"/>
  <c r="AC288" i="1"/>
  <c r="X195" i="1"/>
  <c r="Z195" i="1"/>
  <c r="Y195" i="1"/>
  <c r="AC195" i="1"/>
  <c r="Y320" i="1"/>
  <c r="AC320" i="1"/>
  <c r="AA320" i="1"/>
  <c r="X320" i="1"/>
  <c r="W420" i="1"/>
  <c r="Y420" i="1"/>
  <c r="AC420" i="1"/>
  <c r="X420" i="1"/>
  <c r="Z420" i="1"/>
  <c r="AA420" i="1"/>
  <c r="W497" i="1"/>
  <c r="Y497" i="1"/>
  <c r="AJ524" i="1"/>
  <c r="AK524" i="1"/>
  <c r="AQ524" i="1"/>
  <c r="AJ513" i="1"/>
  <c r="AQ513" i="1"/>
  <c r="AJ469" i="1"/>
  <c r="AK469" i="1"/>
  <c r="AQ469" i="1"/>
  <c r="AJ404" i="1"/>
  <c r="AK404" i="1"/>
  <c r="AQ404" i="1"/>
  <c r="AJ478" i="1"/>
  <c r="AK478" i="1"/>
  <c r="AQ478" i="1"/>
  <c r="AJ418" i="1"/>
  <c r="AK418" i="1"/>
  <c r="AQ418" i="1"/>
  <c r="AJ371" i="1"/>
  <c r="AK371" i="1"/>
  <c r="AQ371" i="1"/>
  <c r="AJ468" i="1"/>
  <c r="AK468" i="1"/>
  <c r="AQ468" i="1"/>
  <c r="AJ652" i="1"/>
  <c r="AK652" i="1"/>
  <c r="AQ652" i="1"/>
  <c r="AJ453" i="1"/>
  <c r="AQ453" i="1"/>
  <c r="AJ354" i="1"/>
  <c r="AK354" i="1"/>
  <c r="AQ354" i="1"/>
  <c r="AJ547" i="1"/>
  <c r="AK547" i="1"/>
  <c r="AQ547" i="1"/>
  <c r="AJ670" i="1"/>
  <c r="AK670" i="1"/>
  <c r="AQ670" i="1"/>
  <c r="AJ749" i="1"/>
  <c r="AK749" i="1"/>
  <c r="AQ749" i="1"/>
  <c r="AJ441" i="1"/>
  <c r="AK441" i="1"/>
  <c r="AQ441" i="1"/>
  <c r="AJ409" i="1"/>
  <c r="AK409" i="1"/>
  <c r="AQ409" i="1"/>
  <c r="AJ767" i="1"/>
  <c r="AK767" i="1"/>
  <c r="AQ767" i="1"/>
  <c r="AJ490" i="1"/>
  <c r="AQ490" i="1"/>
  <c r="AJ348" i="1"/>
  <c r="AK348" i="1"/>
  <c r="AQ348" i="1"/>
  <c r="AJ589" i="1"/>
  <c r="AK589" i="1"/>
  <c r="AQ589" i="1"/>
  <c r="AJ414" i="1"/>
  <c r="AK414" i="1"/>
  <c r="AQ414" i="1"/>
  <c r="AJ355" i="1"/>
  <c r="AK355" i="1"/>
  <c r="AQ355" i="1"/>
  <c r="AJ762" i="1"/>
  <c r="AQ762" i="1"/>
  <c r="AJ717" i="1"/>
  <c r="AK717" i="1"/>
  <c r="AQ717" i="1"/>
  <c r="AJ597" i="1"/>
  <c r="AK597" i="1"/>
  <c r="AQ597" i="1"/>
  <c r="AJ429" i="1"/>
  <c r="AK429" i="1"/>
  <c r="AQ429" i="1"/>
  <c r="AJ724" i="1"/>
  <c r="AK724" i="1"/>
  <c r="AQ724" i="1"/>
  <c r="AJ620" i="1"/>
  <c r="AK620" i="1"/>
  <c r="AQ620" i="1"/>
  <c r="AJ609" i="1"/>
  <c r="AK609" i="1"/>
  <c r="AQ609" i="1"/>
  <c r="AJ507" i="1"/>
  <c r="AK507" i="1"/>
  <c r="AQ507" i="1"/>
  <c r="AJ726" i="1"/>
  <c r="AK726" i="1"/>
  <c r="AQ726" i="1"/>
  <c r="AJ534" i="1"/>
  <c r="AK534" i="1"/>
  <c r="AQ534" i="1"/>
  <c r="AJ533" i="1"/>
  <c r="AK533" i="1"/>
  <c r="AQ533" i="1"/>
  <c r="AJ706" i="1"/>
  <c r="AQ706" i="1"/>
  <c r="AJ575" i="1"/>
  <c r="AK575" i="1"/>
  <c r="AQ575" i="1"/>
  <c r="AJ526" i="1"/>
  <c r="AK526" i="1"/>
  <c r="AQ526" i="1"/>
  <c r="AJ499" i="1"/>
  <c r="AK499" i="1"/>
  <c r="AQ499" i="1"/>
  <c r="AJ723" i="1"/>
  <c r="AK723" i="1"/>
  <c r="AQ723" i="1"/>
  <c r="AJ562" i="1"/>
  <c r="AK562" i="1"/>
  <c r="AQ562" i="1"/>
  <c r="AJ466" i="1"/>
  <c r="AK466" i="1"/>
  <c r="AQ466" i="1"/>
  <c r="AJ456" i="1"/>
  <c r="AK456" i="1"/>
  <c r="AQ456" i="1"/>
  <c r="AJ546" i="1"/>
  <c r="AK546" i="1"/>
  <c r="AQ546" i="1"/>
  <c r="AJ576" i="1"/>
  <c r="AK576" i="1"/>
  <c r="AQ576" i="1"/>
  <c r="AJ512" i="1"/>
  <c r="AK512" i="1"/>
  <c r="AQ512" i="1"/>
  <c r="AJ432" i="1"/>
  <c r="AK432" i="1"/>
  <c r="AQ432" i="1"/>
  <c r="AJ345" i="1"/>
  <c r="AK345" i="1"/>
  <c r="AQ345" i="1"/>
  <c r="AJ602" i="1"/>
  <c r="AQ602" i="1"/>
  <c r="AJ573" i="1"/>
  <c r="AK573" i="1"/>
  <c r="AQ573" i="1"/>
  <c r="AJ592" i="1"/>
  <c r="AK592" i="1"/>
  <c r="AQ592" i="1"/>
  <c r="AJ611" i="1"/>
  <c r="AQ611" i="1"/>
  <c r="AJ755" i="1"/>
  <c r="AQ755" i="1"/>
  <c r="AJ680" i="1"/>
  <c r="AK680" i="1"/>
  <c r="AQ680" i="1"/>
  <c r="AJ678" i="1"/>
  <c r="AK678" i="1"/>
  <c r="AQ678" i="1"/>
  <c r="AJ674" i="1"/>
  <c r="AK674" i="1"/>
  <c r="AQ674" i="1"/>
  <c r="AJ729" i="1"/>
  <c r="AK729" i="1"/>
  <c r="AQ729" i="1"/>
  <c r="AJ540" i="1"/>
  <c r="AK540" i="1"/>
  <c r="AQ540" i="1"/>
  <c r="AJ608" i="1"/>
  <c r="AK608" i="1"/>
  <c r="AQ608" i="1"/>
  <c r="AJ386" i="1"/>
  <c r="AK386" i="1"/>
  <c r="AQ386" i="1"/>
  <c r="AJ422" i="1"/>
  <c r="AK422" i="1"/>
  <c r="AQ422" i="1"/>
  <c r="AJ459" i="1"/>
  <c r="AK459" i="1"/>
  <c r="AQ459" i="1"/>
  <c r="AJ623" i="1"/>
  <c r="AK623" i="1"/>
  <c r="AQ623" i="1"/>
  <c r="AJ531" i="1"/>
  <c r="AK531" i="1"/>
  <c r="AQ531" i="1"/>
  <c r="AJ692" i="1"/>
  <c r="AK692" i="1"/>
  <c r="AQ692" i="1"/>
  <c r="AJ566" i="1"/>
  <c r="AK566" i="1"/>
  <c r="AQ566" i="1"/>
  <c r="AJ735" i="1"/>
  <c r="AK735" i="1"/>
  <c r="AQ735" i="1"/>
  <c r="AJ626" i="1"/>
  <c r="AQ626" i="1"/>
  <c r="AJ410" i="1"/>
  <c r="AK410" i="1"/>
  <c r="AQ410" i="1"/>
  <c r="AJ376" i="1"/>
  <c r="AK376" i="1"/>
  <c r="AQ376" i="1"/>
  <c r="AJ645" i="1"/>
  <c r="AK645" i="1"/>
  <c r="AQ645" i="1"/>
  <c r="AJ554" i="1"/>
  <c r="AK554" i="1"/>
  <c r="AQ554" i="1"/>
  <c r="AJ740" i="1"/>
  <c r="AK740" i="1"/>
  <c r="AQ740" i="1"/>
  <c r="AJ434" i="1"/>
  <c r="AK434" i="1"/>
  <c r="AQ434" i="1"/>
  <c r="AJ657" i="1"/>
  <c r="AK657" i="1"/>
  <c r="AQ657" i="1"/>
  <c r="AJ515" i="1"/>
  <c r="AK515" i="1"/>
  <c r="AQ515" i="1"/>
  <c r="AJ701" i="1"/>
  <c r="AK701" i="1"/>
  <c r="AQ701" i="1"/>
  <c r="AJ514" i="1"/>
  <c r="AK514" i="1"/>
  <c r="AQ514" i="1"/>
  <c r="AJ615" i="1"/>
  <c r="AK615" i="1"/>
  <c r="AQ615" i="1"/>
  <c r="AJ741" i="1"/>
  <c r="AQ741" i="1"/>
  <c r="AJ519" i="1"/>
  <c r="AQ519" i="1"/>
  <c r="AJ555" i="1"/>
  <c r="AK555" i="1"/>
  <c r="AQ555" i="1"/>
  <c r="AJ635" i="1"/>
  <c r="AK635" i="1"/>
  <c r="AQ635" i="1"/>
  <c r="AJ440" i="1"/>
  <c r="AQ440" i="1"/>
  <c r="AJ539" i="1"/>
  <c r="AK539" i="1"/>
  <c r="AQ539" i="1"/>
  <c r="AJ541" i="1"/>
  <c r="AK541" i="1"/>
  <c r="AQ541" i="1"/>
  <c r="AJ760" i="1"/>
  <c r="AK760" i="1"/>
  <c r="AQ760" i="1"/>
  <c r="AJ598" i="1"/>
  <c r="AK598" i="1"/>
  <c r="AQ598" i="1"/>
  <c r="AJ763" i="1"/>
  <c r="AK763" i="1"/>
  <c r="AQ763" i="1"/>
  <c r="AJ634" i="1"/>
  <c r="AK634" i="1"/>
  <c r="AQ634" i="1"/>
  <c r="AJ743" i="1"/>
  <c r="AK743" i="1"/>
  <c r="AQ743" i="1"/>
  <c r="AJ699" i="1"/>
  <c r="AK699" i="1"/>
  <c r="AQ699" i="1"/>
  <c r="AJ538" i="1"/>
  <c r="AK538" i="1"/>
  <c r="AQ538" i="1"/>
  <c r="AJ431" i="1"/>
  <c r="AK431" i="1"/>
  <c r="AQ431" i="1"/>
  <c r="AJ557" i="1"/>
  <c r="AK557" i="1"/>
  <c r="AQ557" i="1"/>
  <c r="AJ358" i="1"/>
  <c r="AQ358" i="1"/>
  <c r="AJ510" i="1"/>
  <c r="AQ510" i="1"/>
  <c r="AJ556" i="1"/>
  <c r="AK556" i="1"/>
  <c r="AQ556" i="1"/>
  <c r="W556" i="1"/>
  <c r="W358" i="1"/>
  <c r="W431" i="1"/>
  <c r="X431" i="1"/>
  <c r="W699" i="1"/>
  <c r="X699" i="1"/>
  <c r="AC699" i="1"/>
  <c r="W634" i="1"/>
  <c r="W598" i="1"/>
  <c r="W541" i="1"/>
  <c r="X541" i="1"/>
  <c r="W440" i="1"/>
  <c r="Y440" i="1"/>
  <c r="W555" i="1"/>
  <c r="X555" i="1"/>
  <c r="W741" i="1"/>
  <c r="X741" i="1"/>
  <c r="W514" i="1"/>
  <c r="X514" i="1"/>
  <c r="W515" i="1"/>
  <c r="W434" i="1"/>
  <c r="X434" i="1"/>
  <c r="W554" i="1"/>
  <c r="X554" i="1"/>
  <c r="W376" i="1"/>
  <c r="Y376" i="1"/>
  <c r="AM376" i="1"/>
  <c r="W626" i="1"/>
  <c r="X626" i="1"/>
  <c r="W566" i="1"/>
  <c r="X566" i="1"/>
  <c r="W531" i="1"/>
  <c r="X531" i="1"/>
  <c r="AM531" i="1"/>
  <c r="W459" i="1"/>
  <c r="W386" i="1"/>
  <c r="Y386" i="1"/>
  <c r="AM386" i="1"/>
  <c r="W540" i="1"/>
  <c r="X540" i="1"/>
  <c r="AM540" i="1"/>
  <c r="W674" i="1"/>
  <c r="X674" i="1"/>
  <c r="AM674" i="1"/>
  <c r="W680" i="1"/>
  <c r="X680" i="1"/>
  <c r="AM680" i="1"/>
  <c r="W611" i="1"/>
  <c r="X611" i="1"/>
  <c r="AC611" i="1"/>
  <c r="W573" i="1"/>
  <c r="X573" i="1"/>
  <c r="W345" i="1"/>
  <c r="X345" i="1"/>
  <c r="AM345" i="1"/>
  <c r="W512" i="1"/>
  <c r="W546" i="1"/>
  <c r="X546" i="1"/>
  <c r="AM546" i="1"/>
  <c r="W466" i="1"/>
  <c r="Y466" i="1"/>
  <c r="W723" i="1"/>
  <c r="X723" i="1"/>
  <c r="AM723" i="1"/>
  <c r="W526" i="1"/>
  <c r="X526" i="1"/>
  <c r="AM526" i="1"/>
  <c r="W706" i="1"/>
  <c r="X706" i="1"/>
  <c r="AC706" i="1"/>
  <c r="W534" i="1"/>
  <c r="Y534" i="1"/>
  <c r="W507" i="1"/>
  <c r="X507" i="1"/>
  <c r="W620" i="1"/>
  <c r="X620" i="1"/>
  <c r="AM620" i="1"/>
  <c r="W429" i="1"/>
  <c r="X429" i="1"/>
  <c r="W717" i="1"/>
  <c r="X717" i="1"/>
  <c r="AM717" i="1"/>
  <c r="W355" i="1"/>
  <c r="Y355" i="1"/>
  <c r="W589" i="1"/>
  <c r="X589" i="1"/>
  <c r="AM589" i="1"/>
  <c r="W409" i="1"/>
  <c r="X409" i="1"/>
  <c r="AM409" i="1"/>
  <c r="W749" i="1"/>
  <c r="W547" i="1"/>
  <c r="X547" i="1"/>
  <c r="AM547" i="1"/>
  <c r="W453" i="1"/>
  <c r="Y453" i="1"/>
  <c r="W468" i="1"/>
  <c r="Y468" i="1"/>
  <c r="AM468" i="1"/>
  <c r="W418" i="1"/>
  <c r="X418" i="1"/>
  <c r="W404" i="1"/>
  <c r="X404" i="1"/>
  <c r="W513" i="1"/>
  <c r="X513" i="1"/>
  <c r="W510" i="1"/>
  <c r="X510" i="1"/>
  <c r="W557" i="1"/>
  <c r="AA557" i="1"/>
  <c r="W538" i="1"/>
  <c r="X538" i="1"/>
  <c r="AM538" i="1"/>
  <c r="W743" i="1"/>
  <c r="X743" i="1"/>
  <c r="AM743" i="1"/>
  <c r="W763" i="1"/>
  <c r="X763" i="1"/>
  <c r="W760" i="1"/>
  <c r="X760" i="1"/>
  <c r="AM760" i="1"/>
  <c r="W539" i="1"/>
  <c r="X539" i="1"/>
  <c r="W635" i="1"/>
  <c r="X635" i="1"/>
  <c r="AM635" i="1"/>
  <c r="W519" i="1"/>
  <c r="X519" i="1"/>
  <c r="AC519" i="1"/>
  <c r="W615" i="1"/>
  <c r="W701" i="1"/>
  <c r="X701" i="1"/>
  <c r="W657" i="1"/>
  <c r="X657" i="1"/>
  <c r="W740" i="1"/>
  <c r="X740" i="1"/>
  <c r="W645" i="1"/>
  <c r="X645" i="1"/>
  <c r="W410" i="1"/>
  <c r="X410" i="1"/>
  <c r="AM410" i="1"/>
  <c r="W735" i="1"/>
  <c r="X735" i="1"/>
  <c r="W692" i="1"/>
  <c r="W623" i="1"/>
  <c r="W422" i="1"/>
  <c r="X422" i="1"/>
  <c r="AM422" i="1"/>
  <c r="W608" i="1"/>
  <c r="X608" i="1"/>
  <c r="W729" i="1"/>
  <c r="X729" i="1"/>
  <c r="AC729" i="1"/>
  <c r="W678" i="1"/>
  <c r="X678" i="1"/>
  <c r="W755" i="1"/>
  <c r="X755" i="1"/>
  <c r="AC755" i="1"/>
  <c r="W592" i="1"/>
  <c r="X592" i="1"/>
  <c r="W602" i="1"/>
  <c r="W432" i="1"/>
  <c r="X432" i="1"/>
  <c r="W576" i="1"/>
  <c r="X576" i="1"/>
  <c r="AM576" i="1"/>
  <c r="W456" i="1"/>
  <c r="Y456" i="1"/>
  <c r="W562" i="1"/>
  <c r="X562" i="1"/>
  <c r="W499" i="1"/>
  <c r="Y499" i="1"/>
  <c r="W575" i="1"/>
  <c r="W533" i="1"/>
  <c r="X533" i="1"/>
  <c r="W726" i="1"/>
  <c r="X726" i="1"/>
  <c r="W609" i="1"/>
  <c r="X609" i="1"/>
  <c r="AC609" i="1"/>
  <c r="W724" i="1"/>
  <c r="X724" i="1"/>
  <c r="AM724" i="1"/>
  <c r="W597" i="1"/>
  <c r="X597" i="1"/>
  <c r="AM597" i="1"/>
  <c r="W762" i="1"/>
  <c r="W414" i="1"/>
  <c r="W348" i="1"/>
  <c r="X348" i="1"/>
  <c r="AM348" i="1"/>
  <c r="W767" i="1"/>
  <c r="X767" i="1"/>
  <c r="AM767" i="1"/>
  <c r="W441" i="1"/>
  <c r="Y441" i="1"/>
  <c r="W670" i="1"/>
  <c r="X670" i="1"/>
  <c r="W354" i="1"/>
  <c r="W652" i="1"/>
  <c r="X652" i="1"/>
  <c r="AM652" i="1"/>
  <c r="W371" i="1"/>
  <c r="Y371" i="1"/>
  <c r="AC371" i="1"/>
  <c r="W478" i="1"/>
  <c r="Y478" i="1"/>
  <c r="AM478" i="1"/>
  <c r="W469" i="1"/>
  <c r="Y469" i="1"/>
  <c r="AM469" i="1"/>
  <c r="W524" i="1"/>
  <c r="X524" i="1"/>
  <c r="AM524" i="1"/>
  <c r="AQ689" i="1"/>
  <c r="AQ572" i="1"/>
  <c r="AQ366" i="1"/>
  <c r="AQ765" i="1"/>
  <c r="AQ650" i="1"/>
  <c r="AQ361" i="1"/>
  <c r="AQ686" i="1"/>
  <c r="AQ443" i="1"/>
  <c r="AQ435" i="1"/>
  <c r="AQ569" i="1"/>
  <c r="AQ472" i="1"/>
  <c r="AQ397" i="1"/>
  <c r="AQ481" i="1"/>
  <c r="AQ747" i="1"/>
  <c r="AQ495" i="1"/>
  <c r="AQ365" i="1"/>
  <c r="AQ359" i="1"/>
  <c r="AQ636" i="1"/>
  <c r="AQ588" i="1"/>
  <c r="AQ637" i="1"/>
  <c r="AQ390" i="1"/>
  <c r="AQ622" i="1"/>
  <c r="AQ423" i="1"/>
  <c r="AQ460" i="1"/>
  <c r="AQ663" i="1"/>
  <c r="AQ511" i="1"/>
  <c r="AQ393" i="1"/>
  <c r="AQ653" i="1"/>
  <c r="AQ375" i="1"/>
  <c r="AQ753" i="1"/>
  <c r="AQ357" i="1"/>
  <c r="AQ523" i="1"/>
  <c r="AQ691" i="1"/>
  <c r="AQ553" i="1"/>
  <c r="AQ412" i="1"/>
  <c r="AQ654" i="1"/>
  <c r="AQ662" i="1"/>
  <c r="AQ710" i="1"/>
  <c r="AQ676" i="1"/>
  <c r="AQ406" i="1"/>
  <c r="AQ596" i="1"/>
  <c r="AQ677" i="1"/>
  <c r="AQ383" i="1"/>
  <c r="AQ601" i="1"/>
  <c r="AQ730" i="1"/>
  <c r="AQ667" i="1"/>
  <c r="AQ447" i="1"/>
  <c r="AQ465" i="1"/>
  <c r="AJ689" i="1"/>
  <c r="W689" i="1"/>
  <c r="AJ572" i="1"/>
  <c r="AK572" i="1"/>
  <c r="W572" i="1"/>
  <c r="X572" i="1"/>
  <c r="AJ366" i="1"/>
  <c r="W366" i="1"/>
  <c r="Y366" i="1"/>
  <c r="AJ765" i="1"/>
  <c r="W765" i="1"/>
  <c r="X765" i="1"/>
  <c r="AJ650" i="1"/>
  <c r="AK650" i="1"/>
  <c r="W650" i="1"/>
  <c r="AJ361" i="1"/>
  <c r="W361" i="1"/>
  <c r="Y361" i="1"/>
  <c r="AJ686" i="1"/>
  <c r="W686" i="1"/>
  <c r="X686" i="1"/>
  <c r="AJ443" i="1"/>
  <c r="W443" i="1"/>
  <c r="Y443" i="1"/>
  <c r="AJ569" i="1"/>
  <c r="AK569" i="1"/>
  <c r="W569" i="1"/>
  <c r="AJ472" i="1"/>
  <c r="AK472" i="1"/>
  <c r="W472" i="1"/>
  <c r="Y472" i="1"/>
  <c r="AJ397" i="1"/>
  <c r="W397" i="1"/>
  <c r="Y397" i="1"/>
  <c r="AJ481" i="1"/>
  <c r="W481" i="1"/>
  <c r="Y481" i="1"/>
  <c r="AJ495" i="1"/>
  <c r="W495" i="1"/>
  <c r="AA495" i="1"/>
  <c r="AJ365" i="1"/>
  <c r="W365" i="1"/>
  <c r="Y365" i="1"/>
  <c r="AJ359" i="1"/>
  <c r="W359" i="1"/>
  <c r="Y359" i="1"/>
  <c r="AJ636" i="1"/>
  <c r="AK636" i="1"/>
  <c r="W636" i="1"/>
  <c r="X636" i="1"/>
  <c r="AJ588" i="1"/>
  <c r="AK588" i="1"/>
  <c r="W588" i="1"/>
  <c r="AJ637" i="1"/>
  <c r="W637" i="1"/>
  <c r="X637" i="1"/>
  <c r="AJ390" i="1"/>
  <c r="W390" i="1"/>
  <c r="Y390" i="1"/>
  <c r="AJ622" i="1"/>
  <c r="AK622" i="1"/>
  <c r="W622" i="1"/>
  <c r="X622" i="1"/>
  <c r="AJ423" i="1"/>
  <c r="AK423" i="1"/>
  <c r="W423" i="1"/>
  <c r="Z423" i="1"/>
  <c r="AJ663" i="1"/>
  <c r="W663" i="1"/>
  <c r="X663" i="1"/>
  <c r="AJ511" i="1"/>
  <c r="W511" i="1"/>
  <c r="X511" i="1"/>
  <c r="AJ393" i="1"/>
  <c r="W393" i="1"/>
  <c r="Y393" i="1"/>
  <c r="AJ653" i="1"/>
  <c r="W653" i="1"/>
  <c r="AJ375" i="1"/>
  <c r="W375" i="1"/>
  <c r="Y375" i="1"/>
  <c r="AJ753" i="1"/>
  <c r="W753" i="1"/>
  <c r="X753" i="1"/>
  <c r="AJ357" i="1"/>
  <c r="AK357" i="1"/>
  <c r="W357" i="1"/>
  <c r="Y357" i="1"/>
  <c r="AJ523" i="1"/>
  <c r="AK523" i="1"/>
  <c r="W523" i="1"/>
  <c r="AJ691" i="1"/>
  <c r="W691" i="1"/>
  <c r="X691" i="1"/>
  <c r="AJ553" i="1"/>
  <c r="W553" i="1"/>
  <c r="X553" i="1"/>
  <c r="AJ412" i="1"/>
  <c r="W412" i="1"/>
  <c r="X412" i="1"/>
  <c r="AJ654" i="1"/>
  <c r="AK654" i="1"/>
  <c r="W654" i="1"/>
  <c r="AJ662" i="1"/>
  <c r="W662" i="1"/>
  <c r="X662" i="1"/>
  <c r="AJ710" i="1"/>
  <c r="W710" i="1"/>
  <c r="X710" i="1"/>
  <c r="AC710" i="1"/>
  <c r="AJ676" i="1"/>
  <c r="AK676" i="1"/>
  <c r="W676" i="1"/>
  <c r="X676" i="1"/>
  <c r="AJ406" i="1"/>
  <c r="W406" i="1"/>
  <c r="AA406" i="1"/>
  <c r="AJ596" i="1"/>
  <c r="W596" i="1"/>
  <c r="X596" i="1"/>
  <c r="AJ677" i="1"/>
  <c r="W677" i="1"/>
  <c r="X677" i="1"/>
  <c r="AJ383" i="1"/>
  <c r="W383" i="1"/>
  <c r="Y383" i="1"/>
  <c r="AJ601" i="1"/>
  <c r="W601" i="1"/>
  <c r="X601" i="1"/>
  <c r="AC601" i="1"/>
  <c r="AJ730" i="1"/>
  <c r="W730" i="1"/>
  <c r="X730" i="1"/>
  <c r="AJ667" i="1"/>
  <c r="W667" i="1"/>
  <c r="X667" i="1"/>
  <c r="AJ447" i="1"/>
  <c r="AK447" i="1"/>
  <c r="W447" i="1"/>
  <c r="Y447" i="1"/>
  <c r="AJ465" i="1"/>
  <c r="AK465" i="1"/>
  <c r="W465" i="1"/>
  <c r="AK689" i="1"/>
  <c r="AK366" i="1"/>
  <c r="AK686" i="1"/>
  <c r="AK495" i="1"/>
  <c r="AK359" i="1"/>
  <c r="AK390" i="1"/>
  <c r="AK511" i="1"/>
  <c r="AK653" i="1"/>
  <c r="AK753" i="1"/>
  <c r="AK406" i="1"/>
  <c r="AK601" i="1"/>
  <c r="AJ435" i="1"/>
  <c r="AK435" i="1"/>
  <c r="AJ747" i="1"/>
  <c r="AK747" i="1"/>
  <c r="AJ460" i="1"/>
  <c r="W460" i="1"/>
  <c r="Y460" i="1"/>
  <c r="W747" i="1"/>
  <c r="W435" i="1"/>
  <c r="X435" i="1"/>
  <c r="W430" i="1"/>
  <c r="Z430" i="1"/>
  <c r="W411" i="1"/>
  <c r="AA411" i="1"/>
  <c r="Y411" i="1"/>
  <c r="AC411" i="1"/>
  <c r="AA430" i="1"/>
  <c r="AJ486" i="1"/>
  <c r="W486" i="1"/>
  <c r="Y486" i="1"/>
  <c r="AC486" i="1"/>
  <c r="AJ703" i="1"/>
  <c r="AK703" i="1"/>
  <c r="W703" i="1"/>
  <c r="X703" i="1"/>
  <c r="AC703" i="1"/>
  <c r="AJ642" i="1"/>
  <c r="W642" i="1"/>
  <c r="X642" i="1"/>
  <c r="AC642" i="1"/>
  <c r="AJ638" i="1"/>
  <c r="W638" i="1"/>
  <c r="X638" i="1"/>
  <c r="AC638" i="1"/>
  <c r="AJ656" i="1"/>
  <c r="W656" i="1"/>
  <c r="X656" i="1"/>
  <c r="AC656" i="1"/>
  <c r="AJ385" i="1"/>
  <c r="AK385" i="1"/>
  <c r="W385" i="1"/>
  <c r="Y385" i="1"/>
  <c r="AC385" i="1"/>
  <c r="AJ603" i="1"/>
  <c r="W603" i="1"/>
  <c r="X603" i="1"/>
  <c r="AC603" i="1"/>
  <c r="AJ737" i="1"/>
  <c r="W737" i="1"/>
  <c r="X737" i="1"/>
  <c r="AJ590" i="1"/>
  <c r="W590" i="1"/>
  <c r="X590" i="1"/>
  <c r="AC590" i="1"/>
  <c r="AJ500" i="1"/>
  <c r="AK500" i="1"/>
  <c r="W500" i="1"/>
  <c r="Y500" i="1"/>
  <c r="AC500" i="1"/>
  <c r="AJ587" i="1"/>
  <c r="W587" i="1"/>
  <c r="X587" i="1"/>
  <c r="AC587" i="1"/>
  <c r="AJ625" i="1"/>
  <c r="W625" i="1"/>
  <c r="X625" i="1"/>
  <c r="AC625" i="1"/>
  <c r="AJ471" i="1"/>
  <c r="W471" i="1"/>
  <c r="Y471" i="1"/>
  <c r="AJ558" i="1"/>
  <c r="AK558" i="1"/>
  <c r="W558" i="1"/>
  <c r="AJ714" i="1"/>
  <c r="W714" i="1"/>
  <c r="X714" i="1"/>
  <c r="AC714" i="1"/>
  <c r="AJ644" i="1"/>
  <c r="W644" i="1"/>
  <c r="X644" i="1"/>
  <c r="AJ491" i="1"/>
  <c r="AK491" i="1"/>
  <c r="AJ668" i="1"/>
  <c r="W668" i="1"/>
  <c r="AJ655" i="1"/>
  <c r="W655" i="1"/>
  <c r="X655" i="1"/>
  <c r="AJ687" i="1"/>
  <c r="W687" i="1"/>
  <c r="X687" i="1"/>
  <c r="AJ591" i="1"/>
  <c r="AK591" i="1"/>
  <c r="W591" i="1"/>
  <c r="X591" i="1"/>
  <c r="AJ702" i="1"/>
  <c r="W702" i="1"/>
  <c r="X702" i="1"/>
  <c r="AJ346" i="1"/>
  <c r="W346" i="1"/>
  <c r="X346" i="1"/>
  <c r="AJ395" i="1"/>
  <c r="AK395" i="1"/>
  <c r="W395" i="1"/>
  <c r="Y395" i="1"/>
  <c r="AC395" i="1"/>
  <c r="AJ527" i="1"/>
  <c r="W527" i="1"/>
  <c r="AJ384" i="1"/>
  <c r="AK384" i="1"/>
  <c r="W384" i="1"/>
  <c r="Y384" i="1"/>
  <c r="AJ627" i="1"/>
  <c r="W627" i="1"/>
  <c r="X627" i="1"/>
  <c r="AC627" i="1"/>
  <c r="AJ577" i="1"/>
  <c r="W577" i="1"/>
  <c r="X577" i="1"/>
  <c r="AJ719" i="1"/>
  <c r="W719" i="1"/>
  <c r="X719" i="1"/>
  <c r="AM719" i="1"/>
  <c r="AC719" i="1"/>
  <c r="AJ400" i="1"/>
  <c r="W400" i="1"/>
  <c r="Y400" i="1"/>
  <c r="AJ421" i="1"/>
  <c r="W421" i="1"/>
  <c r="AJ387" i="1"/>
  <c r="W387" i="1"/>
  <c r="Y387" i="1"/>
  <c r="AJ712" i="1"/>
  <c r="W712" i="1"/>
  <c r="X712" i="1"/>
  <c r="AM712" i="1"/>
  <c r="AC712" i="1"/>
  <c r="AJ715" i="1"/>
  <c r="W715" i="1"/>
  <c r="X715" i="1"/>
  <c r="AJ751" i="1"/>
  <c r="AK751" i="1"/>
  <c r="W751" i="1"/>
  <c r="X751" i="1"/>
  <c r="AC751" i="1"/>
  <c r="AJ666" i="1"/>
  <c r="W666" i="1"/>
  <c r="X666" i="1"/>
  <c r="AJ731" i="1"/>
  <c r="W731" i="1"/>
  <c r="X731" i="1"/>
  <c r="AM731" i="1"/>
  <c r="AC731" i="1"/>
  <c r="AJ427" i="1"/>
  <c r="W427" i="1"/>
  <c r="X427" i="1"/>
  <c r="AJ399" i="1"/>
  <c r="W399" i="1"/>
  <c r="AJ725" i="1"/>
  <c r="W725" i="1"/>
  <c r="X725" i="1"/>
  <c r="AJ738" i="1"/>
  <c r="W738" i="1"/>
  <c r="X738" i="1"/>
  <c r="AC738" i="1"/>
  <c r="AJ750" i="1"/>
  <c r="W750" i="1"/>
  <c r="X750" i="1"/>
  <c r="AJ711" i="1"/>
  <c r="AK711" i="1"/>
  <c r="W711" i="1"/>
  <c r="X711" i="1"/>
  <c r="AC711" i="1"/>
  <c r="AJ739" i="1"/>
  <c r="W739" i="1"/>
  <c r="X739" i="1"/>
  <c r="AJ433" i="1"/>
  <c r="W433" i="1"/>
  <c r="X433" i="1"/>
  <c r="AM433" i="1"/>
  <c r="AC433" i="1"/>
  <c r="AJ398" i="1"/>
  <c r="W398" i="1"/>
  <c r="Y398" i="1"/>
  <c r="AJ436" i="1"/>
  <c r="W436" i="1"/>
  <c r="AJ457" i="1"/>
  <c r="W457" i="1"/>
  <c r="Y457" i="1"/>
  <c r="AJ544" i="1"/>
  <c r="W544" i="1"/>
  <c r="X544" i="1"/>
  <c r="AC544" i="1"/>
  <c r="AJ564" i="1"/>
  <c r="W564" i="1"/>
  <c r="X564" i="1"/>
  <c r="AJ641" i="1"/>
  <c r="AK641" i="1"/>
  <c r="W641" i="1"/>
  <c r="X641" i="1"/>
  <c r="AC641" i="1"/>
  <c r="AJ377" i="1"/>
  <c r="W377" i="1"/>
  <c r="Y377" i="1"/>
  <c r="AJ444" i="1"/>
  <c r="W444" i="1"/>
  <c r="Y444" i="1"/>
  <c r="AM444" i="1"/>
  <c r="AC444" i="1"/>
  <c r="AJ628" i="1"/>
  <c r="W628" i="1"/>
  <c r="X628" i="1"/>
  <c r="AJ568" i="1"/>
  <c r="W568" i="1"/>
  <c r="X568" i="1"/>
  <c r="AC568" i="1"/>
  <c r="AJ604" i="1"/>
  <c r="W604" i="1"/>
  <c r="X604" i="1"/>
  <c r="AJ428" i="1"/>
  <c r="W428" i="1"/>
  <c r="X428" i="1"/>
  <c r="AC428" i="1"/>
  <c r="AJ343" i="1"/>
  <c r="W343" i="1"/>
  <c r="X343" i="1"/>
  <c r="AJ503" i="1"/>
  <c r="AK503" i="1"/>
  <c r="W503" i="1"/>
  <c r="Y503" i="1"/>
  <c r="AC503" i="1"/>
  <c r="AJ369" i="1"/>
  <c r="W369" i="1"/>
  <c r="Y369" i="1"/>
  <c r="AJ764" i="1"/>
  <c r="W764" i="1"/>
  <c r="X764" i="1"/>
  <c r="AM764" i="1"/>
  <c r="AC764" i="1"/>
  <c r="AJ629" i="1"/>
  <c r="W629" i="1"/>
  <c r="X629" i="1"/>
  <c r="AJ480" i="1"/>
  <c r="W480" i="1"/>
  <c r="Y480" i="1"/>
  <c r="AC480" i="1"/>
  <c r="AJ394" i="1"/>
  <c r="W394" i="1"/>
  <c r="Y394" i="1"/>
  <c r="AJ567" i="1"/>
  <c r="W567" i="1"/>
  <c r="X567" i="1"/>
  <c r="AJ454" i="1"/>
  <c r="W454" i="1"/>
  <c r="Y454" i="1"/>
  <c r="AJ415" i="1"/>
  <c r="AK415" i="1"/>
  <c r="W415" i="1"/>
  <c r="X415" i="1"/>
  <c r="AC415" i="1"/>
  <c r="AJ525" i="1"/>
  <c r="W525" i="1"/>
  <c r="X525" i="1"/>
  <c r="AJ761" i="1"/>
  <c r="W761" i="1"/>
  <c r="AJ551" i="1"/>
  <c r="W551" i="1"/>
  <c r="X551" i="1"/>
  <c r="AJ482" i="1"/>
  <c r="W482" i="1"/>
  <c r="Y482" i="1"/>
  <c r="AC482" i="1"/>
  <c r="AJ585" i="1"/>
  <c r="W585" i="1"/>
  <c r="X585" i="1"/>
  <c r="AJ624" i="1"/>
  <c r="W624" i="1"/>
  <c r="X624" i="1"/>
  <c r="AJ748" i="1"/>
  <c r="W748" i="1"/>
  <c r="X748" i="1"/>
  <c r="AJ698" i="1"/>
  <c r="AK698" i="1"/>
  <c r="W698" i="1"/>
  <c r="X698" i="1"/>
  <c r="AJ360" i="1"/>
  <c r="AK360" i="1"/>
  <c r="W360" i="1"/>
  <c r="Y360" i="1"/>
  <c r="AJ639" i="1"/>
  <c r="AK639" i="1"/>
  <c r="W639" i="1"/>
  <c r="X639" i="1"/>
  <c r="AC639" i="1"/>
  <c r="AJ372" i="1"/>
  <c r="W372" i="1"/>
  <c r="Y372" i="1"/>
  <c r="AM372" i="1"/>
  <c r="AJ484" i="1"/>
  <c r="AK484" i="1"/>
  <c r="W484" i="1"/>
  <c r="Y484" i="1"/>
  <c r="AJ367" i="1"/>
  <c r="W367" i="1"/>
  <c r="Y367" i="1"/>
  <c r="AJ610" i="1"/>
  <c r="AK610" i="1"/>
  <c r="W610" i="1"/>
  <c r="X610" i="1"/>
  <c r="AJ416" i="1"/>
  <c r="AK416" i="1"/>
  <c r="W416" i="1"/>
  <c r="X416" i="1"/>
  <c r="AJ520" i="1"/>
  <c r="W520" i="1"/>
  <c r="X520" i="1"/>
  <c r="AJ718" i="1"/>
  <c r="W718" i="1"/>
  <c r="X718" i="1"/>
  <c r="AJ537" i="1"/>
  <c r="AK537" i="1"/>
  <c r="W537" i="1"/>
  <c r="AJ373" i="1"/>
  <c r="AK373" i="1"/>
  <c r="W373" i="1"/>
  <c r="Y373" i="1"/>
  <c r="AJ382" i="1"/>
  <c r="W382" i="1"/>
  <c r="Y382" i="1"/>
  <c r="AM382" i="1"/>
  <c r="AJ485" i="1"/>
  <c r="AK485" i="1"/>
  <c r="W485" i="1"/>
  <c r="AJ727" i="1"/>
  <c r="AK727" i="1"/>
  <c r="W727" i="1"/>
  <c r="X727" i="1"/>
  <c r="AJ646" i="1"/>
  <c r="W646" i="1"/>
  <c r="X646" i="1"/>
  <c r="AJ632" i="1"/>
  <c r="W632" i="1"/>
  <c r="X632" i="1"/>
  <c r="AJ694" i="1"/>
  <c r="W694" i="1"/>
  <c r="AJ754" i="1"/>
  <c r="AK754" i="1"/>
  <c r="W754" i="1"/>
  <c r="X754" i="1"/>
  <c r="AJ579" i="1"/>
  <c r="AK579" i="1"/>
  <c r="W579" i="1"/>
  <c r="X579" i="1"/>
  <c r="AJ351" i="1"/>
  <c r="W351" i="1"/>
  <c r="X351" i="1"/>
  <c r="AJ407" i="1"/>
  <c r="W407" i="1"/>
  <c r="AJ675" i="1"/>
  <c r="W675" i="1"/>
  <c r="X675" i="1"/>
  <c r="AC675" i="1"/>
  <c r="AJ580" i="1"/>
  <c r="W580" i="1"/>
  <c r="X580" i="1"/>
  <c r="AJ498" i="1"/>
  <c r="W498" i="1"/>
  <c r="Y498" i="1"/>
  <c r="AJ374" i="1"/>
  <c r="AK374" i="1"/>
  <c r="W374" i="1"/>
  <c r="Y374" i="1"/>
  <c r="AJ356" i="1"/>
  <c r="AK356" i="1"/>
  <c r="W356" i="1"/>
  <c r="Y356" i="1"/>
  <c r="AJ756" i="1"/>
  <c r="AK756" i="1"/>
  <c r="W756" i="1"/>
  <c r="X756" i="1"/>
  <c r="AJ522" i="1"/>
  <c r="AK522" i="1"/>
  <c r="W522" i="1"/>
  <c r="X522" i="1"/>
  <c r="AM522" i="1"/>
  <c r="AJ728" i="1"/>
  <c r="AK728" i="1"/>
  <c r="W728" i="1"/>
  <c r="X728" i="1"/>
  <c r="AJ571" i="1"/>
  <c r="W571" i="1"/>
  <c r="X571" i="1"/>
  <c r="AM571" i="1"/>
  <c r="AJ682" i="1"/>
  <c r="W682" i="1"/>
  <c r="X682" i="1"/>
  <c r="AJ532" i="1"/>
  <c r="W532" i="1"/>
  <c r="X532" i="1"/>
  <c r="AJ536" i="1"/>
  <c r="W536" i="1"/>
  <c r="X536" i="1"/>
  <c r="AJ350" i="1"/>
  <c r="AK350" i="1"/>
  <c r="W350" i="1"/>
  <c r="X350" i="1"/>
  <c r="AJ630" i="1"/>
  <c r="W630" i="1"/>
  <c r="X630" i="1"/>
  <c r="AJ599" i="1"/>
  <c r="AK599" i="1"/>
  <c r="W599" i="1"/>
  <c r="X599" i="1"/>
  <c r="AJ392" i="1"/>
  <c r="AK392" i="1"/>
  <c r="W392" i="1"/>
  <c r="Y392" i="1"/>
  <c r="AJ742" i="1"/>
  <c r="W742" i="1"/>
  <c r="X742" i="1"/>
  <c r="AC742" i="1"/>
  <c r="AJ492" i="1"/>
  <c r="AM492" i="1"/>
  <c r="AJ550" i="1"/>
  <c r="W550" i="1"/>
  <c r="X550" i="1"/>
  <c r="AJ521" i="1"/>
  <c r="AK521" i="1"/>
  <c r="W521" i="1"/>
  <c r="AJ405" i="1"/>
  <c r="AK405" i="1"/>
  <c r="W405" i="1"/>
  <c r="X405" i="1"/>
  <c r="AJ535" i="1"/>
  <c r="W535" i="1"/>
  <c r="X535" i="1"/>
  <c r="AC535" i="1"/>
  <c r="AJ548" i="1"/>
  <c r="AK548" i="1"/>
  <c r="W548" i="1"/>
  <c r="X548" i="1"/>
  <c r="AJ353" i="1"/>
  <c r="W353" i="1"/>
  <c r="AJ705" i="1"/>
  <c r="AK705" i="1"/>
  <c r="W705" i="1"/>
  <c r="X705" i="1"/>
  <c r="AJ563" i="1"/>
  <c r="W563" i="1"/>
  <c r="X563" i="1"/>
  <c r="AC563" i="1"/>
  <c r="AJ494" i="1"/>
  <c r="AK494" i="1"/>
  <c r="W494" i="1"/>
  <c r="Y494" i="1"/>
  <c r="AJ584" i="1"/>
  <c r="W584" i="1"/>
  <c r="AJ614" i="1"/>
  <c r="AK614" i="1"/>
  <c r="W614" i="1"/>
  <c r="X614" i="1"/>
  <c r="AJ716" i="1"/>
  <c r="W716" i="1"/>
  <c r="X716" i="1"/>
  <c r="AJ688" i="1"/>
  <c r="AK688" i="1"/>
  <c r="W688" i="1"/>
  <c r="X688" i="1"/>
  <c r="AJ344" i="1"/>
  <c r="W344" i="1"/>
  <c r="AJ552" i="1"/>
  <c r="AK552" i="1"/>
  <c r="W552" i="1"/>
  <c r="X552" i="1"/>
  <c r="AJ736" i="1"/>
  <c r="W736" i="1"/>
  <c r="X736" i="1"/>
  <c r="AK638" i="1"/>
  <c r="AK656" i="1"/>
  <c r="AK737" i="1"/>
  <c r="AK625" i="1"/>
  <c r="AK471" i="1"/>
  <c r="AK644" i="1"/>
  <c r="AK668" i="1"/>
  <c r="AK655" i="1"/>
  <c r="AK687" i="1"/>
  <c r="AK702" i="1"/>
  <c r="AK346" i="1"/>
  <c r="AK527" i="1"/>
  <c r="AK627" i="1"/>
  <c r="AK577" i="1"/>
  <c r="AK400" i="1"/>
  <c r="AK387" i="1"/>
  <c r="AK715" i="1"/>
  <c r="AK666" i="1"/>
  <c r="AK427" i="1"/>
  <c r="AK725" i="1"/>
  <c r="AK750" i="1"/>
  <c r="AK739" i="1"/>
  <c r="AK398" i="1"/>
  <c r="AK457" i="1"/>
  <c r="AK564" i="1"/>
  <c r="AK377" i="1"/>
  <c r="AK628" i="1"/>
  <c r="AK604" i="1"/>
  <c r="AK343" i="1"/>
  <c r="AK369" i="1"/>
  <c r="AK629" i="1"/>
  <c r="AK394" i="1"/>
  <c r="AK454" i="1"/>
  <c r="AK525" i="1"/>
  <c r="AK551" i="1"/>
  <c r="AK585" i="1"/>
  <c r="AK748" i="1"/>
  <c r="AK372" i="1"/>
  <c r="AK367" i="1"/>
  <c r="AK520" i="1"/>
  <c r="AK718" i="1"/>
  <c r="AK382" i="1"/>
  <c r="AK646" i="1"/>
  <c r="AK632" i="1"/>
  <c r="AK694" i="1"/>
  <c r="AK351" i="1"/>
  <c r="AK407" i="1"/>
  <c r="AK580" i="1"/>
  <c r="AK498" i="1"/>
  <c r="AK571" i="1"/>
  <c r="AK682" i="1"/>
  <c r="AK532" i="1"/>
  <c r="AK536" i="1"/>
  <c r="AK630" i="1"/>
  <c r="AK492" i="1"/>
  <c r="AK550" i="1"/>
  <c r="AK584" i="1"/>
  <c r="AQ486" i="1"/>
  <c r="AQ703" i="1"/>
  <c r="AQ642" i="1"/>
  <c r="AQ638" i="1"/>
  <c r="AQ656" i="1"/>
  <c r="AQ385" i="1"/>
  <c r="AQ603" i="1"/>
  <c r="AQ737" i="1"/>
  <c r="AQ590" i="1"/>
  <c r="AQ500" i="1"/>
  <c r="AQ587" i="1"/>
  <c r="AQ625" i="1"/>
  <c r="AQ471" i="1"/>
  <c r="AQ558" i="1"/>
  <c r="AQ714" i="1"/>
  <c r="AQ644" i="1"/>
  <c r="AQ491" i="1"/>
  <c r="AQ668" i="1"/>
  <c r="AQ655" i="1"/>
  <c r="AQ687" i="1"/>
  <c r="AQ591" i="1"/>
  <c r="AQ702" i="1"/>
  <c r="AQ346" i="1"/>
  <c r="AQ395" i="1"/>
  <c r="AQ527" i="1"/>
  <c r="AQ384" i="1"/>
  <c r="AQ627" i="1"/>
  <c r="AQ577" i="1"/>
  <c r="AQ719" i="1"/>
  <c r="AQ400" i="1"/>
  <c r="AQ421" i="1"/>
  <c r="AQ387" i="1"/>
  <c r="AQ712" i="1"/>
  <c r="AQ715" i="1"/>
  <c r="AQ751" i="1"/>
  <c r="AQ666" i="1"/>
  <c r="AQ731" i="1"/>
  <c r="AQ427" i="1"/>
  <c r="AQ399" i="1"/>
  <c r="AQ725" i="1"/>
  <c r="AQ738" i="1"/>
  <c r="AQ750" i="1"/>
  <c r="AQ711" i="1"/>
  <c r="AQ739" i="1"/>
  <c r="AQ433" i="1"/>
  <c r="AQ398" i="1"/>
  <c r="AQ436" i="1"/>
  <c r="AQ457" i="1"/>
  <c r="AQ544" i="1"/>
  <c r="AQ564" i="1"/>
  <c r="AQ641" i="1"/>
  <c r="AQ377" i="1"/>
  <c r="AQ444" i="1"/>
  <c r="AQ628" i="1"/>
  <c r="AQ568" i="1"/>
  <c r="AQ604" i="1"/>
  <c r="AQ428" i="1"/>
  <c r="AQ343" i="1"/>
  <c r="AQ503" i="1"/>
  <c r="AQ369" i="1"/>
  <c r="AQ764" i="1"/>
  <c r="AQ629" i="1"/>
  <c r="AQ480" i="1"/>
  <c r="AQ394" i="1"/>
  <c r="AQ567" i="1"/>
  <c r="AQ454" i="1"/>
  <c r="AQ415" i="1"/>
  <c r="AQ525" i="1"/>
  <c r="AQ761" i="1"/>
  <c r="AQ551" i="1"/>
  <c r="AQ482" i="1"/>
  <c r="AQ585" i="1"/>
  <c r="AQ624" i="1"/>
  <c r="AQ748" i="1"/>
  <c r="AQ698" i="1"/>
  <c r="AQ360" i="1"/>
  <c r="AQ639" i="1"/>
  <c r="AQ372" i="1"/>
  <c r="AQ484" i="1"/>
  <c r="AQ367" i="1"/>
  <c r="AQ610" i="1"/>
  <c r="AQ416" i="1"/>
  <c r="AQ520" i="1"/>
  <c r="AQ718" i="1"/>
  <c r="AQ537" i="1"/>
  <c r="AQ373" i="1"/>
  <c r="AQ382" i="1"/>
  <c r="AQ485" i="1"/>
  <c r="AQ727" i="1"/>
  <c r="AQ646" i="1"/>
  <c r="AQ632" i="1"/>
  <c r="AQ694" i="1"/>
  <c r="AQ754" i="1"/>
  <c r="AQ579" i="1"/>
  <c r="AQ351" i="1"/>
  <c r="AQ407" i="1"/>
  <c r="AQ675" i="1"/>
  <c r="AQ580" i="1"/>
  <c r="AQ498" i="1"/>
  <c r="AQ374" i="1"/>
  <c r="AQ356" i="1"/>
  <c r="AQ756" i="1"/>
  <c r="AQ522" i="1"/>
  <c r="AQ728" i="1"/>
  <c r="AQ571" i="1"/>
  <c r="AQ682" i="1"/>
  <c r="AQ532" i="1"/>
  <c r="AQ536" i="1"/>
  <c r="AQ350" i="1"/>
  <c r="AQ630" i="1"/>
  <c r="AQ599" i="1"/>
  <c r="AQ392" i="1"/>
  <c r="AQ742" i="1"/>
  <c r="AQ492" i="1"/>
  <c r="AQ550" i="1"/>
  <c r="AQ521" i="1"/>
  <c r="AQ405" i="1"/>
  <c r="AQ535" i="1"/>
  <c r="AQ548" i="1"/>
  <c r="AQ353" i="1"/>
  <c r="AQ705" i="1"/>
  <c r="AQ563" i="1"/>
  <c r="AQ494" i="1"/>
  <c r="AQ584" i="1"/>
  <c r="AQ614" i="1"/>
  <c r="AQ716" i="1"/>
  <c r="AQ688" i="1"/>
  <c r="AQ344" i="1"/>
  <c r="AQ552" i="1"/>
  <c r="AQ736" i="1"/>
  <c r="AC736" i="1"/>
  <c r="AC737" i="1"/>
  <c r="AC471" i="1"/>
  <c r="AC644" i="1"/>
  <c r="AC491" i="1"/>
  <c r="AC396" i="1"/>
  <c r="AC578" i="1"/>
  <c r="AC713" i="1"/>
  <c r="AC752" i="1"/>
  <c r="AC549" i="1"/>
  <c r="AC492" i="1"/>
  <c r="AC347" i="1"/>
  <c r="W467" i="1"/>
  <c r="Y467" i="1"/>
  <c r="AC467" i="1"/>
  <c r="W455" i="1"/>
  <c r="X455" i="1"/>
  <c r="W461" i="1"/>
  <c r="Z461" i="1"/>
  <c r="W470" i="1"/>
  <c r="X470" i="1"/>
  <c r="W445" i="1"/>
  <c r="AA445" i="1"/>
  <c r="X398" i="1"/>
  <c r="Z603" i="1"/>
  <c r="Z625" i="1"/>
  <c r="W491" i="1"/>
  <c r="Y687" i="1"/>
  <c r="Z427" i="1"/>
  <c r="AA457" i="1"/>
  <c r="AA604" i="1"/>
  <c r="AA394" i="1"/>
  <c r="AC551" i="1"/>
  <c r="Y585" i="1"/>
  <c r="X367" i="1"/>
  <c r="W473" i="1"/>
  <c r="W255" i="1"/>
  <c r="AA255" i="1"/>
  <c r="W10" i="1"/>
  <c r="W20" i="1"/>
  <c r="Z20" i="1"/>
  <c r="W291" i="1"/>
  <c r="W305" i="1"/>
  <c r="X305" i="1"/>
  <c r="AC305" i="1"/>
  <c r="W292" i="1"/>
  <c r="W241" i="1"/>
  <c r="Y241" i="1"/>
  <c r="W308" i="1"/>
  <c r="X308" i="1"/>
  <c r="AC308" i="1"/>
  <c r="W9" i="1"/>
  <c r="X9" i="1"/>
  <c r="AC9" i="1"/>
  <c r="W340" i="1"/>
  <c r="W333" i="1"/>
  <c r="Z333" i="1"/>
  <c r="W130" i="1"/>
  <c r="W90" i="1"/>
  <c r="X90" i="1"/>
  <c r="W34" i="1"/>
  <c r="W76" i="1"/>
  <c r="W326" i="1"/>
  <c r="AA326" i="1"/>
  <c r="W69" i="1"/>
  <c r="Y69" i="1"/>
  <c r="W109" i="1"/>
  <c r="Y109" i="1"/>
  <c r="AC109" i="1"/>
  <c r="W297" i="1"/>
  <c r="Z297" i="1"/>
  <c r="W92" i="1"/>
  <c r="W272" i="1"/>
  <c r="X272" i="1"/>
  <c r="AC272" i="1"/>
  <c r="W23" i="1"/>
  <c r="W242" i="1"/>
  <c r="Z242" i="1"/>
  <c r="W309" i="1"/>
  <c r="X309" i="1"/>
  <c r="AC309" i="1"/>
  <c r="W267" i="1"/>
  <c r="Y267" i="1"/>
  <c r="W88" i="1"/>
  <c r="Z88" i="1"/>
  <c r="AC88" i="1"/>
  <c r="W67" i="1"/>
  <c r="X67" i="1"/>
  <c r="AC67" i="1"/>
  <c r="W270" i="1"/>
  <c r="W339" i="1"/>
  <c r="Y339" i="1"/>
  <c r="W61" i="1"/>
  <c r="Y61" i="1"/>
  <c r="W111" i="1"/>
  <c r="Y111" i="1"/>
  <c r="W276" i="1"/>
  <c r="X276" i="1"/>
  <c r="AC276" i="1"/>
  <c r="W330" i="1"/>
  <c r="W104" i="1"/>
  <c r="Y104" i="1"/>
  <c r="AC104" i="1"/>
  <c r="W279" i="1"/>
  <c r="W341" i="1"/>
  <c r="W75" i="1"/>
  <c r="X75" i="1"/>
  <c r="W306" i="1"/>
  <c r="W131" i="1"/>
  <c r="W248" i="1"/>
  <c r="X248" i="1"/>
  <c r="AC248" i="1"/>
  <c r="W124" i="1"/>
  <c r="X124" i="1"/>
  <c r="W89" i="1"/>
  <c r="X89" i="1"/>
  <c r="W22" i="1"/>
  <c r="X22" i="1"/>
  <c r="W42" i="1"/>
  <c r="W79" i="1"/>
  <c r="X79" i="1"/>
  <c r="W269" i="1"/>
  <c r="X269" i="1"/>
  <c r="AC269" i="1"/>
  <c r="W47" i="1"/>
  <c r="AA47" i="1"/>
  <c r="W96" i="1"/>
  <c r="W294" i="1"/>
  <c r="W60" i="1"/>
  <c r="W322" i="1"/>
  <c r="W33" i="1"/>
  <c r="W273" i="1"/>
  <c r="X273" i="1"/>
  <c r="AC273" i="1"/>
  <c r="W295" i="1"/>
  <c r="X295" i="1"/>
  <c r="AC295" i="1"/>
  <c r="W2" i="1"/>
  <c r="W8" i="1"/>
  <c r="Z8" i="1"/>
  <c r="W275" i="1"/>
  <c r="W319" i="1"/>
  <c r="W251" i="1"/>
  <c r="Y251" i="1"/>
  <c r="W287" i="1"/>
  <c r="W332" i="1"/>
  <c r="X332" i="1"/>
  <c r="AC332" i="1"/>
  <c r="W128" i="1"/>
  <c r="W53" i="1"/>
  <c r="X53" i="1"/>
  <c r="AC53" i="1"/>
  <c r="W115" i="1"/>
  <c r="W289" i="1"/>
  <c r="W46" i="1"/>
  <c r="W107" i="1"/>
  <c r="X107" i="1"/>
  <c r="W337" i="1"/>
  <c r="W97" i="1"/>
  <c r="W98" i="1"/>
  <c r="W77" i="1"/>
  <c r="X77" i="1"/>
  <c r="W129" i="1"/>
  <c r="W274" i="1"/>
  <c r="W45" i="1"/>
  <c r="X45" i="1"/>
  <c r="W7" i="1"/>
  <c r="X7" i="1"/>
  <c r="AC7" i="1"/>
  <c r="W244" i="1"/>
  <c r="W126" i="1"/>
  <c r="W299" i="1"/>
  <c r="W71" i="1"/>
  <c r="X71" i="1"/>
  <c r="W66" i="1"/>
  <c r="X66" i="1"/>
  <c r="AC66" i="1"/>
  <c r="W56" i="1"/>
  <c r="X56" i="1"/>
  <c r="AC56" i="1"/>
  <c r="W94" i="1"/>
  <c r="X94" i="1"/>
  <c r="W55" i="1"/>
  <c r="X55" i="1"/>
  <c r="AC55" i="1"/>
  <c r="W280" i="1"/>
  <c r="W6" i="1"/>
  <c r="Y6" i="1"/>
  <c r="W43" i="1"/>
  <c r="W304" i="1"/>
  <c r="Z304" i="1"/>
  <c r="W265" i="1"/>
  <c r="X265" i="1"/>
  <c r="AC265" i="1"/>
  <c r="W52" i="1"/>
  <c r="X52" i="1"/>
  <c r="AC52" i="1"/>
  <c r="W105" i="1"/>
  <c r="X105" i="1"/>
  <c r="W108" i="1"/>
  <c r="Y108" i="1"/>
  <c r="W318" i="1"/>
  <c r="X318" i="1"/>
  <c r="AC318" i="1"/>
  <c r="W54" i="1"/>
  <c r="X54" i="1"/>
  <c r="AC54" i="1"/>
  <c r="W93" i="1"/>
  <c r="W296" i="1"/>
  <c r="X296" i="1"/>
  <c r="AC296" i="1"/>
  <c r="W257" i="1"/>
  <c r="Z257" i="1"/>
  <c r="W112" i="1"/>
  <c r="Z112" i="1"/>
  <c r="AC112" i="1"/>
  <c r="W321" i="1"/>
  <c r="W64" i="1"/>
  <c r="X64" i="1"/>
  <c r="AC64" i="1"/>
  <c r="W278" i="1"/>
  <c r="W314" i="1"/>
  <c r="X314" i="1"/>
  <c r="AC314" i="1"/>
  <c r="W256" i="1"/>
  <c r="W57" i="1"/>
  <c r="X57" i="1"/>
  <c r="AC57" i="1"/>
  <c r="W11" i="1"/>
  <c r="X11" i="1"/>
  <c r="AC11" i="1"/>
  <c r="W342" i="1"/>
  <c r="W303" i="1"/>
  <c r="X303" i="1"/>
  <c r="AC303" i="1"/>
  <c r="W327" i="1"/>
  <c r="W59" i="1"/>
  <c r="W298" i="1"/>
  <c r="W328" i="1"/>
  <c r="Y328" i="1"/>
  <c r="W72" i="1"/>
  <c r="X72" i="1"/>
  <c r="W245" i="1"/>
  <c r="X245" i="1"/>
  <c r="AC245" i="1"/>
  <c r="W317" i="1"/>
  <c r="W19" i="1"/>
  <c r="X19" i="1"/>
  <c r="W310" i="1"/>
  <c r="AA310" i="1"/>
  <c r="W271" i="1"/>
  <c r="W258" i="1"/>
  <c r="W117" i="1"/>
  <c r="W301" i="1"/>
  <c r="X301" i="1"/>
  <c r="AC301" i="1"/>
  <c r="W14" i="1"/>
  <c r="X14" i="1"/>
  <c r="AC14" i="1"/>
  <c r="W32" i="1"/>
  <c r="X32" i="1"/>
  <c r="W338" i="1"/>
  <c r="Z338" i="1"/>
  <c r="W21" i="1"/>
  <c r="AA21" i="1"/>
  <c r="W4" i="1"/>
  <c r="W35" i="1"/>
  <c r="W329" i="1"/>
  <c r="W31" i="1"/>
  <c r="Y31" i="1"/>
  <c r="AC31" i="1"/>
  <c r="W118" i="1"/>
  <c r="X118" i="1"/>
  <c r="W331" i="1"/>
  <c r="W44" i="1"/>
  <c r="AA44" i="1"/>
  <c r="W68" i="1"/>
  <c r="X68" i="1"/>
  <c r="AC68" i="1"/>
  <c r="W81" i="1"/>
  <c r="W18" i="1"/>
  <c r="W24" i="1"/>
  <c r="W417" i="1"/>
  <c r="X417" i="1"/>
  <c r="AC417" i="1"/>
  <c r="W25" i="1"/>
  <c r="Y25" i="1"/>
  <c r="AC25" i="1"/>
  <c r="W73" i="1"/>
  <c r="X73" i="1"/>
  <c r="W268" i="1"/>
  <c r="W80" i="1"/>
  <c r="Y80" i="1"/>
  <c r="W70" i="1"/>
  <c r="W91" i="1"/>
  <c r="Z91" i="1"/>
  <c r="AC91" i="1"/>
  <c r="W95" i="1"/>
  <c r="W74" i="1"/>
  <c r="Z74" i="1"/>
  <c r="AC74" i="1"/>
  <c r="W334" i="1"/>
  <c r="X334" i="1"/>
  <c r="AC334" i="1"/>
  <c r="W335" i="1"/>
  <c r="Z335" i="1"/>
  <c r="W123" i="1"/>
  <c r="W113" i="1"/>
  <c r="AA113" i="1"/>
  <c r="W125" i="1"/>
  <c r="W300" i="1"/>
  <c r="X300" i="1"/>
  <c r="AC300" i="1"/>
  <c r="W302" i="1"/>
  <c r="W12" i="1"/>
  <c r="Y12" i="1"/>
  <c r="W3" i="1"/>
  <c r="W286" i="1"/>
  <c r="AA286" i="1"/>
  <c r="W30" i="1"/>
  <c r="X30" i="1"/>
  <c r="W252" i="1"/>
  <c r="X252" i="1"/>
  <c r="AC252" i="1"/>
  <c r="W87" i="1"/>
  <c r="W116" i="1"/>
  <c r="W13" i="1"/>
  <c r="W58" i="1"/>
  <c r="X58" i="1"/>
  <c r="AC58" i="1"/>
  <c r="W127" i="1"/>
  <c r="W253" i="1"/>
  <c r="Z253" i="1"/>
  <c r="W246" i="1"/>
  <c r="W62" i="1"/>
  <c r="AA62" i="1"/>
  <c r="W254" i="1"/>
  <c r="W49" i="1"/>
  <c r="W266" i="1"/>
  <c r="W110" i="1"/>
  <c r="X110" i="1"/>
  <c r="W78" i="1"/>
  <c r="W26" i="1"/>
  <c r="X26" i="1"/>
  <c r="W307" i="1"/>
  <c r="W285" i="1"/>
  <c r="W106" i="1"/>
  <c r="W36" i="1"/>
  <c r="W323" i="1"/>
  <c r="W283" i="1"/>
  <c r="X283" i="1"/>
  <c r="AC283" i="1"/>
  <c r="W281" i="1"/>
  <c r="Y281" i="1"/>
  <c r="W325" i="1"/>
  <c r="X325" i="1"/>
  <c r="AC325" i="1"/>
  <c r="W243" i="1"/>
  <c r="W37" i="1"/>
  <c r="X37" i="1"/>
  <c r="W48" i="1"/>
  <c r="W38" i="1"/>
  <c r="W290" i="1"/>
  <c r="Z290" i="1"/>
  <c r="W50" i="1"/>
  <c r="X50" i="1"/>
  <c r="W282" i="1"/>
  <c r="Y282" i="1"/>
  <c r="W293" i="1"/>
  <c r="AA293" i="1"/>
  <c r="W65" i="1"/>
  <c r="W114" i="1"/>
  <c r="Y114" i="1"/>
  <c r="AC114" i="1"/>
  <c r="W86" i="1"/>
  <c r="X86" i="1"/>
  <c r="W249" i="1"/>
  <c r="W316" i="1"/>
  <c r="W250" i="1"/>
  <c r="X250" i="1"/>
  <c r="AC250" i="1"/>
  <c r="W336" i="1"/>
  <c r="W247" i="1"/>
  <c r="Y247" i="1"/>
  <c r="W315" i="1"/>
  <c r="W63" i="1"/>
  <c r="X63" i="1"/>
  <c r="AC63" i="1"/>
  <c r="W284" i="1"/>
  <c r="Y284" i="1"/>
  <c r="W277" i="1"/>
  <c r="AA277" i="1"/>
  <c r="W51" i="1"/>
  <c r="W39" i="1"/>
  <c r="W27" i="1"/>
  <c r="W28" i="1"/>
  <c r="X28" i="1"/>
  <c r="W40" i="1"/>
  <c r="AA40" i="1"/>
  <c r="W41" i="1"/>
  <c r="AA41" i="1"/>
  <c r="W29" i="1"/>
  <c r="W15" i="1"/>
  <c r="W16" i="1"/>
  <c r="W17" i="1"/>
  <c r="W260" i="1"/>
  <c r="AA260" i="1"/>
  <c r="W262" i="1"/>
  <c r="W264" i="1"/>
  <c r="W324" i="1"/>
  <c r="W311" i="1"/>
  <c r="W312" i="1"/>
  <c r="X312" i="1"/>
  <c r="AC312" i="1"/>
  <c r="W313" i="1"/>
  <c r="W5" i="1"/>
  <c r="W119" i="1"/>
  <c r="W82" i="1"/>
  <c r="AA82" i="1"/>
  <c r="W99" i="1"/>
  <c r="AA99" i="1"/>
  <c r="W120" i="1"/>
  <c r="X120" i="1"/>
  <c r="W83" i="1"/>
  <c r="W100" i="1"/>
  <c r="W121" i="1"/>
  <c r="W84" i="1"/>
  <c r="W101" i="1"/>
  <c r="W102" i="1"/>
  <c r="Z102" i="1"/>
  <c r="W122" i="1"/>
  <c r="Z122" i="1"/>
  <c r="W85" i="1"/>
  <c r="Y85" i="1"/>
  <c r="AC85" i="1"/>
  <c r="W103" i="1"/>
  <c r="AC580" i="1"/>
  <c r="X498" i="1"/>
  <c r="AA571" i="1"/>
  <c r="AC536" i="1"/>
  <c r="AA548" i="1"/>
  <c r="AC552" i="1"/>
  <c r="AA572" i="1"/>
  <c r="X366" i="1"/>
  <c r="Y686" i="1"/>
  <c r="X472" i="1"/>
  <c r="X397" i="1"/>
  <c r="Z365" i="1"/>
  <c r="AA359" i="1"/>
  <c r="AC460" i="1"/>
  <c r="AC663" i="1"/>
  <c r="X393" i="1"/>
  <c r="X357" i="1"/>
  <c r="Y691" i="1"/>
  <c r="Y553" i="1"/>
  <c r="AC412" i="1"/>
  <c r="Y662" i="1"/>
  <c r="Y677" i="1"/>
  <c r="X383" i="1"/>
  <c r="AC730" i="1"/>
  <c r="AA447" i="1"/>
  <c r="AA418" i="1"/>
  <c r="X371" i="1"/>
  <c r="AC652" i="1"/>
  <c r="X453" i="1"/>
  <c r="Y670" i="1"/>
  <c r="Z409" i="1"/>
  <c r="Z767" i="1"/>
  <c r="W490" i="1"/>
  <c r="AC348" i="1"/>
  <c r="X355" i="1"/>
  <c r="AA717" i="1"/>
  <c r="Y724" i="1"/>
  <c r="AC499" i="1"/>
  <c r="Y723" i="1"/>
  <c r="X466" i="1"/>
  <c r="X456" i="1"/>
  <c r="W479" i="1"/>
  <c r="Y479" i="1"/>
  <c r="AC479" i="1"/>
  <c r="W474" i="1"/>
  <c r="Y474" i="1"/>
  <c r="AC474" i="1"/>
  <c r="Z729" i="1"/>
  <c r="Z608" i="1"/>
  <c r="Z386" i="1"/>
  <c r="W448" i="1"/>
  <c r="Y740" i="1"/>
  <c r="AC434" i="1"/>
  <c r="W442" i="1"/>
  <c r="AA442" i="1"/>
  <c r="W483" i="1"/>
  <c r="Y741" i="1"/>
  <c r="Y555" i="1"/>
  <c r="W458" i="1"/>
  <c r="Y760" i="1"/>
  <c r="Y743" i="1"/>
  <c r="W651" i="1"/>
  <c r="X651" i="1"/>
  <c r="AC651" i="1"/>
  <c r="W545" i="1"/>
  <c r="W690" i="1"/>
  <c r="W643" i="1"/>
  <c r="W565" i="1"/>
  <c r="X565" i="1"/>
  <c r="AC565" i="1"/>
  <c r="W616" i="1"/>
  <c r="Y616" i="1"/>
  <c r="W574" i="1"/>
  <c r="Y574" i="1"/>
  <c r="W570" i="1"/>
  <c r="X570" i="1"/>
  <c r="AC570" i="1"/>
  <c r="W679" i="1"/>
  <c r="W419" i="1"/>
  <c r="W496" i="1"/>
  <c r="W600" i="1"/>
  <c r="W766" i="1"/>
  <c r="X766" i="1"/>
  <c r="AC766" i="1"/>
  <c r="W446" i="1"/>
  <c r="X446" i="1"/>
  <c r="W631" i="1"/>
  <c r="W613" i="1"/>
  <c r="W502" i="1"/>
  <c r="W693" i="1"/>
  <c r="W768" i="1"/>
  <c r="AA768" i="1"/>
  <c r="W349" i="1"/>
  <c r="W542" i="1"/>
  <c r="Z542" i="1"/>
  <c r="W633" i="1"/>
  <c r="AA633" i="1"/>
  <c r="W700" i="1"/>
  <c r="W508" i="1"/>
  <c r="AA508" i="1"/>
  <c r="W543" i="1"/>
  <c r="W370" i="1"/>
  <c r="W413" i="1"/>
  <c r="W509" i="1"/>
  <c r="W352" i="1"/>
  <c r="X352" i="1"/>
  <c r="AC352" i="1"/>
  <c r="W665" i="1"/>
  <c r="W640" i="1"/>
  <c r="AA640" i="1"/>
  <c r="W658" i="1"/>
  <c r="AA658" i="1"/>
  <c r="W664" i="1"/>
  <c r="W408" i="1"/>
  <c r="W612" i="1"/>
  <c r="W586" i="1"/>
  <c r="X586" i="1"/>
  <c r="AC586" i="1"/>
  <c r="W501" i="1"/>
  <c r="Y501" i="1"/>
  <c r="AC501" i="1"/>
  <c r="W621" i="1"/>
  <c r="X621" i="1"/>
  <c r="AC621" i="1"/>
  <c r="W681" i="1"/>
  <c r="X681" i="1"/>
  <c r="AC681" i="1"/>
  <c r="W704" i="1"/>
  <c r="AA704" i="1"/>
  <c r="W669" i="1"/>
  <c r="W401" i="1"/>
  <c r="X401" i="1"/>
  <c r="W388" i="1"/>
  <c r="Z388" i="1"/>
  <c r="W402" i="1"/>
  <c r="W389" i="1"/>
  <c r="W403" i="1"/>
  <c r="Y403" i="1"/>
  <c r="AC403" i="1"/>
  <c r="W362" i="1"/>
  <c r="Y362" i="1"/>
  <c r="AC362" i="1"/>
  <c r="W378" i="1"/>
  <c r="Z378" i="1"/>
  <c r="W379" i="1"/>
  <c r="W363" i="1"/>
  <c r="W364" i="1"/>
  <c r="X364" i="1"/>
  <c r="W380" i="1"/>
  <c r="X380" i="1"/>
  <c r="W368" i="1"/>
  <c r="Y368" i="1"/>
  <c r="AC368" i="1"/>
  <c r="W381" i="1"/>
  <c r="Y381" i="1"/>
  <c r="AC381" i="1"/>
  <c r="W559" i="1"/>
  <c r="X559" i="1"/>
  <c r="AC559" i="1"/>
  <c r="W560" i="1"/>
  <c r="Z560" i="1"/>
  <c r="W561" i="1"/>
  <c r="Y561" i="1"/>
  <c r="W516" i="1"/>
  <c r="W517" i="1"/>
  <c r="X517" i="1"/>
  <c r="AC517" i="1"/>
  <c r="W518" i="1"/>
  <c r="W528" i="1"/>
  <c r="X528" i="1"/>
  <c r="AC528" i="1"/>
  <c r="W529" i="1"/>
  <c r="X529" i="1"/>
  <c r="AC529" i="1"/>
  <c r="W530" i="1"/>
  <c r="W647" i="1"/>
  <c r="W648" i="1"/>
  <c r="W649" i="1"/>
  <c r="W593" i="1"/>
  <c r="X593" i="1"/>
  <c r="AC593" i="1"/>
  <c r="W594" i="1"/>
  <c r="X594" i="1"/>
  <c r="AC594" i="1"/>
  <c r="W595" i="1"/>
  <c r="Z595" i="1"/>
  <c r="W581" i="1"/>
  <c r="X581" i="1"/>
  <c r="AC581" i="1"/>
  <c r="W582" i="1"/>
  <c r="X582" i="1"/>
  <c r="AC582" i="1"/>
  <c r="W583" i="1"/>
  <c r="W617" i="1"/>
  <c r="W618" i="1"/>
  <c r="W619" i="1"/>
  <c r="X619" i="1"/>
  <c r="AC619" i="1"/>
  <c r="W605" i="1"/>
  <c r="W606" i="1"/>
  <c r="X606" i="1"/>
  <c r="AC606" i="1"/>
  <c r="W607" i="1"/>
  <c r="X607" i="1"/>
  <c r="AC607" i="1"/>
  <c r="W424" i="1"/>
  <c r="AA424" i="1"/>
  <c r="W425" i="1"/>
  <c r="X425" i="1"/>
  <c r="AC425" i="1"/>
  <c r="W426" i="1"/>
  <c r="W437" i="1"/>
  <c r="W438" i="1"/>
  <c r="Y438" i="1"/>
  <c r="W439" i="1"/>
  <c r="W732" i="1"/>
  <c r="W733" i="1"/>
  <c r="AA733" i="1"/>
  <c r="W734" i="1"/>
  <c r="W769" i="1"/>
  <c r="X769" i="1"/>
  <c r="AC769" i="1"/>
  <c r="W770" i="1"/>
  <c r="W771" i="1"/>
  <c r="Y771" i="1"/>
  <c r="W707" i="1"/>
  <c r="W708" i="1"/>
  <c r="W709" i="1"/>
  <c r="Y709" i="1"/>
  <c r="W744" i="1"/>
  <c r="Z744" i="1"/>
  <c r="W745" i="1"/>
  <c r="W746" i="1"/>
  <c r="X746" i="1"/>
  <c r="AC746" i="1"/>
  <c r="W671" i="1"/>
  <c r="W672" i="1"/>
  <c r="X672" i="1"/>
  <c r="AC672" i="1"/>
  <c r="W673" i="1"/>
  <c r="W659" i="1"/>
  <c r="W661" i="1"/>
  <c r="Z661" i="1"/>
  <c r="W660" i="1"/>
  <c r="Y660" i="1"/>
  <c r="W683" i="1"/>
  <c r="Z683" i="1"/>
  <c r="W684" i="1"/>
  <c r="AA684" i="1"/>
  <c r="W685" i="1"/>
  <c r="X685" i="1"/>
  <c r="AC685" i="1"/>
  <c r="W695" i="1"/>
  <c r="W696" i="1"/>
  <c r="W697" i="1"/>
  <c r="W720" i="1"/>
  <c r="AA720" i="1"/>
  <c r="W721" i="1"/>
  <c r="W722" i="1"/>
  <c r="Z722" i="1"/>
  <c r="W757" i="1"/>
  <c r="W758" i="1"/>
  <c r="W759" i="1"/>
  <c r="Y759" i="1"/>
  <c r="W449" i="1"/>
  <c r="W462" i="1"/>
  <c r="AA462" i="1"/>
  <c r="W493" i="1"/>
  <c r="W475" i="1"/>
  <c r="X475" i="1"/>
  <c r="W463" i="1"/>
  <c r="AA463" i="1"/>
  <c r="W487" i="1"/>
  <c r="X487" i="1"/>
  <c r="W476" i="1"/>
  <c r="Y476" i="1"/>
  <c r="AC476" i="1"/>
  <c r="W450" i="1"/>
  <c r="Z450" i="1"/>
  <c r="W451" i="1"/>
  <c r="W464" i="1"/>
  <c r="W488" i="1"/>
  <c r="W452" i="1"/>
  <c r="AA452" i="1"/>
  <c r="W477" i="1"/>
  <c r="X477" i="1"/>
  <c r="W489" i="1"/>
  <c r="W504" i="1"/>
  <c r="W505" i="1"/>
  <c r="X505" i="1"/>
  <c r="W506" i="1"/>
  <c r="X506" i="1"/>
  <c r="W775" i="1"/>
  <c r="W776" i="1"/>
  <c r="W774" i="1"/>
  <c r="X774" i="1"/>
  <c r="W772" i="1"/>
  <c r="W773" i="1"/>
  <c r="Y773" i="1"/>
  <c r="AC773" i="1"/>
  <c r="W777" i="1"/>
  <c r="W1242" i="1"/>
  <c r="AA1242" i="1"/>
  <c r="W1350" i="1"/>
  <c r="X1350" i="1"/>
  <c r="AC1350" i="1"/>
  <c r="W987" i="1"/>
  <c r="W1269" i="1"/>
  <c r="W1259" i="1"/>
  <c r="W927" i="1"/>
  <c r="X927" i="1"/>
  <c r="W1186" i="1"/>
  <c r="W1279" i="1"/>
  <c r="Y1279" i="1"/>
  <c r="W1208" i="1"/>
  <c r="Z1208" i="1"/>
  <c r="W986" i="1"/>
  <c r="W1306" i="1"/>
  <c r="W881" i="1"/>
  <c r="W1220" i="1"/>
  <c r="W885" i="1"/>
  <c r="X885" i="1"/>
  <c r="AC885" i="1"/>
  <c r="W909" i="1"/>
  <c r="X909" i="1"/>
  <c r="W866" i="1"/>
  <c r="X866" i="1"/>
  <c r="AC866" i="1"/>
  <c r="W815" i="1"/>
  <c r="W1316" i="1"/>
  <c r="X1316" i="1"/>
  <c r="AC1316" i="1"/>
  <c r="W938" i="1"/>
  <c r="W1338" i="1"/>
  <c r="X1338" i="1"/>
  <c r="AC1338" i="1"/>
  <c r="W1195" i="1"/>
  <c r="AA1195" i="1"/>
  <c r="W877" i="1"/>
  <c r="W853" i="1"/>
  <c r="Y853" i="1"/>
  <c r="W862" i="1"/>
  <c r="Y862" i="1"/>
  <c r="W913" i="1"/>
  <c r="W1315" i="1"/>
  <c r="AA1315" i="1"/>
  <c r="W884" i="1"/>
  <c r="AA884" i="1"/>
  <c r="W848" i="1"/>
  <c r="W1337" i="1"/>
  <c r="X1337" i="1"/>
  <c r="AC1337" i="1"/>
  <c r="W1256" i="1"/>
  <c r="W1329" i="1"/>
  <c r="W1231" i="1"/>
  <c r="AA1231" i="1"/>
  <c r="W849" i="1"/>
  <c r="W882" i="1"/>
  <c r="X882" i="1"/>
  <c r="AC882" i="1"/>
  <c r="W831" i="1"/>
  <c r="Y831" i="1"/>
  <c r="AC831" i="1"/>
  <c r="W895" i="1"/>
  <c r="W876" i="1"/>
  <c r="X876" i="1"/>
  <c r="AC876" i="1"/>
  <c r="W1207" i="1"/>
  <c r="W930" i="1"/>
  <c r="AA930" i="1"/>
  <c r="W1178" i="1"/>
  <c r="X1178" i="1"/>
  <c r="AC1178" i="1"/>
  <c r="W1201" i="1"/>
  <c r="W1354" i="1"/>
  <c r="X1354" i="1"/>
  <c r="AC1354" i="1"/>
  <c r="W948" i="1"/>
  <c r="AA948" i="1"/>
  <c r="W1295" i="1"/>
  <c r="W1252" i="1"/>
  <c r="W1319" i="1"/>
  <c r="W1245" i="1"/>
  <c r="W1228" i="1"/>
  <c r="X1228" i="1"/>
  <c r="AC1228" i="1"/>
  <c r="W840" i="1"/>
  <c r="W886" i="1"/>
  <c r="X886" i="1"/>
  <c r="AC886" i="1"/>
  <c r="W794" i="1"/>
  <c r="X794" i="1"/>
  <c r="W779" i="1"/>
  <c r="W1197" i="1"/>
  <c r="W795" i="1"/>
  <c r="X795" i="1"/>
  <c r="W1174" i="1"/>
  <c r="W1254" i="1"/>
  <c r="W1236" i="1"/>
  <c r="W947" i="1"/>
  <c r="X947" i="1"/>
  <c r="AC947" i="1"/>
  <c r="W933" i="1"/>
  <c r="X933" i="1"/>
  <c r="W878" i="1"/>
  <c r="W1234" i="1"/>
  <c r="W905" i="1"/>
  <c r="X905" i="1"/>
  <c r="W828" i="1"/>
  <c r="Y828" i="1"/>
  <c r="AC828" i="1"/>
  <c r="W983" i="1"/>
  <c r="Z983" i="1"/>
  <c r="W793" i="1"/>
  <c r="W1248" i="1"/>
  <c r="AA1248" i="1"/>
  <c r="W950" i="1"/>
  <c r="X950" i="1"/>
  <c r="AC950" i="1"/>
  <c r="W1283" i="1"/>
  <c r="Y1283" i="1"/>
  <c r="W1272" i="1"/>
  <c r="Y1272" i="1"/>
  <c r="W887" i="1"/>
  <c r="W816" i="1"/>
  <c r="Y816" i="1"/>
  <c r="AC816" i="1"/>
  <c r="W1348" i="1"/>
  <c r="X1348" i="1"/>
  <c r="W892" i="1"/>
  <c r="W880" i="1"/>
  <c r="X880" i="1"/>
  <c r="AC880" i="1"/>
  <c r="W949" i="1"/>
  <c r="X949" i="1"/>
  <c r="AC949" i="1"/>
  <c r="W1181" i="1"/>
  <c r="W827" i="1"/>
  <c r="X827" i="1"/>
  <c r="W1217" i="1"/>
  <c r="W824" i="1"/>
  <c r="X824" i="1"/>
  <c r="W1189" i="1"/>
  <c r="X1189" i="1"/>
  <c r="AC1189" i="1"/>
  <c r="W1258" i="1"/>
  <c r="Z1258" i="1"/>
  <c r="W781" i="1"/>
  <c r="X781" i="1"/>
  <c r="AC781" i="1"/>
  <c r="W1312" i="1"/>
  <c r="X1312" i="1"/>
  <c r="AC1312" i="1"/>
  <c r="W1270" i="1"/>
  <c r="W1326" i="1"/>
  <c r="W919" i="1"/>
  <c r="X919" i="1"/>
  <c r="W1246" i="1"/>
  <c r="W1193" i="1"/>
  <c r="X1193" i="1"/>
  <c r="AC1193" i="1"/>
  <c r="W906" i="1"/>
  <c r="W925" i="1"/>
  <c r="X925" i="1"/>
  <c r="W908" i="1"/>
  <c r="X908" i="1"/>
  <c r="W894" i="1"/>
  <c r="W896" i="1"/>
  <c r="Y896" i="1"/>
  <c r="AC896" i="1"/>
  <c r="W942" i="1"/>
  <c r="Y942" i="1"/>
  <c r="AC942" i="1"/>
  <c r="W813" i="1"/>
  <c r="X813" i="1"/>
  <c r="W852" i="1"/>
  <c r="X852" i="1"/>
  <c r="AC852" i="1"/>
  <c r="W1203" i="1"/>
  <c r="W811" i="1"/>
  <c r="Y811" i="1"/>
  <c r="AC811" i="1"/>
  <c r="W782" i="1"/>
  <c r="X782" i="1"/>
  <c r="AC782" i="1"/>
  <c r="W841" i="1"/>
  <c r="W1167" i="1"/>
  <c r="W867" i="1"/>
  <c r="X867" i="1"/>
  <c r="AC867" i="1"/>
  <c r="W835" i="1"/>
  <c r="X835" i="1"/>
  <c r="W1222" i="1"/>
  <c r="Y1222" i="1"/>
  <c r="W1229" i="1"/>
  <c r="W1328" i="1"/>
  <c r="X1328" i="1"/>
  <c r="AC1328" i="1"/>
  <c r="W984" i="1"/>
  <c r="W1307" i="1"/>
  <c r="Z1307" i="1"/>
  <c r="W871" i="1"/>
  <c r="AA871" i="1"/>
  <c r="W1235" i="1"/>
  <c r="W943" i="1"/>
  <c r="AA943" i="1"/>
  <c r="W985" i="1"/>
  <c r="X985" i="1"/>
  <c r="AC985" i="1"/>
  <c r="W1293" i="1"/>
  <c r="W1221" i="1"/>
  <c r="X1221" i="1"/>
  <c r="AC1221" i="1"/>
  <c r="W1268" i="1"/>
  <c r="W859" i="1"/>
  <c r="W1301" i="1"/>
  <c r="W1170" i="1"/>
  <c r="X1170" i="1"/>
  <c r="AC1170" i="1"/>
  <c r="W1346" i="1"/>
  <c r="W819" i="1"/>
  <c r="Z819" i="1"/>
  <c r="W990" i="1"/>
  <c r="W1179" i="1"/>
  <c r="Y1179" i="1"/>
  <c r="W1340" i="1"/>
  <c r="W1243" i="1"/>
  <c r="AA1243" i="1"/>
  <c r="W1308" i="1"/>
  <c r="W1266" i="1"/>
  <c r="W805" i="1"/>
  <c r="X805" i="1"/>
  <c r="W855" i="1"/>
  <c r="Z855" i="1"/>
  <c r="W872" i="1"/>
  <c r="W1216" i="1"/>
  <c r="Z1216" i="1"/>
  <c r="W800" i="1"/>
  <c r="W879" i="1"/>
  <c r="W1294" i="1"/>
  <c r="W1291" i="1"/>
  <c r="Y1291" i="1"/>
  <c r="W1300" i="1"/>
  <c r="AA1300" i="1"/>
  <c r="W901" i="1"/>
  <c r="Z901" i="1"/>
  <c r="W1277" i="1"/>
  <c r="W1325" i="1"/>
  <c r="Y1325" i="1"/>
  <c r="W1173" i="1"/>
  <c r="W1343" i="1"/>
  <c r="W804" i="1"/>
  <c r="Z804" i="1"/>
  <c r="W830" i="1"/>
  <c r="Y830" i="1"/>
  <c r="AC830" i="1"/>
  <c r="W783" i="1"/>
  <c r="W1206" i="1"/>
  <c r="X1206" i="1"/>
  <c r="AC1206" i="1"/>
  <c r="W1265" i="1"/>
  <c r="W1351" i="1"/>
  <c r="Z1351" i="1"/>
  <c r="W836" i="1"/>
  <c r="W1271" i="1"/>
  <c r="W940" i="1"/>
  <c r="X940" i="1"/>
  <c r="W1182" i="1"/>
  <c r="W825" i="1"/>
  <c r="AA825" i="1"/>
  <c r="W1218" i="1"/>
  <c r="Y1218" i="1"/>
  <c r="W1324" i="1"/>
  <c r="Z1324" i="1"/>
  <c r="W1191" i="1"/>
  <c r="AA1191" i="1"/>
  <c r="W787" i="1"/>
  <c r="W951" i="1"/>
  <c r="W1204" i="1"/>
  <c r="X1204" i="1"/>
  <c r="AC1204" i="1"/>
  <c r="W1352" i="1"/>
  <c r="W955" i="1"/>
  <c r="Y955" i="1"/>
  <c r="W991" i="1"/>
  <c r="Z991" i="1"/>
  <c r="W789" i="1"/>
  <c r="W1303" i="1"/>
  <c r="X1303" i="1"/>
  <c r="AC1303" i="1"/>
  <c r="W860" i="1"/>
  <c r="W903" i="1"/>
  <c r="W865" i="1"/>
  <c r="X865" i="1"/>
  <c r="AC865" i="1"/>
  <c r="W1180" i="1"/>
  <c r="W1264" i="1"/>
  <c r="W1205" i="1"/>
  <c r="X1205" i="1"/>
  <c r="AC1205" i="1"/>
  <c r="W1347" i="1"/>
  <c r="W890" i="1"/>
  <c r="Y890" i="1"/>
  <c r="AC890" i="1"/>
  <c r="W1202" i="1"/>
  <c r="W883" i="1"/>
  <c r="W817" i="1"/>
  <c r="X817" i="1"/>
  <c r="W1223" i="1"/>
  <c r="W914" i="1"/>
  <c r="X914" i="1"/>
  <c r="W861" i="1"/>
  <c r="Z861" i="1"/>
  <c r="W944" i="1"/>
  <c r="W1168" i="1"/>
  <c r="Z1168" i="1"/>
  <c r="W1253" i="1"/>
  <c r="W915" i="1"/>
  <c r="W888" i="1"/>
  <c r="Y888" i="1"/>
  <c r="W843" i="1"/>
  <c r="Z843" i="1"/>
  <c r="W1313" i="1"/>
  <c r="W1296" i="1"/>
  <c r="X1296" i="1"/>
  <c r="AC1296" i="1"/>
  <c r="W1276" i="1"/>
  <c r="W939" i="1"/>
  <c r="AA939" i="1"/>
  <c r="W1194" i="1"/>
  <c r="W790" i="1"/>
  <c r="W1304" i="1"/>
  <c r="W778" i="1"/>
  <c r="W1209" i="1"/>
  <c r="Y1209" i="1"/>
  <c r="W1278" i="1"/>
  <c r="Y1278" i="1"/>
  <c r="W803" i="1"/>
  <c r="W1171" i="1"/>
  <c r="Y1171" i="1"/>
  <c r="W1288" i="1"/>
  <c r="W780" i="1"/>
  <c r="W1185" i="1"/>
  <c r="W1349" i="1"/>
  <c r="X1349" i="1"/>
  <c r="AC1349" i="1"/>
  <c r="W926" i="1"/>
  <c r="X926" i="1"/>
  <c r="W1196" i="1"/>
  <c r="Y1196" i="1"/>
  <c r="W1318" i="1"/>
  <c r="Y1318" i="1"/>
  <c r="W826" i="1"/>
  <c r="Z826" i="1"/>
  <c r="W918" i="1"/>
  <c r="Z918" i="1"/>
  <c r="W875" i="1"/>
  <c r="W802" i="1"/>
  <c r="X802" i="1"/>
  <c r="W812" i="1"/>
  <c r="X812" i="1"/>
  <c r="W920" i="1"/>
  <c r="Z920" i="1"/>
  <c r="W1330" i="1"/>
  <c r="X1330" i="1"/>
  <c r="AC1330" i="1"/>
  <c r="W1267" i="1"/>
  <c r="W1233" i="1"/>
  <c r="X1233" i="1"/>
  <c r="AC1233" i="1"/>
  <c r="W893" i="1"/>
  <c r="W1331" i="1"/>
  <c r="W1169" i="1"/>
  <c r="X1169" i="1"/>
  <c r="AC1169" i="1"/>
  <c r="W989" i="1"/>
  <c r="W1219" i="1"/>
  <c r="Z1219" i="1"/>
  <c r="W1314" i="1"/>
  <c r="Y1314" i="1"/>
  <c r="W931" i="1"/>
  <c r="W1255" i="1"/>
  <c r="Z1255" i="1"/>
  <c r="W902" i="1"/>
  <c r="W784" i="1"/>
  <c r="X784" i="1"/>
  <c r="AC784" i="1"/>
  <c r="W946" i="1"/>
  <c r="X946" i="1"/>
  <c r="W1247" i="1"/>
  <c r="W945" i="1"/>
  <c r="X945" i="1"/>
  <c r="W818" i="1"/>
  <c r="Y818" i="1"/>
  <c r="AC818" i="1"/>
  <c r="W1353" i="1"/>
  <c r="AA1353" i="1"/>
  <c r="W1172" i="1"/>
  <c r="X1172" i="1"/>
  <c r="AC1172" i="1"/>
  <c r="W1341" i="1"/>
  <c r="Y1341" i="1"/>
  <c r="W917" i="1"/>
  <c r="W786" i="1"/>
  <c r="AA786" i="1"/>
  <c r="W916" i="1"/>
  <c r="X916" i="1"/>
  <c r="W889" i="1"/>
  <c r="AA889" i="1"/>
  <c r="W1192" i="1"/>
  <c r="Y1192" i="1"/>
  <c r="W952" i="1"/>
  <c r="W929" i="1"/>
  <c r="X929" i="1"/>
  <c r="W785" i="1"/>
  <c r="X785" i="1"/>
  <c r="AC785" i="1"/>
  <c r="W837" i="1"/>
  <c r="X837" i="1"/>
  <c r="W839" i="1"/>
  <c r="AA839" i="1"/>
  <c r="W1327" i="1"/>
  <c r="W842" i="1"/>
  <c r="X842" i="1"/>
  <c r="W1230" i="1"/>
  <c r="AA1230" i="1"/>
  <c r="W838" i="1"/>
  <c r="W1281" i="1"/>
  <c r="Y1281" i="1"/>
  <c r="W1282" i="1"/>
  <c r="Y1282" i="1"/>
  <c r="W891" i="1"/>
  <c r="W863" i="1"/>
  <c r="X863" i="1"/>
  <c r="AC863" i="1"/>
  <c r="W799" i="1"/>
  <c r="Y799" i="1"/>
  <c r="AC799" i="1"/>
  <c r="W823" i="1"/>
  <c r="X823" i="1"/>
  <c r="W1244" i="1"/>
  <c r="W1302" i="1"/>
  <c r="Y1302" i="1"/>
  <c r="W788" i="1"/>
  <c r="X788" i="1"/>
  <c r="W907" i="1"/>
  <c r="W847" i="1"/>
  <c r="W1224" i="1"/>
  <c r="W1305" i="1"/>
  <c r="W864" i="1"/>
  <c r="W1292" i="1"/>
  <c r="Y1292" i="1"/>
  <c r="W988" i="1"/>
  <c r="X988" i="1"/>
  <c r="AC988" i="1"/>
  <c r="W928" i="1"/>
  <c r="X928" i="1"/>
  <c r="W792" i="1"/>
  <c r="W791" i="1"/>
  <c r="W1317" i="1"/>
  <c r="X1317" i="1"/>
  <c r="AC1317" i="1"/>
  <c r="W1284" i="1"/>
  <c r="W1290" i="1"/>
  <c r="W1342" i="1"/>
  <c r="W1241" i="1"/>
  <c r="X1241" i="1"/>
  <c r="AC1241" i="1"/>
  <c r="W954" i="1"/>
  <c r="W1260" i="1"/>
  <c r="W1332" i="1"/>
  <c r="W854" i="1"/>
  <c r="Y854" i="1"/>
  <c r="W850" i="1"/>
  <c r="W1240" i="1"/>
  <c r="W851" i="1"/>
  <c r="X851" i="1"/>
  <c r="AC851" i="1"/>
  <c r="W1339" i="1"/>
  <c r="X1339" i="1"/>
  <c r="AC1339" i="1"/>
  <c r="W829" i="1"/>
  <c r="W941" i="1"/>
  <c r="W1289" i="1"/>
  <c r="W1320" i="1"/>
  <c r="W806" i="1"/>
  <c r="AA806" i="1"/>
  <c r="W1232" i="1"/>
  <c r="Y1232" i="1"/>
  <c r="W874" i="1"/>
  <c r="W921" i="1"/>
  <c r="X921" i="1"/>
  <c r="W1257" i="1"/>
  <c r="Z1257" i="1"/>
  <c r="W932" i="1"/>
  <c r="W904" i="1"/>
  <c r="W1336" i="1"/>
  <c r="W873" i="1"/>
  <c r="W1280" i="1"/>
  <c r="W897" i="1"/>
  <c r="W1184" i="1"/>
  <c r="X1184" i="1"/>
  <c r="AC1184" i="1"/>
  <c r="W801" i="1"/>
  <c r="X801" i="1"/>
  <c r="W953" i="1"/>
  <c r="W1344" i="1"/>
  <c r="W1183" i="1"/>
  <c r="Z1183" i="1"/>
  <c r="W807" i="1"/>
  <c r="X807" i="1"/>
  <c r="W1166" i="1"/>
  <c r="X1166" i="1"/>
  <c r="AC1166" i="1"/>
  <c r="W814" i="1"/>
  <c r="X814" i="1"/>
  <c r="W1190" i="1"/>
  <c r="AA1190" i="1"/>
  <c r="W832" i="1"/>
  <c r="W820" i="1"/>
  <c r="W844" i="1"/>
  <c r="W845" i="1"/>
  <c r="AA845" i="1"/>
  <c r="W821" i="1"/>
  <c r="X821" i="1"/>
  <c r="W833" i="1"/>
  <c r="X833" i="1"/>
  <c r="W822" i="1"/>
  <c r="W834" i="1"/>
  <c r="W846" i="1"/>
  <c r="W808" i="1"/>
  <c r="W796" i="1"/>
  <c r="W809" i="1"/>
  <c r="X809" i="1"/>
  <c r="W797" i="1"/>
  <c r="X797" i="1"/>
  <c r="W798" i="1"/>
  <c r="Z798" i="1"/>
  <c r="W810" i="1"/>
  <c r="W956" i="1"/>
  <c r="W957" i="1"/>
  <c r="W958" i="1"/>
  <c r="X958" i="1"/>
  <c r="AC958" i="1"/>
  <c r="W868" i="1"/>
  <c r="W869" i="1"/>
  <c r="Y869" i="1"/>
  <c r="W870" i="1"/>
  <c r="W856" i="1"/>
  <c r="Y856" i="1"/>
  <c r="W857" i="1"/>
  <c r="X857" i="1"/>
  <c r="AC857" i="1"/>
  <c r="W858" i="1"/>
  <c r="W1355" i="1"/>
  <c r="AA1355" i="1"/>
  <c r="W1356" i="1"/>
  <c r="W1357" i="1"/>
  <c r="W1285" i="1"/>
  <c r="W1286" i="1"/>
  <c r="W1287" i="1"/>
  <c r="W1309" i="1"/>
  <c r="W1310" i="1"/>
  <c r="W1311" i="1"/>
  <c r="W1261" i="1"/>
  <c r="W1262" i="1"/>
  <c r="W1263" i="1"/>
  <c r="W1321" i="1"/>
  <c r="W1322" i="1"/>
  <c r="W1323" i="1"/>
  <c r="Z1323" i="1"/>
  <c r="W1273" i="1"/>
  <c r="W1274" i="1"/>
  <c r="Z1274" i="1"/>
  <c r="W1275" i="1"/>
  <c r="W1297" i="1"/>
  <c r="W1298" i="1"/>
  <c r="W1299" i="1"/>
  <c r="W1249" i="1"/>
  <c r="W1250" i="1"/>
  <c r="W1251" i="1"/>
  <c r="W1333" i="1"/>
  <c r="Z1333" i="1"/>
  <c r="W1334" i="1"/>
  <c r="W1335" i="1"/>
  <c r="Y1335" i="1"/>
  <c r="W1237" i="1"/>
  <c r="W1238" i="1"/>
  <c r="W1239" i="1"/>
  <c r="W1187" i="1"/>
  <c r="W1188" i="1"/>
  <c r="W1175" i="1"/>
  <c r="Z1175" i="1"/>
  <c r="W1176" i="1"/>
  <c r="W1177" i="1"/>
  <c r="W1211" i="1"/>
  <c r="Z1211" i="1"/>
  <c r="W1213" i="1"/>
  <c r="W1215" i="1"/>
  <c r="W1198" i="1"/>
  <c r="W1199" i="1"/>
  <c r="W1200" i="1"/>
  <c r="Y1200" i="1"/>
  <c r="W1225" i="1"/>
  <c r="W1226" i="1"/>
  <c r="AA1226" i="1"/>
  <c r="W1227" i="1"/>
  <c r="W1345" i="1"/>
  <c r="W898" i="1"/>
  <c r="AA898" i="1"/>
  <c r="W910" i="1"/>
  <c r="W899" i="1"/>
  <c r="W911" i="1"/>
  <c r="W912" i="1"/>
  <c r="W900" i="1"/>
  <c r="W922" i="1"/>
  <c r="X922" i="1"/>
  <c r="W934" i="1"/>
  <c r="AA934" i="1"/>
  <c r="W923" i="1"/>
  <c r="X923" i="1"/>
  <c r="W935" i="1"/>
  <c r="W936" i="1"/>
  <c r="W924" i="1"/>
  <c r="W937" i="1"/>
  <c r="W1147" i="1"/>
  <c r="W1144" i="1"/>
  <c r="X1144" i="1"/>
  <c r="AC1144" i="1"/>
  <c r="W1135" i="1"/>
  <c r="W1088" i="1"/>
  <c r="AA1088" i="1"/>
  <c r="W1003" i="1"/>
  <c r="W1122" i="1"/>
  <c r="AA1122" i="1"/>
  <c r="W1361" i="1"/>
  <c r="Z1361" i="1"/>
  <c r="W1369" i="1"/>
  <c r="W1056" i="1"/>
  <c r="W1026" i="1"/>
  <c r="X1026" i="1"/>
  <c r="AC1026" i="1"/>
  <c r="W1368" i="1"/>
  <c r="X1368" i="1"/>
  <c r="W1054" i="1"/>
  <c r="W152" i="1"/>
  <c r="X152" i="1"/>
  <c r="AC152" i="1"/>
  <c r="W1081" i="1"/>
  <c r="W1055" i="1"/>
  <c r="Z1055" i="1"/>
  <c r="W1161" i="1"/>
  <c r="W1146" i="1"/>
  <c r="W1093" i="1"/>
  <c r="X1093" i="1"/>
  <c r="AC1093" i="1"/>
  <c r="W223" i="1"/>
  <c r="Y223" i="1"/>
  <c r="W963" i="1"/>
  <c r="Z963" i="1"/>
  <c r="W174" i="1"/>
  <c r="X174" i="1"/>
  <c r="AC174" i="1"/>
  <c r="W161" i="1"/>
  <c r="W1139" i="1"/>
  <c r="X1139" i="1"/>
  <c r="AC1139" i="1"/>
  <c r="W156" i="1"/>
  <c r="W1116" i="1"/>
  <c r="Y1116" i="1"/>
  <c r="W966" i="1"/>
  <c r="Y966" i="1"/>
  <c r="W1066" i="1"/>
  <c r="W974" i="1"/>
  <c r="Y974" i="1"/>
  <c r="W148" i="1"/>
  <c r="W201" i="1"/>
  <c r="X201" i="1"/>
  <c r="AC201" i="1"/>
  <c r="W1365" i="1"/>
  <c r="W1113" i="1"/>
  <c r="X1113" i="1"/>
  <c r="AC1113" i="1"/>
  <c r="W149" i="1"/>
  <c r="W976" i="1"/>
  <c r="X976" i="1"/>
  <c r="AC976" i="1"/>
  <c r="W224" i="1"/>
  <c r="W1084" i="1"/>
  <c r="W1042" i="1"/>
  <c r="X1042" i="1"/>
  <c r="AC1042" i="1"/>
  <c r="W978" i="1"/>
  <c r="X978" i="1"/>
  <c r="AC978" i="1"/>
  <c r="W1005" i="1"/>
  <c r="X1005" i="1"/>
  <c r="AC1005" i="1"/>
  <c r="W194" i="1"/>
  <c r="Y194" i="1"/>
  <c r="W139" i="1"/>
  <c r="W1019" i="1"/>
  <c r="X1019" i="1"/>
  <c r="AC1019" i="1"/>
  <c r="W959" i="1"/>
  <c r="W1090" i="1"/>
  <c r="W1044" i="1"/>
  <c r="X1044" i="1"/>
  <c r="AC1044" i="1"/>
  <c r="W168" i="1"/>
  <c r="Z168" i="1"/>
  <c r="W137" i="1"/>
  <c r="W230" i="1"/>
  <c r="Y230" i="1"/>
  <c r="W993" i="1"/>
  <c r="AA993" i="1"/>
  <c r="W1133" i="1"/>
  <c r="AA1133" i="1"/>
  <c r="W1053" i="1"/>
  <c r="X1053" i="1"/>
  <c r="AC1053" i="1"/>
  <c r="W1028" i="1"/>
  <c r="W159" i="1"/>
  <c r="Z159" i="1"/>
  <c r="W1008" i="1"/>
  <c r="X1008" i="1"/>
  <c r="AC1008" i="1"/>
  <c r="W147" i="1"/>
  <c r="X147" i="1"/>
  <c r="AC147" i="1"/>
  <c r="W183" i="1"/>
  <c r="W996" i="1"/>
  <c r="W1041" i="1"/>
  <c r="AA1041" i="1"/>
  <c r="W1159" i="1"/>
  <c r="X1159" i="1"/>
  <c r="AC1159" i="1"/>
  <c r="W962" i="1"/>
  <c r="W1137" i="1"/>
  <c r="Z1137" i="1"/>
  <c r="W1020" i="1"/>
  <c r="X1020" i="1"/>
  <c r="AC1020" i="1"/>
  <c r="W997" i="1"/>
  <c r="Y997" i="1"/>
  <c r="W206" i="1"/>
  <c r="W1125" i="1"/>
  <c r="W171" i="1"/>
  <c r="Z171" i="1"/>
  <c r="W1136" i="1"/>
  <c r="W1366" i="1"/>
  <c r="W1096" i="1"/>
  <c r="X1096" i="1"/>
  <c r="AC1096" i="1"/>
  <c r="W1025" i="1"/>
  <c r="AA1025" i="1"/>
  <c r="W231" i="1"/>
  <c r="X231" i="1"/>
  <c r="AC231" i="1"/>
  <c r="W1071" i="1"/>
  <c r="W977" i="1"/>
  <c r="W1140" i="1"/>
  <c r="X1140" i="1"/>
  <c r="AC1140" i="1"/>
  <c r="W217" i="1"/>
  <c r="W1121" i="1"/>
  <c r="W972" i="1"/>
  <c r="X972" i="1"/>
  <c r="AC972" i="1"/>
  <c r="W145" i="1"/>
  <c r="X145" i="1"/>
  <c r="AC145" i="1"/>
  <c r="W994" i="1"/>
  <c r="X994" i="1"/>
  <c r="AC994" i="1"/>
  <c r="W1160" i="1"/>
  <c r="W236" i="1"/>
  <c r="X236" i="1"/>
  <c r="AC236" i="1"/>
  <c r="W1158" i="1"/>
  <c r="X1158" i="1"/>
  <c r="AC1158" i="1"/>
  <c r="W1101" i="1"/>
  <c r="W1069" i="1"/>
  <c r="W170" i="1"/>
  <c r="X170" i="1"/>
  <c r="AC170" i="1"/>
  <c r="W222" i="1"/>
  <c r="Y222" i="1"/>
  <c r="W169" i="1"/>
  <c r="W1104" i="1"/>
  <c r="W151" i="1"/>
  <c r="W973" i="1"/>
  <c r="Z973" i="1"/>
  <c r="W1001" i="1"/>
  <c r="W1124" i="1"/>
  <c r="W1002" i="1"/>
  <c r="Y1002" i="1"/>
  <c r="W1367" i="1"/>
  <c r="X1367" i="1"/>
  <c r="W960" i="1"/>
  <c r="Z960" i="1"/>
  <c r="W1095" i="1"/>
  <c r="W1015" i="1"/>
  <c r="W162" i="1"/>
  <c r="Y162" i="1"/>
  <c r="W221" i="1"/>
  <c r="W1114" i="1"/>
  <c r="W1016" i="1"/>
  <c r="AA1016" i="1"/>
  <c r="W1080" i="1"/>
  <c r="X1080" i="1"/>
  <c r="AC1080" i="1"/>
  <c r="W1070" i="1"/>
  <c r="W234" i="1"/>
  <c r="AA234" i="1"/>
  <c r="W207" i="1"/>
  <c r="W1006" i="1"/>
  <c r="X1006" i="1"/>
  <c r="AC1006" i="1"/>
  <c r="W136" i="1"/>
  <c r="W176" i="1"/>
  <c r="AA176" i="1"/>
  <c r="W158" i="1"/>
  <c r="Z158" i="1"/>
  <c r="W1128" i="1"/>
  <c r="X1128" i="1"/>
  <c r="AC1128" i="1"/>
  <c r="W1165" i="1"/>
  <c r="X1165" i="1"/>
  <c r="AC1165" i="1"/>
  <c r="W1047" i="1"/>
  <c r="W144" i="1"/>
  <c r="W1029" i="1"/>
  <c r="AA1029" i="1"/>
  <c r="W1162" i="1"/>
  <c r="W1030" i="1"/>
  <c r="W173" i="1"/>
  <c r="Z173" i="1"/>
  <c r="W1145" i="1"/>
  <c r="Y1145" i="1"/>
  <c r="W1027" i="1"/>
  <c r="AA1027" i="1"/>
  <c r="W1110" i="1"/>
  <c r="W180" i="1"/>
  <c r="W1057" i="1"/>
  <c r="Z1057" i="1"/>
  <c r="W1163" i="1"/>
  <c r="W175" i="1"/>
  <c r="W961" i="1"/>
  <c r="X961" i="1"/>
  <c r="AC961" i="1"/>
  <c r="W187" i="1"/>
  <c r="Y187" i="1"/>
  <c r="W1103" i="1"/>
  <c r="X1103" i="1"/>
  <c r="AC1103" i="1"/>
  <c r="W205" i="1"/>
  <c r="W1108" i="1"/>
  <c r="W1106" i="1"/>
  <c r="Z1106" i="1"/>
  <c r="W182" i="1"/>
  <c r="W1076" i="1"/>
  <c r="AA1076" i="1"/>
  <c r="W1091" i="1"/>
  <c r="AA1091" i="1"/>
  <c r="W146" i="1"/>
  <c r="X146" i="1"/>
  <c r="AC146" i="1"/>
  <c r="W181" i="1"/>
  <c r="X181" i="1"/>
  <c r="AC181" i="1"/>
  <c r="W1364" i="1"/>
  <c r="W1115" i="1"/>
  <c r="W1072" i="1"/>
  <c r="X1072" i="1"/>
  <c r="AC1072" i="1"/>
  <c r="W1052" i="1"/>
  <c r="W237" i="1"/>
  <c r="AA237" i="1"/>
  <c r="W219" i="1"/>
  <c r="AA219" i="1"/>
  <c r="W163" i="1"/>
  <c r="X163" i="1"/>
  <c r="AC163" i="1"/>
  <c r="W1033" i="1"/>
  <c r="AA1033" i="1"/>
  <c r="W1031" i="1"/>
  <c r="W1000" i="1"/>
  <c r="W1149" i="1"/>
  <c r="Z1149" i="1"/>
  <c r="W157" i="1"/>
  <c r="W1007" i="1"/>
  <c r="AA1007" i="1"/>
  <c r="W1017" i="1"/>
  <c r="X1017" i="1"/>
  <c r="AC1017" i="1"/>
  <c r="W211" i="1"/>
  <c r="X211" i="1"/>
  <c r="AC211" i="1"/>
  <c r="W964" i="1"/>
  <c r="Y964" i="1"/>
  <c r="W1067" i="1"/>
  <c r="W999" i="1"/>
  <c r="W1150" i="1"/>
  <c r="X1150" i="1"/>
  <c r="AC1150" i="1"/>
  <c r="W192" i="1"/>
  <c r="W995" i="1"/>
  <c r="Y995" i="1"/>
  <c r="W134" i="1"/>
  <c r="W220" i="1"/>
  <c r="AA220" i="1"/>
  <c r="W196" i="1"/>
  <c r="Y196" i="1"/>
  <c r="W1126" i="1"/>
  <c r="W1100" i="1"/>
  <c r="W1109" i="1"/>
  <c r="X1109" i="1"/>
  <c r="AC1109" i="1"/>
  <c r="W160" i="1"/>
  <c r="Z160" i="1"/>
  <c r="W1157" i="1"/>
  <c r="W1064" i="1"/>
  <c r="X1064" i="1"/>
  <c r="AC1064" i="1"/>
  <c r="W992" i="1"/>
  <c r="X992" i="1"/>
  <c r="AC992" i="1"/>
  <c r="W998" i="1"/>
  <c r="X998" i="1"/>
  <c r="AC998" i="1"/>
  <c r="W1058" i="1"/>
  <c r="W971" i="1"/>
  <c r="W138" i="1"/>
  <c r="X138" i="1"/>
  <c r="AC138" i="1"/>
  <c r="W1117" i="1"/>
  <c r="W1040" i="1"/>
  <c r="W1111" i="1"/>
  <c r="Z1111" i="1"/>
  <c r="W1060" i="1"/>
  <c r="AA1060" i="1"/>
  <c r="W1065" i="1"/>
  <c r="X1065" i="1"/>
  <c r="AC1065" i="1"/>
  <c r="W1362" i="1"/>
  <c r="W150" i="1"/>
  <c r="AA150" i="1"/>
  <c r="W140" i="1"/>
  <c r="W1021" i="1"/>
  <c r="X1021" i="1"/>
  <c r="AC1021" i="1"/>
  <c r="W184" i="1"/>
  <c r="Y184" i="1"/>
  <c r="W965" i="1"/>
  <c r="X965" i="1"/>
  <c r="AC965" i="1"/>
  <c r="W1102" i="1"/>
  <c r="X1102" i="1"/>
  <c r="AC1102" i="1"/>
  <c r="W1107" i="1"/>
  <c r="X1107" i="1"/>
  <c r="AC1107" i="1"/>
  <c r="W210" i="1"/>
  <c r="X210" i="1"/>
  <c r="AC210" i="1"/>
  <c r="W1123" i="1"/>
  <c r="X1123" i="1"/>
  <c r="AC1123" i="1"/>
  <c r="W1048" i="1"/>
  <c r="W132" i="1"/>
  <c r="Z132" i="1"/>
  <c r="W1105" i="1"/>
  <c r="W979" i="1"/>
  <c r="X979" i="1"/>
  <c r="AC979" i="1"/>
  <c r="W235" i="1"/>
  <c r="W1363" i="1"/>
  <c r="X1363" i="1"/>
  <c r="W213" i="1"/>
  <c r="X213" i="1"/>
  <c r="AC213" i="1"/>
  <c r="W200" i="1"/>
  <c r="W208" i="1"/>
  <c r="W1004" i="1"/>
  <c r="W1142" i="1"/>
  <c r="W1112" i="1"/>
  <c r="AA1112" i="1"/>
  <c r="W135" i="1"/>
  <c r="W1032" i="1"/>
  <c r="X1032" i="1"/>
  <c r="AC1032" i="1"/>
  <c r="W1045" i="1"/>
  <c r="W967" i="1"/>
  <c r="W1148" i="1"/>
  <c r="AA1148" i="1"/>
  <c r="W1082" i="1"/>
  <c r="Y1082" i="1"/>
  <c r="W188" i="1"/>
  <c r="X188" i="1"/>
  <c r="AC188" i="1"/>
  <c r="W1143" i="1"/>
  <c r="X1143" i="1"/>
  <c r="AC1143" i="1"/>
  <c r="W225" i="1"/>
  <c r="W133" i="1"/>
  <c r="Y133" i="1"/>
  <c r="W1068" i="1"/>
  <c r="W233" i="1"/>
  <c r="W1083" i="1"/>
  <c r="W1078" i="1"/>
  <c r="X1078" i="1"/>
  <c r="AC1078" i="1"/>
  <c r="W1129" i="1"/>
  <c r="X1129" i="1"/>
  <c r="AC1129" i="1"/>
  <c r="W1094" i="1"/>
  <c r="X1094" i="1"/>
  <c r="AC1094" i="1"/>
  <c r="W229" i="1"/>
  <c r="W232" i="1"/>
  <c r="Y232" i="1"/>
  <c r="W1009" i="1"/>
  <c r="W1013" i="1"/>
  <c r="W1141" i="1"/>
  <c r="W209" i="1"/>
  <c r="Z209" i="1"/>
  <c r="W1092" i="1"/>
  <c r="AA1092" i="1"/>
  <c r="W1164" i="1"/>
  <c r="Z1164" i="1"/>
  <c r="W186" i="1"/>
  <c r="Y186" i="1"/>
  <c r="W1018" i="1"/>
  <c r="X1018" i="1"/>
  <c r="AC1018" i="1"/>
  <c r="W1059" i="1"/>
  <c r="W172" i="1"/>
  <c r="W164" i="1"/>
  <c r="W1046" i="1"/>
  <c r="Y1046" i="1"/>
  <c r="W199" i="1"/>
  <c r="Y199" i="1"/>
  <c r="W197" i="1"/>
  <c r="X197" i="1"/>
  <c r="AC197" i="1"/>
  <c r="W1043" i="1"/>
  <c r="X1043" i="1"/>
  <c r="AC1043" i="1"/>
  <c r="W1077" i="1"/>
  <c r="Z1077" i="1"/>
  <c r="W1138" i="1"/>
  <c r="W218" i="1"/>
  <c r="W198" i="1"/>
  <c r="W1014" i="1"/>
  <c r="W1134" i="1"/>
  <c r="AA1134" i="1"/>
  <c r="W185" i="1"/>
  <c r="X185" i="1"/>
  <c r="AC185" i="1"/>
  <c r="W975" i="1"/>
  <c r="W212" i="1"/>
  <c r="X212" i="1"/>
  <c r="AC212" i="1"/>
  <c r="W1079" i="1"/>
  <c r="W1127" i="1"/>
  <c r="Z1127" i="1"/>
  <c r="W1089" i="1"/>
  <c r="W193" i="1"/>
  <c r="AA193" i="1"/>
  <c r="W980" i="1"/>
  <c r="W981" i="1"/>
  <c r="W982" i="1"/>
  <c r="X982" i="1"/>
  <c r="AC982" i="1"/>
  <c r="W968" i="1"/>
  <c r="AA968" i="1"/>
  <c r="W969" i="1"/>
  <c r="W970" i="1"/>
  <c r="W141" i="1"/>
  <c r="W142" i="1"/>
  <c r="W143" i="1"/>
  <c r="W1130" i="1"/>
  <c r="X1130" i="1"/>
  <c r="AC1130" i="1"/>
  <c r="W1131" i="1"/>
  <c r="X1131" i="1"/>
  <c r="AC1131" i="1"/>
  <c r="W1132" i="1"/>
  <c r="W226" i="1"/>
  <c r="AA226" i="1"/>
  <c r="W227" i="1"/>
  <c r="W228" i="1"/>
  <c r="W1035" i="1"/>
  <c r="W1037" i="1"/>
  <c r="Y1037" i="1"/>
  <c r="W1039" i="1"/>
  <c r="Z1039" i="1"/>
  <c r="W1022" i="1"/>
  <c r="Y1022" i="1"/>
  <c r="W1023" i="1"/>
  <c r="W1024" i="1"/>
  <c r="Z1024" i="1"/>
  <c r="W165" i="1"/>
  <c r="W166" i="1"/>
  <c r="W167" i="1"/>
  <c r="W1118" i="1"/>
  <c r="Y1118" i="1"/>
  <c r="W1119" i="1"/>
  <c r="X1119" i="1"/>
  <c r="AC1119" i="1"/>
  <c r="W1120" i="1"/>
  <c r="X1120" i="1"/>
  <c r="AC1120" i="1"/>
  <c r="W214" i="1"/>
  <c r="W215" i="1"/>
  <c r="W216" i="1"/>
  <c r="W153" i="1"/>
  <c r="W154" i="1"/>
  <c r="W155" i="1"/>
  <c r="W1010" i="1"/>
  <c r="X1010" i="1"/>
  <c r="AC1010" i="1"/>
  <c r="W1011" i="1"/>
  <c r="X1011" i="1"/>
  <c r="AC1011" i="1"/>
  <c r="W1012" i="1"/>
  <c r="W238" i="1"/>
  <c r="W239" i="1"/>
  <c r="X239" i="1"/>
  <c r="AC239" i="1"/>
  <c r="W240" i="1"/>
  <c r="W1154" i="1"/>
  <c r="W1155" i="1"/>
  <c r="X1155" i="1"/>
  <c r="AC1155" i="1"/>
  <c r="W1156" i="1"/>
  <c r="X1156" i="1"/>
  <c r="AC1156" i="1"/>
  <c r="W1151" i="1"/>
  <c r="X1151" i="1"/>
  <c r="AC1151" i="1"/>
  <c r="W1152" i="1"/>
  <c r="W1153" i="1"/>
  <c r="W1049" i="1"/>
  <c r="W1050" i="1"/>
  <c r="W1051" i="1"/>
  <c r="Y1051" i="1"/>
  <c r="W1061" i="1"/>
  <c r="W1062" i="1"/>
  <c r="X1062" i="1"/>
  <c r="AC1062" i="1"/>
  <c r="W1063" i="1"/>
  <c r="Z1063" i="1"/>
  <c r="W1073" i="1"/>
  <c r="W1074" i="1"/>
  <c r="W1075" i="1"/>
  <c r="W189" i="1"/>
  <c r="W190" i="1"/>
  <c r="Y190" i="1"/>
  <c r="W191" i="1"/>
  <c r="AA191" i="1"/>
  <c r="W177" i="1"/>
  <c r="X177" i="1"/>
  <c r="AC177" i="1"/>
  <c r="W178" i="1"/>
  <c r="Y178" i="1"/>
  <c r="W179" i="1"/>
  <c r="W202" i="1"/>
  <c r="W203" i="1"/>
  <c r="W204" i="1"/>
  <c r="W1097" i="1"/>
  <c r="AA1097" i="1"/>
  <c r="W1098" i="1"/>
  <c r="W1099" i="1"/>
  <c r="Z1099" i="1"/>
  <c r="W1085" i="1"/>
  <c r="X1085" i="1"/>
  <c r="AC1085" i="1"/>
  <c r="W1086" i="1"/>
  <c r="W1087" i="1"/>
  <c r="W1370" i="1"/>
  <c r="AA1370" i="1"/>
  <c r="W1371" i="1"/>
  <c r="W1372" i="1"/>
  <c r="X1372" i="1"/>
  <c r="W1358" i="1"/>
  <c r="Z1358" i="1"/>
  <c r="W1359" i="1"/>
  <c r="X1359" i="1"/>
  <c r="AC1359" i="1"/>
  <c r="W1360" i="1"/>
  <c r="W1373" i="1"/>
  <c r="W1374" i="1"/>
  <c r="W1375" i="1"/>
  <c r="Y736" i="1"/>
  <c r="X1356" i="1"/>
  <c r="AC1356" i="1"/>
  <c r="Y1356" i="1"/>
  <c r="Z1356" i="1"/>
  <c r="AA1356" i="1"/>
  <c r="AC1348" i="1"/>
  <c r="AC726" i="1"/>
  <c r="Y726" i="1"/>
  <c r="Z726" i="1"/>
  <c r="AA726" i="1"/>
  <c r="Y729" i="1"/>
  <c r="X732" i="1"/>
  <c r="AC732" i="1"/>
  <c r="AC727" i="1"/>
  <c r="AA724" i="1"/>
  <c r="Y725" i="1"/>
  <c r="Z725" i="1"/>
  <c r="AA725" i="1"/>
  <c r="X1306" i="1"/>
  <c r="AC1306" i="1"/>
  <c r="Y1306" i="1"/>
  <c r="Z1306" i="1"/>
  <c r="AA1306" i="1"/>
  <c r="Z1310" i="1"/>
  <c r="AA1310" i="1"/>
  <c r="AC760" i="1"/>
  <c r="AA761" i="1"/>
  <c r="Y767" i="1"/>
  <c r="X770" i="1"/>
  <c r="AC770" i="1"/>
  <c r="Y770" i="1"/>
  <c r="Z770" i="1"/>
  <c r="AA770" i="1"/>
  <c r="X771" i="1"/>
  <c r="AC771" i="1"/>
  <c r="Z326" i="1"/>
  <c r="X1261" i="1"/>
  <c r="AC1261" i="1"/>
  <c r="Y1261" i="1"/>
  <c r="Z1261" i="1"/>
  <c r="AA1261" i="1"/>
  <c r="X1253" i="1"/>
  <c r="AC1253" i="1"/>
  <c r="Y1253" i="1"/>
  <c r="Z1253" i="1"/>
  <c r="AA1253" i="1"/>
  <c r="Z1262" i="1"/>
  <c r="AA1254" i="1"/>
  <c r="X1260" i="1"/>
  <c r="AC1260" i="1"/>
  <c r="X337" i="1"/>
  <c r="AC337" i="1"/>
  <c r="Y337" i="1"/>
  <c r="Z337" i="1"/>
  <c r="AA337" i="1"/>
  <c r="X341" i="1"/>
  <c r="AC341" i="1"/>
  <c r="Y341" i="1"/>
  <c r="Z341" i="1"/>
  <c r="AA341" i="1"/>
  <c r="X1314" i="1"/>
  <c r="AC1314" i="1"/>
  <c r="X1273" i="1"/>
  <c r="AC1273" i="1"/>
  <c r="Y1273" i="1"/>
  <c r="Z1273" i="1"/>
  <c r="AA1273" i="1"/>
  <c r="X1268" i="1"/>
  <c r="AC1268" i="1"/>
  <c r="Y1268" i="1"/>
  <c r="Z1268" i="1"/>
  <c r="AA1268" i="1"/>
  <c r="X1275" i="1"/>
  <c r="AC1275" i="1"/>
  <c r="Y1275" i="1"/>
  <c r="Z1275" i="1"/>
  <c r="AA1275" i="1"/>
  <c r="AA1297" i="1"/>
  <c r="Z1295" i="1"/>
  <c r="AA1296" i="1"/>
  <c r="Z277" i="1"/>
  <c r="AA274" i="1"/>
  <c r="X278" i="1"/>
  <c r="AC278" i="1"/>
  <c r="Y278" i="1"/>
  <c r="Z278" i="1"/>
  <c r="AA278" i="1"/>
  <c r="X281" i="1"/>
  <c r="AC281" i="1"/>
  <c r="X282" i="1"/>
  <c r="AC282" i="1"/>
  <c r="X290" i="1"/>
  <c r="AC290" i="1"/>
  <c r="Y290" i="1"/>
  <c r="AA290" i="1"/>
  <c r="X287" i="1"/>
  <c r="AC287" i="1"/>
  <c r="Y287" i="1"/>
  <c r="Z287" i="1"/>
  <c r="AA287" i="1"/>
  <c r="X291" i="1"/>
  <c r="AC291" i="1"/>
  <c r="Y291" i="1"/>
  <c r="Z291" i="1"/>
  <c r="AA291" i="1"/>
  <c r="X292" i="1"/>
  <c r="AC292" i="1"/>
  <c r="Y292" i="1"/>
  <c r="Z292" i="1"/>
  <c r="AA292" i="1"/>
  <c r="Y701" i="1"/>
  <c r="Y698" i="1"/>
  <c r="Z698" i="1"/>
  <c r="AA698" i="1"/>
  <c r="Y699" i="1"/>
  <c r="Z699" i="1"/>
  <c r="AA699" i="1"/>
  <c r="X708" i="1"/>
  <c r="AC708" i="1"/>
  <c r="Y708" i="1"/>
  <c r="Z708" i="1"/>
  <c r="AA708" i="1"/>
  <c r="Y703" i="1"/>
  <c r="Z703" i="1"/>
  <c r="AA703" i="1"/>
  <c r="Y706" i="1"/>
  <c r="Z706" i="1"/>
  <c r="AA706" i="1"/>
  <c r="X709" i="1"/>
  <c r="AC709" i="1"/>
  <c r="AA709" i="1"/>
  <c r="Y738" i="1"/>
  <c r="Z738" i="1"/>
  <c r="AA738" i="1"/>
  <c r="AC741" i="1"/>
  <c r="AA741" i="1"/>
  <c r="AC740" i="1"/>
  <c r="Z740" i="1"/>
  <c r="Y737" i="1"/>
  <c r="Z737" i="1"/>
  <c r="AA737" i="1"/>
  <c r="AC743" i="1"/>
  <c r="Z743" i="1"/>
  <c r="X1243" i="1"/>
  <c r="AC1243" i="1"/>
  <c r="Z1242" i="1"/>
  <c r="X1251" i="1"/>
  <c r="AC1251" i="1"/>
  <c r="Y1251" i="1"/>
  <c r="Z1251" i="1"/>
  <c r="AA1251" i="1"/>
  <c r="Z1330" i="1"/>
  <c r="Z1331" i="1"/>
  <c r="X1334" i="1"/>
  <c r="AC1334" i="1"/>
  <c r="Y1334" i="1"/>
  <c r="Z1334" i="1"/>
  <c r="AA1334" i="1"/>
  <c r="Z1332" i="1"/>
  <c r="X1231" i="1"/>
  <c r="AC1231" i="1"/>
  <c r="Z1231" i="1"/>
  <c r="X1230" i="1"/>
  <c r="AC1230" i="1"/>
  <c r="Z1230" i="1"/>
  <c r="AA1181" i="1"/>
  <c r="AA1178" i="1"/>
  <c r="X1188" i="1"/>
  <c r="AC1188" i="1"/>
  <c r="Y1188" i="1"/>
  <c r="Z1188" i="1"/>
  <c r="AA1188" i="1"/>
  <c r="X1373" i="1"/>
  <c r="AC1373" i="1"/>
  <c r="AC662" i="1"/>
  <c r="X671" i="1"/>
  <c r="AC671" i="1"/>
  <c r="Y671" i="1"/>
  <c r="Z671" i="1"/>
  <c r="AA671" i="1"/>
  <c r="Y666" i="1"/>
  <c r="X669" i="1"/>
  <c r="AC669" i="1"/>
  <c r="Y669" i="1"/>
  <c r="Z669" i="1"/>
  <c r="AA669" i="1"/>
  <c r="X664" i="1"/>
  <c r="AC664" i="1"/>
  <c r="Y664" i="1"/>
  <c r="Z664" i="1"/>
  <c r="AA664" i="1"/>
  <c r="X673" i="1"/>
  <c r="AC673" i="1"/>
  <c r="X1175" i="1"/>
  <c r="AC1175" i="1"/>
  <c r="X1173" i="1"/>
  <c r="AC1173" i="1"/>
  <c r="Y1173" i="1"/>
  <c r="Z1173" i="1"/>
  <c r="AA1173" i="1"/>
  <c r="X1176" i="1"/>
  <c r="AC1176" i="1"/>
  <c r="Y1176" i="1"/>
  <c r="Z1176" i="1"/>
  <c r="AA1176" i="1"/>
  <c r="X659" i="1"/>
  <c r="AC659" i="1"/>
  <c r="Y659" i="1"/>
  <c r="Z659" i="1"/>
  <c r="AA659" i="1"/>
  <c r="Y655" i="1"/>
  <c r="Z655" i="1"/>
  <c r="AA655" i="1"/>
  <c r="Y661" i="1"/>
  <c r="AA651" i="1"/>
  <c r="X244" i="1"/>
  <c r="AC244" i="1"/>
  <c r="Y244" i="1"/>
  <c r="Z244" i="1"/>
  <c r="AA244" i="1"/>
  <c r="Z248" i="1"/>
  <c r="AA249" i="1"/>
  <c r="AA1205" i="1"/>
  <c r="X1202" i="1"/>
  <c r="AC1202" i="1"/>
  <c r="Y1202" i="1"/>
  <c r="Z1202" i="1"/>
  <c r="AA1202" i="1"/>
  <c r="Y1208" i="1"/>
  <c r="Z1206" i="1"/>
  <c r="X1192" i="1"/>
  <c r="AC1192" i="1"/>
  <c r="Z1189" i="1"/>
  <c r="Z1198" i="1"/>
  <c r="Y1190" i="1"/>
  <c r="Z1190" i="1"/>
  <c r="X1199" i="1"/>
  <c r="AC1199" i="1"/>
  <c r="Y1199" i="1"/>
  <c r="Z1199" i="1"/>
  <c r="AA1199" i="1"/>
  <c r="X1194" i="1"/>
  <c r="AC1194" i="1"/>
  <c r="Y1194" i="1"/>
  <c r="Z1194" i="1"/>
  <c r="AA1194" i="1"/>
  <c r="X256" i="1"/>
  <c r="AC256" i="1"/>
  <c r="Y256" i="1"/>
  <c r="Z256" i="1"/>
  <c r="AA256" i="1"/>
  <c r="Z260" i="1"/>
  <c r="X254" i="1"/>
  <c r="AC254" i="1"/>
  <c r="Y254" i="1"/>
  <c r="Z254" i="1"/>
  <c r="AA254" i="1"/>
  <c r="X262" i="1"/>
  <c r="AC262" i="1"/>
  <c r="X271" i="1"/>
  <c r="AC271" i="1"/>
  <c r="Y271" i="1"/>
  <c r="Z271" i="1"/>
  <c r="AA271" i="1"/>
  <c r="X266" i="1"/>
  <c r="AC266" i="1"/>
  <c r="Y266" i="1"/>
  <c r="Z266" i="1"/>
  <c r="AA266" i="1"/>
  <c r="X270" i="1"/>
  <c r="AC270" i="1"/>
  <c r="Y270" i="1"/>
  <c r="Z270" i="1"/>
  <c r="AA270" i="1"/>
  <c r="X1222" i="1"/>
  <c r="AC1222" i="1"/>
  <c r="X1225" i="1"/>
  <c r="AC1225" i="1"/>
  <c r="Y1225" i="1"/>
  <c r="Z1225" i="1"/>
  <c r="AA1225" i="1"/>
  <c r="X1218" i="1"/>
  <c r="AC1218" i="1"/>
  <c r="AC677" i="1"/>
  <c r="AA678" i="1"/>
  <c r="X679" i="1"/>
  <c r="AC679" i="1"/>
  <c r="Y679" i="1"/>
  <c r="Z679" i="1"/>
  <c r="AA679" i="1"/>
  <c r="AC686" i="1"/>
  <c r="Y692" i="1"/>
  <c r="Z692" i="1"/>
  <c r="X690" i="1"/>
  <c r="AC690" i="1"/>
  <c r="Y690" i="1"/>
  <c r="Z690" i="1"/>
  <c r="AA690" i="1"/>
  <c r="X693" i="1"/>
  <c r="AC693" i="1"/>
  <c r="Y693" i="1"/>
  <c r="Z693" i="1"/>
  <c r="AA693" i="1"/>
  <c r="X696" i="1"/>
  <c r="AC696" i="1"/>
  <c r="X697" i="1"/>
  <c r="AC697" i="1"/>
  <c r="Y697" i="1"/>
  <c r="Z697" i="1"/>
  <c r="AA697" i="1"/>
  <c r="X299" i="1"/>
  <c r="AC299" i="1"/>
  <c r="Y299" i="1"/>
  <c r="Z299" i="1"/>
  <c r="AA299" i="1"/>
  <c r="X1340" i="1"/>
  <c r="AC1340" i="1"/>
  <c r="Y1340" i="1"/>
  <c r="Z1340" i="1"/>
  <c r="AA1340" i="1"/>
  <c r="AA1343" i="1"/>
  <c r="X1341" i="1"/>
  <c r="AC1341" i="1"/>
  <c r="Z1344" i="1"/>
  <c r="X316" i="1"/>
  <c r="AC316" i="1"/>
  <c r="Y316" i="1"/>
  <c r="Z316" i="1"/>
  <c r="AA316" i="1"/>
  <c r="X323" i="1"/>
  <c r="AC323" i="1"/>
  <c r="Y323" i="1"/>
  <c r="Z323" i="1"/>
  <c r="AA323" i="1"/>
  <c r="Y715" i="1"/>
  <c r="Z715" i="1"/>
  <c r="AA715" i="1"/>
  <c r="AC718" i="1"/>
  <c r="Y718" i="1"/>
  <c r="Z718" i="1"/>
  <c r="AA718" i="1"/>
  <c r="Y712" i="1"/>
  <c r="Z712" i="1"/>
  <c r="AA712" i="1"/>
  <c r="X302" i="1"/>
  <c r="AC302" i="1"/>
  <c r="Y302" i="1"/>
  <c r="Z302" i="1"/>
  <c r="AA302" i="1"/>
  <c r="X311" i="1"/>
  <c r="AC311" i="1"/>
  <c r="Y311" i="1"/>
  <c r="Z311" i="1"/>
  <c r="AA311" i="1"/>
  <c r="X1374" i="1"/>
  <c r="AC1374" i="1"/>
  <c r="Y1374" i="1"/>
  <c r="Z1374" i="1"/>
  <c r="AA1374" i="1"/>
  <c r="X306" i="1"/>
  <c r="AC306" i="1"/>
  <c r="Y306" i="1"/>
  <c r="Z306" i="1"/>
  <c r="AA306" i="1"/>
  <c r="X313" i="1"/>
  <c r="AC313" i="1"/>
  <c r="Y313" i="1"/>
  <c r="Z313" i="1"/>
  <c r="AA313" i="1"/>
  <c r="Y750" i="1"/>
  <c r="Z750" i="1"/>
  <c r="AA750" i="1"/>
  <c r="AC748" i="1"/>
  <c r="Y748" i="1"/>
  <c r="Z748" i="1"/>
  <c r="AA748" i="1"/>
  <c r="X758" i="1"/>
  <c r="AC758" i="1"/>
  <c r="Y758" i="1"/>
  <c r="Z758" i="1"/>
  <c r="AA758" i="1"/>
  <c r="AA414" i="1"/>
  <c r="AA415" i="1"/>
  <c r="X419" i="1"/>
  <c r="AC419" i="1"/>
  <c r="Y419" i="1"/>
  <c r="Z419" i="1"/>
  <c r="AA419" i="1"/>
  <c r="AC416" i="1"/>
  <c r="Y416" i="1"/>
  <c r="Z416" i="1"/>
  <c r="AA416" i="1"/>
  <c r="X426" i="1"/>
  <c r="AC426" i="1"/>
  <c r="Y426" i="1"/>
  <c r="Z426" i="1"/>
  <c r="AA426" i="1"/>
  <c r="X61" i="1"/>
  <c r="AC61" i="1"/>
  <c r="Y66" i="1"/>
  <c r="AA883" i="1"/>
  <c r="Z884" i="1"/>
  <c r="AA881" i="1"/>
  <c r="AA1359" i="1"/>
  <c r="X1360" i="1"/>
  <c r="AC1360" i="1"/>
  <c r="Y1360" i="1"/>
  <c r="Z1360" i="1"/>
  <c r="AA1360" i="1"/>
  <c r="X59" i="1"/>
  <c r="AC59" i="1"/>
  <c r="Y59" i="1"/>
  <c r="Z59" i="1"/>
  <c r="AA59" i="1"/>
  <c r="Y868" i="1"/>
  <c r="X862" i="1"/>
  <c r="AC862" i="1"/>
  <c r="Y859" i="1"/>
  <c r="X860" i="1"/>
  <c r="AC860" i="1"/>
  <c r="Y860" i="1"/>
  <c r="Z860" i="1"/>
  <c r="AA860" i="1"/>
  <c r="Y861" i="1"/>
  <c r="X437" i="1"/>
  <c r="AC437" i="1"/>
  <c r="Y437" i="1"/>
  <c r="Z437" i="1"/>
  <c r="AA437" i="1"/>
  <c r="AC431" i="1"/>
  <c r="Y431" i="1"/>
  <c r="Z431" i="1"/>
  <c r="AA431" i="1"/>
  <c r="X438" i="1"/>
  <c r="AC438" i="1"/>
  <c r="Y428" i="1"/>
  <c r="Z428" i="1"/>
  <c r="AA428" i="1"/>
  <c r="Z439" i="1"/>
  <c r="AA433" i="1"/>
  <c r="AC429" i="1"/>
  <c r="Y429" i="1"/>
  <c r="Z429" i="1"/>
  <c r="AA429" i="1"/>
  <c r="Y878" i="1"/>
  <c r="X879" i="1"/>
  <c r="AC879" i="1"/>
  <c r="X780" i="1"/>
  <c r="AC780" i="1"/>
  <c r="Z15" i="1"/>
  <c r="X16" i="1"/>
  <c r="AC16" i="1"/>
  <c r="Y16" i="1"/>
  <c r="Z16" i="1"/>
  <c r="AA16" i="1"/>
  <c r="X13" i="1"/>
  <c r="AC13" i="1"/>
  <c r="Y13" i="1"/>
  <c r="Z13" i="1"/>
  <c r="AA13" i="1"/>
  <c r="X17" i="1"/>
  <c r="AC17" i="1"/>
  <c r="Y17" i="1"/>
  <c r="Z17" i="1"/>
  <c r="AA17" i="1"/>
  <c r="Y8" i="1"/>
  <c r="Y343" i="1"/>
  <c r="Z343" i="1"/>
  <c r="AA343" i="1"/>
  <c r="Y349" i="1"/>
  <c r="AC345" i="1"/>
  <c r="Y345" i="1"/>
  <c r="Z345" i="1"/>
  <c r="AA345" i="1"/>
  <c r="X847" i="1"/>
  <c r="AC847" i="1"/>
  <c r="Z848" i="1"/>
  <c r="X858" i="1"/>
  <c r="AC858" i="1"/>
  <c r="Y858" i="1"/>
  <c r="Z858" i="1"/>
  <c r="AA858" i="1"/>
  <c r="AA852" i="1"/>
  <c r="Y855" i="1"/>
  <c r="Y404" i="1"/>
  <c r="Z404" i="1"/>
  <c r="AA404" i="1"/>
  <c r="X408" i="1"/>
  <c r="AC408" i="1"/>
  <c r="Y408" i="1"/>
  <c r="Z408" i="1"/>
  <c r="AA408" i="1"/>
  <c r="X413" i="1"/>
  <c r="AC413" i="1"/>
  <c r="Y413" i="1"/>
  <c r="Z413" i="1"/>
  <c r="AA413" i="1"/>
  <c r="AA950" i="1"/>
  <c r="X953" i="1"/>
  <c r="AC953" i="1"/>
  <c r="Y953" i="1"/>
  <c r="Z953" i="1"/>
  <c r="AA953" i="1"/>
  <c r="X956" i="1"/>
  <c r="AC956" i="1"/>
  <c r="Y956" i="1"/>
  <c r="Z956" i="1"/>
  <c r="AA956" i="1"/>
  <c r="Z951" i="1"/>
  <c r="Z948" i="1"/>
  <c r="X957" i="1"/>
  <c r="AC957" i="1"/>
  <c r="Y957" i="1"/>
  <c r="Z957" i="1"/>
  <c r="AA957" i="1"/>
  <c r="Y958" i="1"/>
  <c r="Z958" i="1"/>
  <c r="Y983" i="1"/>
  <c r="X987" i="1"/>
  <c r="AC987" i="1"/>
  <c r="Y987" i="1"/>
  <c r="Z987" i="1"/>
  <c r="AA987" i="1"/>
  <c r="X984" i="1"/>
  <c r="AC984" i="1"/>
  <c r="Y984" i="1"/>
  <c r="Z984" i="1"/>
  <c r="AA984" i="1"/>
  <c r="AA985" i="1"/>
  <c r="Y991" i="1"/>
  <c r="Y971" i="1"/>
  <c r="Z977" i="1"/>
  <c r="Y972" i="1"/>
  <c r="AA972" i="1"/>
  <c r="X981" i="1"/>
  <c r="AC981" i="1"/>
  <c r="Y981" i="1"/>
  <c r="Z981" i="1"/>
  <c r="AA981" i="1"/>
  <c r="Z968" i="1"/>
  <c r="X969" i="1"/>
  <c r="AC969" i="1"/>
  <c r="Y969" i="1"/>
  <c r="Z969" i="1"/>
  <c r="AA969" i="1"/>
  <c r="Z961" i="1"/>
  <c r="X135" i="1"/>
  <c r="AC135" i="1"/>
  <c r="Y135" i="1"/>
  <c r="Z135" i="1"/>
  <c r="AA135" i="1"/>
  <c r="X133" i="1"/>
  <c r="AC133" i="1"/>
  <c r="X137" i="1"/>
  <c r="AC137" i="1"/>
  <c r="Y137" i="1"/>
  <c r="Z137" i="1"/>
  <c r="AA137" i="1"/>
  <c r="X134" i="1"/>
  <c r="AC134" i="1"/>
  <c r="Y134" i="1"/>
  <c r="Z134" i="1"/>
  <c r="AA134" i="1"/>
  <c r="AA1130" i="1"/>
  <c r="Y1122" i="1"/>
  <c r="Z1122" i="1"/>
  <c r="X1126" i="1"/>
  <c r="AC1126" i="1"/>
  <c r="Y1126" i="1"/>
  <c r="Z1126" i="1"/>
  <c r="AA1126" i="1"/>
  <c r="X1132" i="1"/>
  <c r="AC1132" i="1"/>
  <c r="Y1132" i="1"/>
  <c r="Z1132" i="1"/>
  <c r="AA1132" i="1"/>
  <c r="Z226" i="1"/>
  <c r="Z219" i="1"/>
  <c r="X225" i="1"/>
  <c r="AC225" i="1"/>
  <c r="Y225" i="1"/>
  <c r="Z225" i="1"/>
  <c r="AA225" i="1"/>
  <c r="X1031" i="1"/>
  <c r="AC1031" i="1"/>
  <c r="Y1031" i="1"/>
  <c r="Z1031" i="1"/>
  <c r="AA1031" i="1"/>
  <c r="Y1029" i="1"/>
  <c r="AA1026" i="1"/>
  <c r="Y1039" i="1"/>
  <c r="X1016" i="1"/>
  <c r="AC1016" i="1"/>
  <c r="Z1016" i="1"/>
  <c r="Y1013" i="1"/>
  <c r="X1022" i="1"/>
  <c r="AC1022" i="1"/>
  <c r="Z1017" i="1"/>
  <c r="X1023" i="1"/>
  <c r="AC1023" i="1"/>
  <c r="Y1023" i="1"/>
  <c r="Z1023" i="1"/>
  <c r="AA1023" i="1"/>
  <c r="X1015" i="1"/>
  <c r="AC1015" i="1"/>
  <c r="Y1024" i="1"/>
  <c r="AA1024" i="1"/>
  <c r="AC554" i="1"/>
  <c r="Y554" i="1"/>
  <c r="Z554" i="1"/>
  <c r="AA554" i="1"/>
  <c r="AA551" i="1"/>
  <c r="X561" i="1"/>
  <c r="AC561" i="1"/>
  <c r="X159" i="1"/>
  <c r="AC159" i="1"/>
  <c r="Y159" i="1"/>
  <c r="X156" i="1"/>
  <c r="AC156" i="1"/>
  <c r="Y156" i="1"/>
  <c r="Z156" i="1"/>
  <c r="AA156" i="1"/>
  <c r="X162" i="1"/>
  <c r="AC162" i="1"/>
  <c r="X161" i="1"/>
  <c r="AC161" i="1"/>
  <c r="Y161" i="1"/>
  <c r="Z161" i="1"/>
  <c r="AA161" i="1"/>
  <c r="Z565" i="1"/>
  <c r="AC562" i="1"/>
  <c r="Z563" i="1"/>
  <c r="AA563" i="1"/>
  <c r="AC567" i="1"/>
  <c r="Y567" i="1"/>
  <c r="Z567" i="1"/>
  <c r="AA567" i="1"/>
  <c r="Y564" i="1"/>
  <c r="Z564" i="1"/>
  <c r="AA564" i="1"/>
  <c r="AC531" i="1"/>
  <c r="Y531" i="1"/>
  <c r="Z531" i="1"/>
  <c r="AA531" i="1"/>
  <c r="Z537" i="1"/>
  <c r="AC538" i="1"/>
  <c r="Y538" i="1"/>
  <c r="Z538" i="1"/>
  <c r="AA538" i="1"/>
  <c r="Y539" i="1"/>
  <c r="Z539" i="1"/>
  <c r="AA539" i="1"/>
  <c r="X543" i="1"/>
  <c r="AC543" i="1"/>
  <c r="Y543" i="1"/>
  <c r="Z543" i="1"/>
  <c r="AA543" i="1"/>
  <c r="AC540" i="1"/>
  <c r="Y540" i="1"/>
  <c r="Z540" i="1"/>
  <c r="AA540" i="1"/>
  <c r="Y544" i="1"/>
  <c r="Z544" i="1"/>
  <c r="AA544" i="1"/>
  <c r="AC541" i="1"/>
  <c r="Y541" i="1"/>
  <c r="Z541" i="1"/>
  <c r="AA541" i="1"/>
  <c r="X545" i="1"/>
  <c r="AC545" i="1"/>
  <c r="Y545" i="1"/>
  <c r="Z545" i="1"/>
  <c r="AA545" i="1"/>
  <c r="X1104" i="1"/>
  <c r="AC1104" i="1"/>
  <c r="Y1104" i="1"/>
  <c r="Z1104" i="1"/>
  <c r="AA1104" i="1"/>
  <c r="Z1108" i="1"/>
  <c r="Z1115" i="1"/>
  <c r="AC624" i="1"/>
  <c r="Y624" i="1"/>
  <c r="Z624" i="1"/>
  <c r="AA624" i="1"/>
  <c r="AA621" i="1"/>
  <c r="AA627" i="1"/>
  <c r="AA1113" i="1"/>
  <c r="X1110" i="1"/>
  <c r="AC1110" i="1"/>
  <c r="Y1110" i="1"/>
  <c r="Z1110" i="1"/>
  <c r="AA1110" i="1"/>
  <c r="AA1119" i="1"/>
  <c r="Y1111" i="1"/>
  <c r="Y625" i="1"/>
  <c r="Y628" i="1"/>
  <c r="Z628" i="1"/>
  <c r="AA628" i="1"/>
  <c r="X205" i="1"/>
  <c r="AC205" i="1"/>
  <c r="Y205" i="1"/>
  <c r="Z205" i="1"/>
  <c r="AA205" i="1"/>
  <c r="X214" i="1"/>
  <c r="AC214" i="1"/>
  <c r="Y214" i="1"/>
  <c r="Z214" i="1"/>
  <c r="AA214" i="1"/>
  <c r="X206" i="1"/>
  <c r="AC206" i="1"/>
  <c r="Y206" i="1"/>
  <c r="Z206" i="1"/>
  <c r="AA206" i="1"/>
  <c r="X215" i="1"/>
  <c r="AC215" i="1"/>
  <c r="Y215" i="1"/>
  <c r="Z215" i="1"/>
  <c r="AA215" i="1"/>
  <c r="AA210" i="1"/>
  <c r="Z207" i="1"/>
  <c r="AA992" i="1"/>
  <c r="AA999" i="1"/>
  <c r="Z1000" i="1"/>
  <c r="X148" i="1"/>
  <c r="AC148" i="1"/>
  <c r="Y148" i="1"/>
  <c r="Z148" i="1"/>
  <c r="AA148" i="1"/>
  <c r="Z151" i="1"/>
  <c r="AA149" i="1"/>
  <c r="X516" i="1"/>
  <c r="AC516" i="1"/>
  <c r="Y516" i="1"/>
  <c r="Z516" i="1"/>
  <c r="AA516" i="1"/>
  <c r="AA528" i="1"/>
  <c r="Y522" i="1"/>
  <c r="Z522" i="1"/>
  <c r="AA522" i="1"/>
  <c r="AC525" i="1"/>
  <c r="Y525" i="1"/>
  <c r="Z525" i="1"/>
  <c r="AA525" i="1"/>
  <c r="AC520" i="1"/>
  <c r="Y520" i="1"/>
  <c r="Z520" i="1"/>
  <c r="AA520" i="1"/>
  <c r="Y514" i="1"/>
  <c r="Z514" i="1"/>
  <c r="AA514" i="1"/>
  <c r="X1002" i="1"/>
  <c r="AC1002" i="1"/>
  <c r="AA1006" i="1"/>
  <c r="X1009" i="1"/>
  <c r="AC1009" i="1"/>
  <c r="Y1009" i="1"/>
  <c r="Z1009" i="1"/>
  <c r="AA1009" i="1"/>
  <c r="X1012" i="1"/>
  <c r="AC1012" i="1"/>
  <c r="Y1012" i="1"/>
  <c r="Z1012" i="1"/>
  <c r="AA1012" i="1"/>
  <c r="X229" i="1"/>
  <c r="AC229" i="1"/>
  <c r="Y229" i="1"/>
  <c r="Z229" i="1"/>
  <c r="AA229" i="1"/>
  <c r="X235" i="1"/>
  <c r="AC235" i="1"/>
  <c r="Y235" i="1"/>
  <c r="Z235" i="1"/>
  <c r="AA235" i="1"/>
  <c r="X238" i="1"/>
  <c r="AC238" i="1"/>
  <c r="Y238" i="1"/>
  <c r="Z238" i="1"/>
  <c r="AA238" i="1"/>
  <c r="X230" i="1"/>
  <c r="AC230" i="1"/>
  <c r="AA239" i="1"/>
  <c r="X234" i="1"/>
  <c r="AC234" i="1"/>
  <c r="Y234" i="1"/>
  <c r="Z234" i="1"/>
  <c r="AA1156" i="1"/>
  <c r="Y1137" i="1"/>
  <c r="AA1144" i="1"/>
  <c r="X1138" i="1"/>
  <c r="AC1138" i="1"/>
  <c r="Y1138" i="1"/>
  <c r="Z1138" i="1"/>
  <c r="AA1138" i="1"/>
  <c r="X1160" i="1"/>
  <c r="AC1160" i="1"/>
  <c r="Y1160" i="1"/>
  <c r="Z1160" i="1"/>
  <c r="AA1160" i="1"/>
  <c r="X1161" i="1"/>
  <c r="AC1161" i="1"/>
  <c r="Y1161" i="1"/>
  <c r="Z1161" i="1"/>
  <c r="AA1161" i="1"/>
  <c r="AA1158" i="1"/>
  <c r="X1145" i="1"/>
  <c r="AC1145" i="1"/>
  <c r="AA1146" i="1"/>
  <c r="X1152" i="1"/>
  <c r="AC1152" i="1"/>
  <c r="Y1152" i="1"/>
  <c r="Z1152" i="1"/>
  <c r="AA1152" i="1"/>
  <c r="Z1147" i="1"/>
  <c r="X1153" i="1"/>
  <c r="AC1153" i="1"/>
  <c r="Y1153" i="1"/>
  <c r="Z1153" i="1"/>
  <c r="AA1153" i="1"/>
  <c r="X648" i="1"/>
  <c r="AC648" i="1"/>
  <c r="Y648" i="1"/>
  <c r="Z648" i="1"/>
  <c r="AA648" i="1"/>
  <c r="X649" i="1"/>
  <c r="AC649" i="1"/>
  <c r="Y649" i="1"/>
  <c r="Z649" i="1"/>
  <c r="AA649" i="1"/>
  <c r="Y638" i="1"/>
  <c r="Z638" i="1"/>
  <c r="AA638" i="1"/>
  <c r="Y644" i="1"/>
  <c r="Z644" i="1"/>
  <c r="AA644" i="1"/>
  <c r="Y642" i="1"/>
  <c r="Z642" i="1"/>
  <c r="AA642" i="1"/>
  <c r="Y639" i="1"/>
  <c r="Z639" i="1"/>
  <c r="AA639" i="1"/>
  <c r="AC645" i="1"/>
  <c r="Y645" i="1"/>
  <c r="Z645" i="1"/>
  <c r="AA645" i="1"/>
  <c r="AC646" i="1"/>
  <c r="Y646" i="1"/>
  <c r="Z646" i="1"/>
  <c r="AA646" i="1"/>
  <c r="AC632" i="1"/>
  <c r="Y632" i="1"/>
  <c r="Z632" i="1"/>
  <c r="AA632" i="1"/>
  <c r="AC629" i="1"/>
  <c r="Y629" i="1"/>
  <c r="Z629" i="1"/>
  <c r="AA629" i="1"/>
  <c r="X633" i="1"/>
  <c r="AC633" i="1"/>
  <c r="Y633" i="1"/>
  <c r="Z633" i="1"/>
  <c r="AC630" i="1"/>
  <c r="Y630" i="1"/>
  <c r="Z630" i="1"/>
  <c r="AA630" i="1"/>
  <c r="Y595" i="1"/>
  <c r="AC592" i="1"/>
  <c r="Y592" i="1"/>
  <c r="Z592" i="1"/>
  <c r="AA592" i="1"/>
  <c r="Y587" i="1"/>
  <c r="Z587" i="1"/>
  <c r="AA587" i="1"/>
  <c r="Y590" i="1"/>
  <c r="Z590" i="1"/>
  <c r="X1049" i="1"/>
  <c r="AC1049" i="1"/>
  <c r="X1047" i="1"/>
  <c r="AC1047" i="1"/>
  <c r="Y1047" i="1"/>
  <c r="Z1047" i="1"/>
  <c r="AA1047" i="1"/>
  <c r="X1045" i="1"/>
  <c r="AC1045" i="1"/>
  <c r="Y1045" i="1"/>
  <c r="Z1045" i="1"/>
  <c r="AA1045" i="1"/>
  <c r="Y1042" i="1"/>
  <c r="AA1042" i="1"/>
  <c r="X1058" i="1"/>
  <c r="AC1058" i="1"/>
  <c r="Y1058" i="1"/>
  <c r="Z1058" i="1"/>
  <c r="AA1058" i="1"/>
  <c r="X1056" i="1"/>
  <c r="AC1056" i="1"/>
  <c r="X1059" i="1"/>
  <c r="AC1059" i="1"/>
  <c r="Y1059" i="1"/>
  <c r="Z1059" i="1"/>
  <c r="AA1059" i="1"/>
  <c r="AA1062" i="1"/>
  <c r="X1060" i="1"/>
  <c r="AC1060" i="1"/>
  <c r="Y1060" i="1"/>
  <c r="Z1060" i="1"/>
  <c r="Y1063" i="1"/>
  <c r="X1067" i="1"/>
  <c r="AC1067" i="1"/>
  <c r="Y1067" i="1"/>
  <c r="Z1067" i="1"/>
  <c r="AA1067" i="1"/>
  <c r="X1073" i="1"/>
  <c r="AC1073" i="1"/>
  <c r="Y1073" i="1"/>
  <c r="Z1073" i="1"/>
  <c r="AA1073" i="1"/>
  <c r="X1068" i="1"/>
  <c r="AC1068" i="1"/>
  <c r="Y1068" i="1"/>
  <c r="Z1068" i="1"/>
  <c r="AA1068" i="1"/>
  <c r="X1071" i="1"/>
  <c r="AC1071" i="1"/>
  <c r="Y1071" i="1"/>
  <c r="Z1071" i="1"/>
  <c r="AA1071" i="1"/>
  <c r="X1074" i="1"/>
  <c r="AC1074" i="1"/>
  <c r="Y1074" i="1"/>
  <c r="Z1074" i="1"/>
  <c r="AA1074" i="1"/>
  <c r="X183" i="1"/>
  <c r="AC183" i="1"/>
  <c r="Y183" i="1"/>
  <c r="Z183" i="1"/>
  <c r="AA183" i="1"/>
  <c r="Y180" i="1"/>
  <c r="X186" i="1"/>
  <c r="AC186" i="1"/>
  <c r="X178" i="1"/>
  <c r="AC178" i="1"/>
  <c r="X179" i="1"/>
  <c r="AC179" i="1"/>
  <c r="Y179" i="1"/>
  <c r="Z179" i="1"/>
  <c r="AA179" i="1"/>
  <c r="AA581" i="1"/>
  <c r="X171" i="1"/>
  <c r="AC171" i="1"/>
  <c r="AA172" i="1"/>
  <c r="X169" i="1"/>
  <c r="AC169" i="1"/>
  <c r="Y169" i="1"/>
  <c r="Z169" i="1"/>
  <c r="AA169" i="1"/>
  <c r="Y173" i="1"/>
  <c r="AC579" i="1"/>
  <c r="Y579" i="1"/>
  <c r="Z579" i="1"/>
  <c r="AA579" i="1"/>
  <c r="Y577" i="1"/>
  <c r="Z577" i="1"/>
  <c r="AA577" i="1"/>
  <c r="Z611" i="1"/>
  <c r="AC614" i="1"/>
  <c r="Y614" i="1"/>
  <c r="Z614" i="1"/>
  <c r="AA614" i="1"/>
  <c r="X617" i="1"/>
  <c r="AC617" i="1"/>
  <c r="Y617" i="1"/>
  <c r="Z617" i="1"/>
  <c r="AA617" i="1"/>
  <c r="X612" i="1"/>
  <c r="AC612" i="1"/>
  <c r="Y612" i="1"/>
  <c r="Z612" i="1"/>
  <c r="AA612" i="1"/>
  <c r="X618" i="1"/>
  <c r="AC618" i="1"/>
  <c r="Y618" i="1"/>
  <c r="Z618" i="1"/>
  <c r="AA618" i="1"/>
  <c r="Y610" i="1"/>
  <c r="Z610" i="1"/>
  <c r="AA610" i="1"/>
  <c r="X616" i="1"/>
  <c r="AC616" i="1"/>
  <c r="X196" i="1"/>
  <c r="AC196" i="1"/>
  <c r="X202" i="1"/>
  <c r="AC202" i="1"/>
  <c r="Y202" i="1"/>
  <c r="Z202" i="1"/>
  <c r="AA202" i="1"/>
  <c r="AA200" i="1"/>
  <c r="Y203" i="1"/>
  <c r="X1091" i="1"/>
  <c r="AC1091" i="1"/>
  <c r="Z1091" i="1"/>
  <c r="Y1099" i="1"/>
  <c r="X1086" i="1"/>
  <c r="AC1086" i="1"/>
  <c r="Y1086" i="1"/>
  <c r="Z1086" i="1"/>
  <c r="AA1086" i="1"/>
  <c r="X1087" i="1"/>
  <c r="AC1087" i="1"/>
  <c r="Y1087" i="1"/>
  <c r="Z1087" i="1"/>
  <c r="AA1087" i="1"/>
  <c r="Y605" i="1"/>
  <c r="Z607" i="1"/>
  <c r="AA607" i="1"/>
  <c r="AC599" i="1"/>
  <c r="Y599" i="1"/>
  <c r="Z599" i="1"/>
  <c r="AA599" i="1"/>
  <c r="Z598" i="1"/>
  <c r="X1079" i="1"/>
  <c r="AC1079" i="1"/>
  <c r="Y1079" i="1"/>
  <c r="Z1079" i="1"/>
  <c r="AA1079" i="1"/>
  <c r="X1081" i="1"/>
  <c r="AC1081" i="1"/>
  <c r="Y1081" i="1"/>
  <c r="Z1081" i="1"/>
  <c r="AA1081" i="1"/>
  <c r="Y1077" i="1"/>
  <c r="X895" i="1"/>
  <c r="AA895" i="1"/>
  <c r="X904" i="1"/>
  <c r="AA904" i="1"/>
  <c r="Y901" i="1"/>
  <c r="AC901" i="1"/>
  <c r="X907" i="1"/>
  <c r="Y907" i="1"/>
  <c r="AC907" i="1"/>
  <c r="Z907" i="1"/>
  <c r="AA907" i="1"/>
  <c r="X129" i="1"/>
  <c r="Y129" i="1"/>
  <c r="AC129" i="1"/>
  <c r="Z129" i="1"/>
  <c r="AA129" i="1"/>
  <c r="X5" i="1"/>
  <c r="Y5" i="1"/>
  <c r="AC5" i="1"/>
  <c r="Z5" i="1"/>
  <c r="AA5" i="1"/>
  <c r="X3" i="1"/>
  <c r="Y3" i="1"/>
  <c r="AC3" i="1"/>
  <c r="Z3" i="1"/>
  <c r="AA3" i="1"/>
  <c r="X2" i="1"/>
  <c r="Y2" i="1"/>
  <c r="AC2" i="1"/>
  <c r="Z2" i="1"/>
  <c r="AA2" i="1"/>
  <c r="X4" i="1"/>
  <c r="Y4" i="1"/>
  <c r="AC4" i="1"/>
  <c r="Z4" i="1"/>
  <c r="AA4" i="1"/>
  <c r="AA449" i="1"/>
  <c r="X443" i="1"/>
  <c r="AC443" i="1"/>
  <c r="Z443" i="1"/>
  <c r="AA443" i="1"/>
  <c r="X440" i="1"/>
  <c r="AC440" i="1"/>
  <c r="Z440" i="1"/>
  <c r="AA440" i="1"/>
  <c r="AC456" i="1"/>
  <c r="AA456" i="1"/>
  <c r="Z462" i="1"/>
  <c r="X1370" i="1"/>
  <c r="Y1370" i="1"/>
  <c r="AC1370" i="1"/>
  <c r="Z1370" i="1"/>
  <c r="AA1367" i="1"/>
  <c r="X1364" i="1"/>
  <c r="Y1364" i="1"/>
  <c r="AC1364" i="1"/>
  <c r="Z1364" i="1"/>
  <c r="AA1364" i="1"/>
  <c r="X493" i="1"/>
  <c r="Y493" i="1"/>
  <c r="AC493" i="1"/>
  <c r="Z493" i="1"/>
  <c r="AA493" i="1"/>
  <c r="X491" i="1"/>
  <c r="Z491" i="1"/>
  <c r="AA491" i="1"/>
  <c r="X777" i="1"/>
  <c r="Y777" i="1"/>
  <c r="AC777" i="1"/>
  <c r="Z777" i="1"/>
  <c r="AA777" i="1"/>
  <c r="X775" i="1"/>
  <c r="Y775" i="1"/>
  <c r="AC775" i="1"/>
  <c r="Z775" i="1"/>
  <c r="AA775" i="1"/>
  <c r="Y774" i="1"/>
  <c r="AC774" i="1"/>
  <c r="Z774" i="1"/>
  <c r="X776" i="1"/>
  <c r="Y776" i="1"/>
  <c r="AC776" i="1"/>
  <c r="Z776" i="1"/>
  <c r="AA776" i="1"/>
  <c r="Y475" i="1"/>
  <c r="AC475" i="1"/>
  <c r="Z475" i="1"/>
  <c r="X471" i="1"/>
  <c r="Z471" i="1"/>
  <c r="AA471" i="1"/>
  <c r="X1362" i="1"/>
  <c r="Y1362" i="1"/>
  <c r="AC1362" i="1"/>
  <c r="Z1362" i="1"/>
  <c r="AA1362" i="1"/>
  <c r="X1369" i="1"/>
  <c r="Y1369" i="1"/>
  <c r="AC1369" i="1"/>
  <c r="Z1369" i="1"/>
  <c r="AA1369" i="1"/>
  <c r="X454" i="1"/>
  <c r="AC454" i="1"/>
  <c r="Z454" i="1"/>
  <c r="AA454" i="1"/>
  <c r="X899" i="1"/>
  <c r="Y899" i="1"/>
  <c r="AC899" i="1"/>
  <c r="Z899" i="1"/>
  <c r="AA899" i="1"/>
  <c r="X893" i="1"/>
  <c r="Y893" i="1"/>
  <c r="AC893" i="1"/>
  <c r="Z893" i="1"/>
  <c r="AA893" i="1"/>
  <c r="X130" i="1"/>
  <c r="AC130" i="1"/>
  <c r="Z130" i="1"/>
  <c r="AA130" i="1"/>
  <c r="X127" i="1"/>
  <c r="Z127" i="1"/>
  <c r="AA127" i="1"/>
  <c r="Z124" i="1"/>
  <c r="AA124" i="1"/>
  <c r="X911" i="1"/>
  <c r="Y911" i="1"/>
  <c r="AC911" i="1"/>
  <c r="Z911" i="1"/>
  <c r="AA911" i="1"/>
  <c r="AA908" i="1"/>
  <c r="X902" i="1"/>
  <c r="Y902" i="1"/>
  <c r="AC902" i="1"/>
  <c r="Z902" i="1"/>
  <c r="AA902" i="1"/>
  <c r="X481" i="1"/>
  <c r="AC481" i="1"/>
  <c r="Z481" i="1"/>
  <c r="AA481" i="1"/>
  <c r="X478" i="1"/>
  <c r="AC478" i="1"/>
  <c r="Z478" i="1"/>
  <c r="AA478" i="1"/>
  <c r="X484" i="1"/>
  <c r="Z484" i="1"/>
  <c r="AA484" i="1"/>
  <c r="X476" i="1"/>
  <c r="X473" i="1"/>
  <c r="Y473" i="1"/>
  <c r="AC473" i="1"/>
  <c r="Z473" i="1"/>
  <c r="AA473" i="1"/>
  <c r="AC469" i="1"/>
  <c r="AA472" i="1"/>
  <c r="X444" i="1"/>
  <c r="Z444" i="1"/>
  <c r="AA444" i="1"/>
  <c r="X464" i="1"/>
  <c r="Y464" i="1"/>
  <c r="AC464" i="1"/>
  <c r="Z464" i="1"/>
  <c r="AA464" i="1"/>
  <c r="X458" i="1"/>
  <c r="Y458" i="1"/>
  <c r="AC458" i="1"/>
  <c r="Z458" i="1"/>
  <c r="AA458" i="1"/>
  <c r="X82" i="1"/>
  <c r="Y82" i="1"/>
  <c r="AC82" i="1"/>
  <c r="X78" i="1"/>
  <c r="Y78" i="1"/>
  <c r="Z78" i="1"/>
  <c r="AC78" i="1"/>
  <c r="AA78" i="1"/>
  <c r="X70" i="1"/>
  <c r="Y70" i="1"/>
  <c r="Z70" i="1"/>
  <c r="AC70" i="1"/>
  <c r="AA70" i="1"/>
  <c r="Y99" i="1"/>
  <c r="AC99" i="1"/>
  <c r="Z86" i="1"/>
  <c r="AC86" i="1"/>
  <c r="X115" i="1"/>
  <c r="Y115" i="1"/>
  <c r="Z115" i="1"/>
  <c r="AC115" i="1"/>
  <c r="AA115" i="1"/>
  <c r="X128" i="1"/>
  <c r="X125" i="1"/>
  <c r="Y125" i="1"/>
  <c r="AA125" i="1"/>
  <c r="X83" i="1"/>
  <c r="Y83" i="1"/>
  <c r="AC83" i="1"/>
  <c r="Z83" i="1"/>
  <c r="AA83" i="1"/>
  <c r="X87" i="1"/>
  <c r="Y87" i="1"/>
  <c r="Z87" i="1"/>
  <c r="AC87" i="1"/>
  <c r="AA87" i="1"/>
  <c r="X95" i="1"/>
  <c r="Y95" i="1"/>
  <c r="Z95" i="1"/>
  <c r="AC95" i="1"/>
  <c r="AA95" i="1"/>
  <c r="X912" i="1"/>
  <c r="Y912" i="1"/>
  <c r="AC912" i="1"/>
  <c r="Z912" i="1"/>
  <c r="AA912" i="1"/>
  <c r="X903" i="1"/>
  <c r="Y903" i="1"/>
  <c r="AC903" i="1"/>
  <c r="Z903" i="1"/>
  <c r="AA903" i="1"/>
  <c r="X121" i="1"/>
  <c r="Y121" i="1"/>
  <c r="AC121" i="1"/>
  <c r="Z121" i="1"/>
  <c r="AA121" i="1"/>
  <c r="X106" i="1"/>
  <c r="Y106" i="1"/>
  <c r="Z106" i="1"/>
  <c r="AC106" i="1"/>
  <c r="AA106" i="1"/>
  <c r="X488" i="1"/>
  <c r="Y488" i="1"/>
  <c r="AC488" i="1"/>
  <c r="Z488" i="1"/>
  <c r="AA488" i="1"/>
  <c r="X479" i="1"/>
  <c r="X482" i="1"/>
  <c r="X452" i="1"/>
  <c r="Y452" i="1"/>
  <c r="AC452" i="1"/>
  <c r="X448" i="1"/>
  <c r="Y448" i="1"/>
  <c r="AC448" i="1"/>
  <c r="Z448" i="1"/>
  <c r="AA448" i="1"/>
  <c r="X900" i="1"/>
  <c r="Y900" i="1"/>
  <c r="AC900" i="1"/>
  <c r="Z900" i="1"/>
  <c r="AA900" i="1"/>
  <c r="X894" i="1"/>
  <c r="Y894" i="1"/>
  <c r="AC894" i="1"/>
  <c r="Z894" i="1"/>
  <c r="AA894" i="1"/>
  <c r="X891" i="1"/>
  <c r="Y891" i="1"/>
  <c r="AC891" i="1"/>
  <c r="Z891" i="1"/>
  <c r="AA891" i="1"/>
  <c r="X486" i="1"/>
  <c r="Z486" i="1"/>
  <c r="AA486" i="1"/>
  <c r="Z480" i="1"/>
  <c r="X483" i="1"/>
  <c r="Y483" i="1"/>
  <c r="AC483" i="1"/>
  <c r="Z483" i="1"/>
  <c r="AA483" i="1"/>
  <c r="X84" i="1"/>
  <c r="Y84" i="1"/>
  <c r="AC84" i="1"/>
  <c r="Z84" i="1"/>
  <c r="AA84" i="1"/>
  <c r="X101" i="1"/>
  <c r="Y101" i="1"/>
  <c r="AC101" i="1"/>
  <c r="Z101" i="1"/>
  <c r="AA101" i="1"/>
  <c r="X96" i="1"/>
  <c r="Y96" i="1"/>
  <c r="Z96" i="1"/>
  <c r="AC96" i="1"/>
  <c r="AA96" i="1"/>
  <c r="X102" i="1"/>
  <c r="X88" i="1"/>
  <c r="X92" i="1"/>
  <c r="Y92" i="1"/>
  <c r="Z92" i="1"/>
  <c r="AC92" i="1"/>
  <c r="AA92" i="1"/>
  <c r="X122" i="1"/>
  <c r="X117" i="1"/>
  <c r="Y117" i="1"/>
  <c r="Z117" i="1"/>
  <c r="AC117" i="1"/>
  <c r="AA117" i="1"/>
  <c r="X112" i="1"/>
  <c r="X81" i="1"/>
  <c r="Y81" i="1"/>
  <c r="Z81" i="1"/>
  <c r="AC81" i="1"/>
  <c r="AA81" i="1"/>
  <c r="X103" i="1"/>
  <c r="Y103" i="1"/>
  <c r="AC103" i="1"/>
  <c r="Z103" i="1"/>
  <c r="AA103" i="1"/>
  <c r="X98" i="1"/>
  <c r="Y98" i="1"/>
  <c r="Z98" i="1"/>
  <c r="AC98" i="1"/>
  <c r="AA98" i="1"/>
  <c r="X93" i="1"/>
  <c r="Y93" i="1"/>
  <c r="Z93" i="1"/>
  <c r="AC93" i="1"/>
  <c r="AA93" i="1"/>
  <c r="AA922" i="1"/>
  <c r="Y919" i="1"/>
  <c r="AC919" i="1"/>
  <c r="X504" i="1"/>
  <c r="Y504" i="1"/>
  <c r="AC504" i="1"/>
  <c r="Z504" i="1"/>
  <c r="AA504" i="1"/>
  <c r="X501" i="1"/>
  <c r="X494" i="1"/>
  <c r="AC494" i="1"/>
  <c r="Z494" i="1"/>
  <c r="AA494" i="1"/>
  <c r="Z498" i="1"/>
  <c r="AA498" i="1"/>
  <c r="X938" i="1"/>
  <c r="Y938" i="1"/>
  <c r="AC938" i="1"/>
  <c r="Z938" i="1"/>
  <c r="AA938" i="1"/>
  <c r="X941" i="1"/>
  <c r="Y941" i="1"/>
  <c r="AC941" i="1"/>
  <c r="Z941" i="1"/>
  <c r="AA941" i="1"/>
  <c r="X917" i="1"/>
  <c r="Y917" i="1"/>
  <c r="AC917" i="1"/>
  <c r="Z917" i="1"/>
  <c r="AA917" i="1"/>
  <c r="AA505" i="1"/>
  <c r="X502" i="1"/>
  <c r="Y502" i="1"/>
  <c r="AC502" i="1"/>
  <c r="Z502" i="1"/>
  <c r="AA502" i="1"/>
  <c r="X932" i="1"/>
  <c r="Y932" i="1"/>
  <c r="AC932" i="1"/>
  <c r="Z932" i="1"/>
  <c r="AA932" i="1"/>
  <c r="X936" i="1"/>
  <c r="Y936" i="1"/>
  <c r="AC936" i="1"/>
  <c r="Z936" i="1"/>
  <c r="AA936" i="1"/>
  <c r="X924" i="1"/>
  <c r="Y924" i="1"/>
  <c r="AC924" i="1"/>
  <c r="Z924" i="1"/>
  <c r="AA924" i="1"/>
  <c r="X915" i="1"/>
  <c r="Y915" i="1"/>
  <c r="AC915" i="1"/>
  <c r="Z915" i="1"/>
  <c r="AA915" i="1"/>
  <c r="X1375" i="1"/>
  <c r="Y1375" i="1"/>
  <c r="AC1375" i="1"/>
  <c r="Z1375" i="1"/>
  <c r="AA1375" i="1"/>
  <c r="AA503" i="1"/>
  <c r="X496" i="1"/>
  <c r="Y496" i="1"/>
  <c r="AC496" i="1"/>
  <c r="Z496" i="1"/>
  <c r="AA496" i="1"/>
  <c r="X500" i="1"/>
  <c r="Z500" i="1"/>
  <c r="AA500" i="1"/>
  <c r="X937" i="1"/>
  <c r="Y937" i="1"/>
  <c r="AC937" i="1"/>
  <c r="Z937" i="1"/>
  <c r="AA937" i="1"/>
  <c r="AA933" i="1"/>
  <c r="X51" i="1"/>
  <c r="Y51" i="1"/>
  <c r="AC51" i="1"/>
  <c r="Z51" i="1"/>
  <c r="AA51" i="1"/>
  <c r="X48" i="1"/>
  <c r="Z48" i="1"/>
  <c r="AA48" i="1"/>
  <c r="X42" i="1"/>
  <c r="Z42" i="1"/>
  <c r="AA42" i="1"/>
  <c r="Z49" i="1"/>
  <c r="X43" i="1"/>
  <c r="Z43" i="1"/>
  <c r="AA43" i="1"/>
  <c r="Z46" i="1"/>
  <c r="X832" i="1"/>
  <c r="Y832" i="1"/>
  <c r="AC832" i="1"/>
  <c r="Z832" i="1"/>
  <c r="AA832" i="1"/>
  <c r="X39" i="1"/>
  <c r="Y39" i="1"/>
  <c r="AC39" i="1"/>
  <c r="Z39" i="1"/>
  <c r="AA39" i="1"/>
  <c r="Z30" i="1"/>
  <c r="X33" i="1"/>
  <c r="Y33" i="1"/>
  <c r="AC33" i="1"/>
  <c r="Z33" i="1"/>
  <c r="AA33" i="1"/>
  <c r="X820" i="1"/>
  <c r="Y820" i="1"/>
  <c r="AC820" i="1"/>
  <c r="Z820" i="1"/>
  <c r="AA820" i="1"/>
  <c r="Z398" i="1"/>
  <c r="AA398" i="1"/>
  <c r="X390" i="1"/>
  <c r="AC390" i="1"/>
  <c r="Z390" i="1"/>
  <c r="AA390" i="1"/>
  <c r="X844" i="1"/>
  <c r="Y844" i="1"/>
  <c r="AC844" i="1"/>
  <c r="Z844" i="1"/>
  <c r="AA844" i="1"/>
  <c r="X841" i="1"/>
  <c r="Y841" i="1"/>
  <c r="AC841" i="1"/>
  <c r="Z841" i="1"/>
  <c r="AA841" i="1"/>
  <c r="X27" i="1"/>
  <c r="Y27" i="1"/>
  <c r="AC27" i="1"/>
  <c r="Z27" i="1"/>
  <c r="AA27" i="1"/>
  <c r="X24" i="1"/>
  <c r="Y24" i="1"/>
  <c r="AC24" i="1"/>
  <c r="Z24" i="1"/>
  <c r="AA24" i="1"/>
  <c r="Y18" i="1"/>
  <c r="AC18" i="1"/>
  <c r="Z47" i="1"/>
  <c r="X386" i="1"/>
  <c r="AC386" i="1"/>
  <c r="AA386" i="1"/>
  <c r="X382" i="1"/>
  <c r="AC382" i="1"/>
  <c r="Z382" i="1"/>
  <c r="AA382" i="1"/>
  <c r="X384" i="1"/>
  <c r="Z384" i="1"/>
  <c r="AA384" i="1"/>
  <c r="X388" i="1"/>
  <c r="Y388" i="1"/>
  <c r="AC388" i="1"/>
  <c r="AA388" i="1"/>
  <c r="X25" i="1"/>
  <c r="Y40" i="1"/>
  <c r="AC40" i="1"/>
  <c r="X34" i="1"/>
  <c r="Y34" i="1"/>
  <c r="AC34" i="1"/>
  <c r="Z34" i="1"/>
  <c r="AA34" i="1"/>
  <c r="X392" i="1"/>
  <c r="AC392" i="1"/>
  <c r="Z392" i="1"/>
  <c r="AA392" i="1"/>
  <c r="X395" i="1"/>
  <c r="Z395" i="1"/>
  <c r="AA395" i="1"/>
  <c r="X845" i="1"/>
  <c r="Y845" i="1"/>
  <c r="AC845" i="1"/>
  <c r="X836" i="1"/>
  <c r="Y836" i="1"/>
  <c r="AC836" i="1"/>
  <c r="Z836" i="1"/>
  <c r="AA836" i="1"/>
  <c r="X839" i="1"/>
  <c r="Y839" i="1"/>
  <c r="AC839" i="1"/>
  <c r="X818" i="1"/>
  <c r="Z827" i="1"/>
  <c r="AA827" i="1"/>
  <c r="X822" i="1"/>
  <c r="Y819" i="1"/>
  <c r="AC819" i="1"/>
  <c r="Z32" i="1"/>
  <c r="AA32" i="1"/>
  <c r="AA35" i="1"/>
  <c r="X834" i="1"/>
  <c r="Y834" i="1"/>
  <c r="AC834" i="1"/>
  <c r="Z834" i="1"/>
  <c r="AA834" i="1"/>
  <c r="X831" i="1"/>
  <c r="X389" i="1"/>
  <c r="Y389" i="1"/>
  <c r="AC389" i="1"/>
  <c r="Z389" i="1"/>
  <c r="AA389" i="1"/>
  <c r="X387" i="1"/>
  <c r="Z387" i="1"/>
  <c r="AA387" i="1"/>
  <c r="X385" i="1"/>
  <c r="Z385" i="1"/>
  <c r="AA385" i="1"/>
  <c r="X403" i="1"/>
  <c r="X400" i="1"/>
  <c r="Z400" i="1"/>
  <c r="AA400" i="1"/>
  <c r="X846" i="1"/>
  <c r="Y846" i="1"/>
  <c r="AC846" i="1"/>
  <c r="Z846" i="1"/>
  <c r="AA846" i="1"/>
  <c r="AA843" i="1"/>
  <c r="AA837" i="1"/>
  <c r="X29" i="1"/>
  <c r="Y29" i="1"/>
  <c r="AC29" i="1"/>
  <c r="Z29" i="1"/>
  <c r="AA29" i="1"/>
  <c r="Z26" i="1"/>
  <c r="X23" i="1"/>
  <c r="Y23" i="1"/>
  <c r="AC23" i="1"/>
  <c r="Z23" i="1"/>
  <c r="AA23" i="1"/>
  <c r="X808" i="1"/>
  <c r="Y808" i="1"/>
  <c r="AC808" i="1"/>
  <c r="Z808" i="1"/>
  <c r="AA808" i="1"/>
  <c r="AA802" i="1"/>
  <c r="X796" i="1"/>
  <c r="Y796" i="1"/>
  <c r="AC796" i="1"/>
  <c r="Z796" i="1"/>
  <c r="AA796" i="1"/>
  <c r="X787" i="1"/>
  <c r="Y787" i="1"/>
  <c r="AC787" i="1"/>
  <c r="Z787" i="1"/>
  <c r="AA787" i="1"/>
  <c r="X790" i="1"/>
  <c r="Y790" i="1"/>
  <c r="AC790" i="1"/>
  <c r="Z790" i="1"/>
  <c r="AA790" i="1"/>
  <c r="X359" i="1"/>
  <c r="Z359" i="1"/>
  <c r="X356" i="1"/>
  <c r="AC356" i="1"/>
  <c r="Z356" i="1"/>
  <c r="AA356" i="1"/>
  <c r="X375" i="1"/>
  <c r="AC375" i="1"/>
  <c r="Z375" i="1"/>
  <c r="AA375" i="1"/>
  <c r="X369" i="1"/>
  <c r="AC369" i="1"/>
  <c r="Z369" i="1"/>
  <c r="AA369" i="1"/>
  <c r="X372" i="1"/>
  <c r="AC372" i="1"/>
  <c r="Z372" i="1"/>
  <c r="AA372" i="1"/>
  <c r="Y806" i="1"/>
  <c r="AC806" i="1"/>
  <c r="Y800" i="1"/>
  <c r="AC800" i="1"/>
  <c r="X791" i="1"/>
  <c r="Y791" i="1"/>
  <c r="AC791" i="1"/>
  <c r="Z791" i="1"/>
  <c r="AA791" i="1"/>
  <c r="X379" i="1"/>
  <c r="Y379" i="1"/>
  <c r="AC379" i="1"/>
  <c r="Z379" i="1"/>
  <c r="AA379" i="1"/>
  <c r="X376" i="1"/>
  <c r="AC376" i="1"/>
  <c r="Z376" i="1"/>
  <c r="AA376" i="1"/>
  <c r="X370" i="1"/>
  <c r="Y370" i="1"/>
  <c r="AC370" i="1"/>
  <c r="Z370" i="1"/>
  <c r="AA370" i="1"/>
  <c r="X373" i="1"/>
  <c r="AC373" i="1"/>
  <c r="Z373" i="1"/>
  <c r="AA373" i="1"/>
  <c r="X363" i="1"/>
  <c r="Y363" i="1"/>
  <c r="AC363" i="1"/>
  <c r="Z363" i="1"/>
  <c r="AA363" i="1"/>
  <c r="X360" i="1"/>
  <c r="AC360" i="1"/>
  <c r="Z360" i="1"/>
  <c r="AA360" i="1"/>
  <c r="AA357" i="1"/>
  <c r="X792" i="1"/>
  <c r="Y792" i="1"/>
  <c r="AC792" i="1"/>
  <c r="Z792" i="1"/>
  <c r="AA792" i="1"/>
  <c r="X361" i="1"/>
  <c r="AC361" i="1"/>
  <c r="Z361" i="1"/>
  <c r="AA361" i="1"/>
  <c r="AA355" i="1"/>
  <c r="X377" i="1"/>
  <c r="Z377" i="1"/>
  <c r="AA377" i="1"/>
  <c r="X368" i="1"/>
  <c r="AA365" i="1"/>
  <c r="Z381" i="1"/>
  <c r="AA381" i="1"/>
  <c r="Z754" i="1"/>
  <c r="Z806" i="1"/>
  <c r="X362" i="1"/>
  <c r="X799" i="1"/>
  <c r="Z839" i="1"/>
  <c r="Z845" i="1"/>
  <c r="Z40" i="1"/>
  <c r="AA30" i="1"/>
  <c r="AA46" i="1"/>
  <c r="Y112" i="1"/>
  <c r="Y122" i="1"/>
  <c r="AC122" i="1"/>
  <c r="Y88" i="1"/>
  <c r="Y102" i="1"/>
  <c r="AC102" i="1"/>
  <c r="Z452" i="1"/>
  <c r="Z99" i="1"/>
  <c r="Z82" i="1"/>
  <c r="X896" i="1"/>
  <c r="AA475" i="1"/>
  <c r="AA774" i="1"/>
  <c r="AA807" i="1"/>
  <c r="X806" i="1"/>
  <c r="Y30" i="1"/>
  <c r="AC30" i="1"/>
  <c r="Y843" i="1"/>
  <c r="AC843" i="1"/>
  <c r="Y32" i="1"/>
  <c r="AC32" i="1"/>
  <c r="Y827" i="1"/>
  <c r="AC827" i="1"/>
  <c r="AA28" i="1"/>
  <c r="Z922" i="1"/>
  <c r="Z89" i="1"/>
  <c r="AC89" i="1"/>
  <c r="AA105" i="1"/>
  <c r="AA94" i="1"/>
  <c r="Y607" i="1"/>
  <c r="Z581" i="1"/>
  <c r="Y1041" i="1"/>
  <c r="AA1140" i="1"/>
  <c r="Z1158" i="1"/>
  <c r="X1149" i="1"/>
  <c r="AC1149" i="1"/>
  <c r="Y786" i="1"/>
  <c r="X40" i="1"/>
  <c r="AA89" i="1"/>
  <c r="X99" i="1"/>
  <c r="Z807" i="1"/>
  <c r="Z795" i="1"/>
  <c r="AA797" i="1"/>
  <c r="AA809" i="1"/>
  <c r="X381" i="1"/>
  <c r="Y804" i="1"/>
  <c r="AC804" i="1"/>
  <c r="Y807" i="1"/>
  <c r="AC807" i="1"/>
  <c r="Y795" i="1"/>
  <c r="AC795" i="1"/>
  <c r="Z797" i="1"/>
  <c r="Z809" i="1"/>
  <c r="X843" i="1"/>
  <c r="AA821" i="1"/>
  <c r="Z28" i="1"/>
  <c r="AA817" i="1"/>
  <c r="AA45" i="1"/>
  <c r="AA946" i="1"/>
  <c r="AA940" i="1"/>
  <c r="X942" i="1"/>
  <c r="Y916" i="1"/>
  <c r="AC916" i="1"/>
  <c r="Y922" i="1"/>
  <c r="AC922" i="1"/>
  <c r="Y89" i="1"/>
  <c r="Z105" i="1"/>
  <c r="AC105" i="1"/>
  <c r="Z94" i="1"/>
  <c r="AC94" i="1"/>
  <c r="Y581" i="1"/>
  <c r="X1041" i="1"/>
  <c r="AC1041" i="1"/>
  <c r="Y1133" i="1"/>
  <c r="AA1150" i="1"/>
  <c r="X786" i="1"/>
  <c r="AC786" i="1"/>
  <c r="Z52" i="1"/>
  <c r="AA795" i="1"/>
  <c r="X804" i="1"/>
  <c r="Y797" i="1"/>
  <c r="AC797" i="1"/>
  <c r="Y809" i="1"/>
  <c r="AC809" i="1"/>
  <c r="AA362" i="1"/>
  <c r="AA799" i="1"/>
  <c r="AA403" i="1"/>
  <c r="Z821" i="1"/>
  <c r="Y28" i="1"/>
  <c r="AC28" i="1"/>
  <c r="Z817" i="1"/>
  <c r="Z45" i="1"/>
  <c r="Z946" i="1"/>
  <c r="Z940" i="1"/>
  <c r="Z934" i="1"/>
  <c r="Y105" i="1"/>
  <c r="Y94" i="1"/>
  <c r="AA896" i="1"/>
  <c r="Z463" i="1"/>
  <c r="AA1141" i="1"/>
  <c r="X1133" i="1"/>
  <c r="AC1133" i="1"/>
  <c r="AA9" i="1"/>
  <c r="Y52" i="1"/>
  <c r="AA1211" i="1"/>
  <c r="Z362" i="1"/>
  <c r="Z799" i="1"/>
  <c r="Z403" i="1"/>
  <c r="Y821" i="1"/>
  <c r="AC821" i="1"/>
  <c r="Y817" i="1"/>
  <c r="AC817" i="1"/>
  <c r="Y946" i="1"/>
  <c r="AC946" i="1"/>
  <c r="Y940" i="1"/>
  <c r="AC940" i="1"/>
  <c r="AA112" i="1"/>
  <c r="AA122" i="1"/>
  <c r="AA88" i="1"/>
  <c r="AA102" i="1"/>
  <c r="Z896" i="1"/>
  <c r="Y463" i="1"/>
  <c r="AC463" i="1"/>
  <c r="Z9" i="1"/>
  <c r="X888" i="1"/>
  <c r="AC888" i="1"/>
  <c r="Y477" i="1"/>
  <c r="AC477" i="1"/>
  <c r="X1057" i="1"/>
  <c r="AC1057" i="1"/>
  <c r="Z548" i="1"/>
  <c r="AA20" i="1"/>
  <c r="Y548" i="1"/>
  <c r="AA378" i="1"/>
  <c r="X85" i="1"/>
  <c r="AC548" i="1"/>
  <c r="AC553" i="1"/>
  <c r="X816" i="1"/>
  <c r="X108" i="1"/>
  <c r="AA798" i="1"/>
  <c r="AA920" i="1"/>
  <c r="X80" i="1"/>
  <c r="AA773" i="1"/>
  <c r="Z21" i="1"/>
  <c r="Z930" i="1"/>
  <c r="X828" i="1"/>
  <c r="Z394" i="1"/>
  <c r="Z457" i="1"/>
  <c r="AA519" i="1"/>
  <c r="Z519" i="1"/>
  <c r="AA598" i="1"/>
  <c r="AA743" i="1"/>
  <c r="AA740" i="1"/>
  <c r="AA701" i="1"/>
  <c r="Z701" i="1"/>
  <c r="Z566" i="1"/>
  <c r="Y608" i="1"/>
  <c r="AA397" i="1"/>
  <c r="Z397" i="1"/>
  <c r="AC397" i="1"/>
  <c r="AA460" i="1"/>
  <c r="X460" i="1"/>
  <c r="AA441" i="1"/>
  <c r="AC468" i="1"/>
  <c r="X468" i="1"/>
  <c r="AA677" i="1"/>
  <c r="AC691" i="1"/>
  <c r="Z677" i="1"/>
  <c r="AA553" i="1"/>
  <c r="Z553" i="1"/>
  <c r="X354" i="1"/>
  <c r="AC359" i="1"/>
  <c r="X469" i="1"/>
  <c r="Z456" i="1"/>
  <c r="AC767" i="1"/>
  <c r="Z472" i="1"/>
  <c r="AA348" i="1"/>
  <c r="AA652" i="1"/>
  <c r="AA663" i="1"/>
  <c r="AA393" i="1"/>
  <c r="AA383" i="1"/>
  <c r="AC472" i="1"/>
  <c r="AA412" i="1"/>
  <c r="Z348" i="1"/>
  <c r="Z652" i="1"/>
  <c r="Z663" i="1"/>
  <c r="Z393" i="1"/>
  <c r="Z383" i="1"/>
  <c r="Z412" i="1"/>
  <c r="Y348" i="1"/>
  <c r="AA691" i="1"/>
  <c r="Y652" i="1"/>
  <c r="Y663" i="1"/>
  <c r="AC393" i="1"/>
  <c r="AC383" i="1"/>
  <c r="AA469" i="1"/>
  <c r="Y412" i="1"/>
  <c r="Z691" i="1"/>
  <c r="AA767" i="1"/>
  <c r="X474" i="1"/>
  <c r="AA453" i="1"/>
  <c r="Z717" i="1"/>
  <c r="AA466" i="1"/>
  <c r="Z453" i="1"/>
  <c r="Y717" i="1"/>
  <c r="Z466" i="1"/>
  <c r="AC453" i="1"/>
  <c r="AC717" i="1"/>
  <c r="AC490" i="1"/>
  <c r="X499" i="1"/>
  <c r="Z357" i="1"/>
  <c r="Z441" i="1"/>
  <c r="AC357" i="1"/>
  <c r="AC441" i="1"/>
  <c r="AA371" i="1"/>
  <c r="Z371" i="1"/>
  <c r="AA499" i="1"/>
  <c r="Z447" i="1"/>
  <c r="Z499" i="1"/>
  <c r="AC447" i="1"/>
  <c r="X447" i="1"/>
  <c r="Z571" i="1"/>
  <c r="Y571" i="1"/>
  <c r="AC571" i="1"/>
  <c r="AA535" i="1"/>
  <c r="Z535" i="1"/>
  <c r="Y535" i="1"/>
  <c r="AA580" i="1"/>
  <c r="Z580" i="1"/>
  <c r="Y580" i="1"/>
  <c r="AA107" i="1"/>
  <c r="Y898" i="1"/>
  <c r="AC898" i="1"/>
  <c r="Z355" i="1"/>
  <c r="AC365" i="1"/>
  <c r="AC355" i="1"/>
  <c r="Y798" i="1"/>
  <c r="AC798" i="1"/>
  <c r="Y378" i="1"/>
  <c r="AC378" i="1"/>
  <c r="Z825" i="1"/>
  <c r="Z41" i="1"/>
  <c r="Z813" i="1"/>
  <c r="Z824" i="1"/>
  <c r="Z833" i="1"/>
  <c r="X21" i="1"/>
  <c r="X394" i="1"/>
  <c r="Z823" i="1"/>
  <c r="X930" i="1"/>
  <c r="Y920" i="1"/>
  <c r="AC920" i="1"/>
  <c r="Z113" i="1"/>
  <c r="AC113" i="1"/>
  <c r="Z107" i="1"/>
  <c r="AC107" i="1"/>
  <c r="Z489" i="1"/>
  <c r="AA487" i="1"/>
  <c r="X457" i="1"/>
  <c r="Z1368" i="1"/>
  <c r="AA468" i="1"/>
  <c r="AA813" i="1"/>
  <c r="AA833" i="1"/>
  <c r="Y21" i="1"/>
  <c r="AC21" i="1"/>
  <c r="AA823" i="1"/>
  <c r="Y930" i="1"/>
  <c r="AC930" i="1"/>
  <c r="X365" i="1"/>
  <c r="X798" i="1"/>
  <c r="X378" i="1"/>
  <c r="X20" i="1"/>
  <c r="Y825" i="1"/>
  <c r="AC825" i="1"/>
  <c r="Y41" i="1"/>
  <c r="AC41" i="1"/>
  <c r="Y813" i="1"/>
  <c r="AC813" i="1"/>
  <c r="Y824" i="1"/>
  <c r="AC824" i="1"/>
  <c r="Y833" i="1"/>
  <c r="AC833" i="1"/>
  <c r="AA842" i="1"/>
  <c r="AA37" i="1"/>
  <c r="AA22" i="1"/>
  <c r="Y823" i="1"/>
  <c r="AC823" i="1"/>
  <c r="AA926" i="1"/>
  <c r="X920" i="1"/>
  <c r="Y113" i="1"/>
  <c r="Y107" i="1"/>
  <c r="AA909" i="1"/>
  <c r="AA120" i="1"/>
  <c r="Z487" i="1"/>
  <c r="Z114" i="1"/>
  <c r="AA824" i="1"/>
  <c r="Y603" i="1"/>
  <c r="AA366" i="1"/>
  <c r="AA367" i="1"/>
  <c r="AA805" i="1"/>
  <c r="X825" i="1"/>
  <c r="X41" i="1"/>
  <c r="Z842" i="1"/>
  <c r="Z399" i="1"/>
  <c r="Z37" i="1"/>
  <c r="Z22" i="1"/>
  <c r="Z926" i="1"/>
  <c r="AA945" i="1"/>
  <c r="AA914" i="1"/>
  <c r="Y923" i="1"/>
  <c r="AC923" i="1"/>
  <c r="X113" i="1"/>
  <c r="Z909" i="1"/>
  <c r="Z120" i="1"/>
  <c r="Y487" i="1"/>
  <c r="AC487" i="1"/>
  <c r="Y409" i="1"/>
  <c r="Y1219" i="1"/>
  <c r="Z658" i="1"/>
  <c r="Z366" i="1"/>
  <c r="Z367" i="1"/>
  <c r="Z805" i="1"/>
  <c r="AA828" i="1"/>
  <c r="AA816" i="1"/>
  <c r="Y842" i="1"/>
  <c r="AC842" i="1"/>
  <c r="Y37" i="1"/>
  <c r="AC37" i="1"/>
  <c r="Y22" i="1"/>
  <c r="AC22" i="1"/>
  <c r="Y926" i="1"/>
  <c r="AC926" i="1"/>
  <c r="Z945" i="1"/>
  <c r="Z914" i="1"/>
  <c r="AA85" i="1"/>
  <c r="AA108" i="1"/>
  <c r="AA80" i="1"/>
  <c r="AA474" i="1"/>
  <c r="Y909" i="1"/>
  <c r="AC909" i="1"/>
  <c r="Y120" i="1"/>
  <c r="AC120" i="1"/>
  <c r="AC394" i="1"/>
  <c r="AC366" i="1"/>
  <c r="AC367" i="1"/>
  <c r="Y805" i="1"/>
  <c r="AC805" i="1"/>
  <c r="Z828" i="1"/>
  <c r="Z816" i="1"/>
  <c r="Y945" i="1"/>
  <c r="AC945" i="1"/>
  <c r="Y914" i="1"/>
  <c r="AC914" i="1"/>
  <c r="Y934" i="1"/>
  <c r="AC934" i="1"/>
  <c r="Z85" i="1"/>
  <c r="Z474" i="1"/>
  <c r="X974" i="1"/>
  <c r="AC974" i="1"/>
  <c r="Z460" i="1"/>
  <c r="AA942" i="1"/>
  <c r="X934" i="1"/>
  <c r="X463" i="1"/>
  <c r="Y1368" i="1"/>
  <c r="AC1368" i="1"/>
  <c r="AA772" i="1"/>
  <c r="Z942" i="1"/>
  <c r="AA923" i="1"/>
  <c r="AA916" i="1"/>
  <c r="AA919" i="1"/>
  <c r="AA477" i="1"/>
  <c r="Z923" i="1"/>
  <c r="Z916" i="1"/>
  <c r="Z919" i="1"/>
  <c r="Z477" i="1"/>
  <c r="AA905" i="1"/>
  <c r="X772" i="1"/>
  <c r="Z310" i="1"/>
  <c r="Z1209" i="1"/>
  <c r="Z905" i="1"/>
  <c r="Z1366" i="1"/>
  <c r="Z184" i="1"/>
  <c r="AA297" i="1"/>
  <c r="Y905" i="1"/>
  <c r="AC905" i="1"/>
  <c r="AA963" i="1"/>
  <c r="Z955" i="1"/>
  <c r="Z853" i="1"/>
  <c r="Y427" i="1"/>
  <c r="Z1118" i="1"/>
  <c r="Z1098" i="1"/>
  <c r="AA1098" i="1"/>
  <c r="X1061" i="1"/>
  <c r="AC1061" i="1"/>
  <c r="Y1061" i="1"/>
  <c r="Z1124" i="1"/>
  <c r="Z898" i="1"/>
  <c r="X898" i="1"/>
  <c r="X864" i="1"/>
  <c r="AC864" i="1"/>
  <c r="Y864" i="1"/>
  <c r="Z1313" i="1"/>
  <c r="AA1313" i="1"/>
  <c r="Y1246" i="1"/>
  <c r="Z1246" i="1"/>
  <c r="Z203" i="1"/>
  <c r="AA203" i="1"/>
  <c r="X203" i="1"/>
  <c r="AC203" i="1"/>
  <c r="Z1075" i="1"/>
  <c r="AA1075" i="1"/>
  <c r="X1075" i="1"/>
  <c r="AC1075" i="1"/>
  <c r="Y1049" i="1"/>
  <c r="Z1049" i="1"/>
  <c r="AA1049" i="1"/>
  <c r="Y239" i="1"/>
  <c r="Z239" i="1"/>
  <c r="AA216" i="1"/>
  <c r="X216" i="1"/>
  <c r="AC216" i="1"/>
  <c r="Y216" i="1"/>
  <c r="X165" i="1"/>
  <c r="AC165" i="1"/>
  <c r="Y165" i="1"/>
  <c r="Z165" i="1"/>
  <c r="AA227" i="1"/>
  <c r="X227" i="1"/>
  <c r="AC227" i="1"/>
  <c r="Y227" i="1"/>
  <c r="Z970" i="1"/>
  <c r="AA970" i="1"/>
  <c r="X970" i="1"/>
  <c r="AC970" i="1"/>
  <c r="X1127" i="1"/>
  <c r="AC1127" i="1"/>
  <c r="Y1127" i="1"/>
  <c r="AA1127" i="1"/>
  <c r="X218" i="1"/>
  <c r="AC218" i="1"/>
  <c r="Y218" i="1"/>
  <c r="Z218" i="1"/>
  <c r="X172" i="1"/>
  <c r="AC172" i="1"/>
  <c r="Y172" i="1"/>
  <c r="Z172" i="1"/>
  <c r="Z1013" i="1"/>
  <c r="AA1013" i="1"/>
  <c r="X1013" i="1"/>
  <c r="AC1013" i="1"/>
  <c r="X233" i="1"/>
  <c r="AC233" i="1"/>
  <c r="Y233" i="1"/>
  <c r="Z233" i="1"/>
  <c r="AA233" i="1"/>
  <c r="X967" i="1"/>
  <c r="AC967" i="1"/>
  <c r="Y967" i="1"/>
  <c r="AA967" i="1"/>
  <c r="X200" i="1"/>
  <c r="AC200" i="1"/>
  <c r="Y200" i="1"/>
  <c r="Z200" i="1"/>
  <c r="Y1123" i="1"/>
  <c r="Z1123" i="1"/>
  <c r="AA1123" i="1"/>
  <c r="X150" i="1"/>
  <c r="AC150" i="1"/>
  <c r="Y150" i="1"/>
  <c r="Z150" i="1"/>
  <c r="Z971" i="1"/>
  <c r="AA971" i="1"/>
  <c r="X971" i="1"/>
  <c r="AC971" i="1"/>
  <c r="X1100" i="1"/>
  <c r="AC1100" i="1"/>
  <c r="Y1100" i="1"/>
  <c r="AA1100" i="1"/>
  <c r="X999" i="1"/>
  <c r="AC999" i="1"/>
  <c r="Y999" i="1"/>
  <c r="Z999" i="1"/>
  <c r="AA1000" i="1"/>
  <c r="X1000" i="1"/>
  <c r="AC1000" i="1"/>
  <c r="Y1000" i="1"/>
  <c r="X1115" i="1"/>
  <c r="AC1115" i="1"/>
  <c r="Y1115" i="1"/>
  <c r="AA1115" i="1"/>
  <c r="X1108" i="1"/>
  <c r="AC1108" i="1"/>
  <c r="Y1108" i="1"/>
  <c r="AA1108" i="1"/>
  <c r="Z180" i="1"/>
  <c r="AA180" i="1"/>
  <c r="X180" i="1"/>
  <c r="AC180" i="1"/>
  <c r="AA144" i="1"/>
  <c r="X144" i="1"/>
  <c r="AC144" i="1"/>
  <c r="Y144" i="1"/>
  <c r="AA207" i="1"/>
  <c r="X207" i="1"/>
  <c r="AC207" i="1"/>
  <c r="Y207" i="1"/>
  <c r="Y1015" i="1"/>
  <c r="Z1015" i="1"/>
  <c r="AA1015" i="1"/>
  <c r="AA151" i="1"/>
  <c r="X151" i="1"/>
  <c r="AC151" i="1"/>
  <c r="Y151" i="1"/>
  <c r="Y236" i="1"/>
  <c r="X977" i="1"/>
  <c r="AC977" i="1"/>
  <c r="Y977" i="1"/>
  <c r="AA977" i="1"/>
  <c r="X1125" i="1"/>
  <c r="AC1125" i="1"/>
  <c r="Y1125" i="1"/>
  <c r="AA1125" i="1"/>
  <c r="X996" i="1"/>
  <c r="AC996" i="1"/>
  <c r="Y996" i="1"/>
  <c r="Z996" i="1"/>
  <c r="X139" i="1"/>
  <c r="AC139" i="1"/>
  <c r="Z139" i="1"/>
  <c r="AA139" i="1"/>
  <c r="X149" i="1"/>
  <c r="AC149" i="1"/>
  <c r="Y149" i="1"/>
  <c r="Z149" i="1"/>
  <c r="Z1116" i="1"/>
  <c r="AA1116" i="1"/>
  <c r="X1116" i="1"/>
  <c r="AC1116" i="1"/>
  <c r="X1146" i="1"/>
  <c r="AC1146" i="1"/>
  <c r="Y1146" i="1"/>
  <c r="Z1146" i="1"/>
  <c r="Y1056" i="1"/>
  <c r="Z1056" i="1"/>
  <c r="AA1056" i="1"/>
  <c r="X1147" i="1"/>
  <c r="AC1147" i="1"/>
  <c r="Y1147" i="1"/>
  <c r="AA1147" i="1"/>
  <c r="X1226" i="1"/>
  <c r="AC1226" i="1"/>
  <c r="Y1226" i="1"/>
  <c r="Z1226" i="1"/>
  <c r="Y1177" i="1"/>
  <c r="Z1177" i="1"/>
  <c r="Z1335" i="1"/>
  <c r="AA1335" i="1"/>
  <c r="X1335" i="1"/>
  <c r="AC1335" i="1"/>
  <c r="X1297" i="1"/>
  <c r="AC1297" i="1"/>
  <c r="Y1297" i="1"/>
  <c r="Z1297" i="1"/>
  <c r="AA1262" i="1"/>
  <c r="X1262" i="1"/>
  <c r="AC1262" i="1"/>
  <c r="Y1262" i="1"/>
  <c r="X1357" i="1"/>
  <c r="AC1357" i="1"/>
  <c r="Y1357" i="1"/>
  <c r="Z1357" i="1"/>
  <c r="AA1357" i="1"/>
  <c r="X868" i="1"/>
  <c r="AC868" i="1"/>
  <c r="Z868" i="1"/>
  <c r="AA868" i="1"/>
  <c r="AA1344" i="1"/>
  <c r="X1344" i="1"/>
  <c r="AC1344" i="1"/>
  <c r="Y1344" i="1"/>
  <c r="Y904" i="1"/>
  <c r="AC904" i="1"/>
  <c r="Z904" i="1"/>
  <c r="X1289" i="1"/>
  <c r="AC1289" i="1"/>
  <c r="Y1289" i="1"/>
  <c r="Z1289" i="1"/>
  <c r="X1332" i="1"/>
  <c r="AC1332" i="1"/>
  <c r="Y1332" i="1"/>
  <c r="AA1332" i="1"/>
  <c r="Y847" i="1"/>
  <c r="Z847" i="1"/>
  <c r="AA847" i="1"/>
  <c r="Y784" i="1"/>
  <c r="Z784" i="1"/>
  <c r="AA784" i="1"/>
  <c r="X1331" i="1"/>
  <c r="AC1331" i="1"/>
  <c r="Y1331" i="1"/>
  <c r="AA1331" i="1"/>
  <c r="X875" i="1"/>
  <c r="AC875" i="1"/>
  <c r="Z875" i="1"/>
  <c r="AA875" i="1"/>
  <c r="Y780" i="1"/>
  <c r="Z780" i="1"/>
  <c r="AA780" i="1"/>
  <c r="X883" i="1"/>
  <c r="AC883" i="1"/>
  <c r="Y883" i="1"/>
  <c r="Z883" i="1"/>
  <c r="AA951" i="1"/>
  <c r="X951" i="1"/>
  <c r="AC951" i="1"/>
  <c r="Y951" i="1"/>
  <c r="Y1271" i="1"/>
  <c r="Z1271" i="1"/>
  <c r="AA1271" i="1"/>
  <c r="X1343" i="1"/>
  <c r="AC1343" i="1"/>
  <c r="Y1343" i="1"/>
  <c r="Z1343" i="1"/>
  <c r="Y879" i="1"/>
  <c r="Z879" i="1"/>
  <c r="AA879" i="1"/>
  <c r="Y1243" i="1"/>
  <c r="Z1243" i="1"/>
  <c r="X859" i="1"/>
  <c r="AC859" i="1"/>
  <c r="Z859" i="1"/>
  <c r="AA859" i="1"/>
  <c r="X1307" i="1"/>
  <c r="AC1307" i="1"/>
  <c r="Y1307" i="1"/>
  <c r="AA1307" i="1"/>
  <c r="Y1270" i="1"/>
  <c r="Z1270" i="1"/>
  <c r="AA1270" i="1"/>
  <c r="X1181" i="1"/>
  <c r="AC1181" i="1"/>
  <c r="Y1181" i="1"/>
  <c r="Z1181" i="1"/>
  <c r="Z1283" i="1"/>
  <c r="AA1283" i="1"/>
  <c r="X1283" i="1"/>
  <c r="AC1283" i="1"/>
  <c r="X878" i="1"/>
  <c r="AC878" i="1"/>
  <c r="Z878" i="1"/>
  <c r="AA878" i="1"/>
  <c r="Y779" i="1"/>
  <c r="Z779" i="1"/>
  <c r="AA779" i="1"/>
  <c r="AA1295" i="1"/>
  <c r="X1295" i="1"/>
  <c r="AC1295" i="1"/>
  <c r="Y1295" i="1"/>
  <c r="Y895" i="1"/>
  <c r="AC895" i="1"/>
  <c r="Z895" i="1"/>
  <c r="AA848" i="1"/>
  <c r="X848" i="1"/>
  <c r="AC848" i="1"/>
  <c r="Y848" i="1"/>
  <c r="X881" i="1"/>
  <c r="AC881" i="1"/>
  <c r="Y881" i="1"/>
  <c r="Z881" i="1"/>
  <c r="AA1269" i="1"/>
  <c r="X1269" i="1"/>
  <c r="AC1269" i="1"/>
  <c r="Y1269" i="1"/>
  <c r="Z720" i="1"/>
  <c r="Y1075" i="1"/>
  <c r="Z144" i="1"/>
  <c r="AA996" i="1"/>
  <c r="Z1100" i="1"/>
  <c r="AA165" i="1"/>
  <c r="Y139" i="1"/>
  <c r="X779" i="1"/>
  <c r="AC779" i="1"/>
  <c r="Y875" i="1"/>
  <c r="AA1177" i="1"/>
  <c r="Z1269" i="1"/>
  <c r="X1270" i="1"/>
  <c r="AC1270" i="1"/>
  <c r="Z216" i="1"/>
  <c r="Z227" i="1"/>
  <c r="Z1125" i="1"/>
  <c r="X1177" i="1"/>
  <c r="AC1177" i="1"/>
  <c r="AA218" i="1"/>
  <c r="Y970" i="1"/>
  <c r="AA1289" i="1"/>
  <c r="Z967" i="1"/>
  <c r="X1271" i="1"/>
  <c r="AC1271" i="1"/>
  <c r="AC608" i="1"/>
  <c r="X595" i="1"/>
  <c r="AC595" i="1"/>
  <c r="X542" i="1"/>
  <c r="AC542" i="1"/>
  <c r="Y537" i="1"/>
  <c r="X8" i="1"/>
  <c r="AC8" i="1"/>
  <c r="AA66" i="1"/>
  <c r="Y425" i="1"/>
  <c r="AA694" i="1"/>
  <c r="X257" i="1"/>
  <c r="AC257" i="1"/>
  <c r="Y260" i="1"/>
  <c r="X661" i="1"/>
  <c r="AC661" i="1"/>
  <c r="AA666" i="1"/>
  <c r="Z741" i="1"/>
  <c r="Z709" i="1"/>
  <c r="AA276" i="1"/>
  <c r="Z336" i="1"/>
  <c r="AA333" i="1"/>
  <c r="Y326" i="1"/>
  <c r="Z761" i="1"/>
  <c r="AA766" i="1"/>
  <c r="Z724" i="1"/>
  <c r="Z732" i="1"/>
  <c r="AA611" i="1"/>
  <c r="AA566" i="1"/>
  <c r="AA565" i="1"/>
  <c r="AA14" i="1"/>
  <c r="AA11" i="1"/>
  <c r="X260" i="1"/>
  <c r="AC260" i="1"/>
  <c r="AA248" i="1"/>
  <c r="AA245" i="1"/>
  <c r="Z666" i="1"/>
  <c r="Z276" i="1"/>
  <c r="X326" i="1"/>
  <c r="AC326" i="1"/>
  <c r="Z766" i="1"/>
  <c r="AA606" i="1"/>
  <c r="Y611" i="1"/>
  <c r="Z528" i="1"/>
  <c r="Y566" i="1"/>
  <c r="Y565" i="1"/>
  <c r="AA552" i="1"/>
  <c r="Y14" i="1"/>
  <c r="Y11" i="1"/>
  <c r="AA434" i="1"/>
  <c r="Y55" i="1"/>
  <c r="AA265" i="1"/>
  <c r="Y248" i="1"/>
  <c r="Y245" i="1"/>
  <c r="AA739" i="1"/>
  <c r="AA334" i="1"/>
  <c r="AA764" i="1"/>
  <c r="AA730" i="1"/>
  <c r="Z606" i="1"/>
  <c r="Y528" i="1"/>
  <c r="Z552" i="1"/>
  <c r="Z410" i="1"/>
  <c r="Z434" i="1"/>
  <c r="AA687" i="1"/>
  <c r="AA686" i="1"/>
  <c r="Z265" i="1"/>
  <c r="AA670" i="1"/>
  <c r="AA662" i="1"/>
  <c r="Z739" i="1"/>
  <c r="AA282" i="1"/>
  <c r="AA281" i="1"/>
  <c r="Z334" i="1"/>
  <c r="Z764" i="1"/>
  <c r="AA760" i="1"/>
  <c r="Z730" i="1"/>
  <c r="Y606" i="1"/>
  <c r="AA608" i="1"/>
  <c r="AA595" i="1"/>
  <c r="AA625" i="1"/>
  <c r="AA542" i="1"/>
  <c r="Y552" i="1"/>
  <c r="AA8" i="1"/>
  <c r="Y434" i="1"/>
  <c r="Y309" i="1"/>
  <c r="Z687" i="1"/>
  <c r="Z686" i="1"/>
  <c r="Y265" i="1"/>
  <c r="AA257" i="1"/>
  <c r="AA661" i="1"/>
  <c r="Z670" i="1"/>
  <c r="Z662" i="1"/>
  <c r="Y739" i="1"/>
  <c r="Z282" i="1"/>
  <c r="Z281" i="1"/>
  <c r="Y334" i="1"/>
  <c r="Y764" i="1"/>
  <c r="Z760" i="1"/>
  <c r="Y730" i="1"/>
  <c r="Z723" i="1"/>
  <c r="Y754" i="1"/>
  <c r="X1098" i="1"/>
  <c r="AC1098" i="1"/>
  <c r="Y1098" i="1"/>
  <c r="X191" i="1"/>
  <c r="AC191" i="1"/>
  <c r="Y191" i="1"/>
  <c r="Z191" i="1"/>
  <c r="Z1061" i="1"/>
  <c r="AA1061" i="1"/>
  <c r="Y1155" i="1"/>
  <c r="Z1155" i="1"/>
  <c r="AA1155" i="1"/>
  <c r="X155" i="1"/>
  <c r="AC155" i="1"/>
  <c r="Y155" i="1"/>
  <c r="Z155" i="1"/>
  <c r="AA155" i="1"/>
  <c r="AA1118" i="1"/>
  <c r="X1118" i="1"/>
  <c r="AC1118" i="1"/>
  <c r="Z1037" i="1"/>
  <c r="AA1037" i="1"/>
  <c r="X143" i="1"/>
  <c r="AC143" i="1"/>
  <c r="Y143" i="1"/>
  <c r="Z143" i="1"/>
  <c r="AA143" i="1"/>
  <c r="X980" i="1"/>
  <c r="AC980" i="1"/>
  <c r="Y980" i="1"/>
  <c r="Z980" i="1"/>
  <c r="X1134" i="1"/>
  <c r="AC1134" i="1"/>
  <c r="Y1134" i="1"/>
  <c r="Z1134" i="1"/>
  <c r="Z199" i="1"/>
  <c r="AA199" i="1"/>
  <c r="X1092" i="1"/>
  <c r="AC1092" i="1"/>
  <c r="Y1092" i="1"/>
  <c r="Z1092" i="1"/>
  <c r="Y1129" i="1"/>
  <c r="Z1129" i="1"/>
  <c r="AA1129" i="1"/>
  <c r="Y188" i="1"/>
  <c r="Z188" i="1"/>
  <c r="AA188" i="1"/>
  <c r="X1142" i="1"/>
  <c r="AC1142" i="1"/>
  <c r="Y1142" i="1"/>
  <c r="Z1142" i="1"/>
  <c r="AA1142" i="1"/>
  <c r="X1105" i="1"/>
  <c r="AC1105" i="1"/>
  <c r="Y1105" i="1"/>
  <c r="Z1105" i="1"/>
  <c r="AA1105" i="1"/>
  <c r="AA184" i="1"/>
  <c r="X184" i="1"/>
  <c r="AC184" i="1"/>
  <c r="X1040" i="1"/>
  <c r="AC1040" i="1"/>
  <c r="Y1040" i="1"/>
  <c r="Z1040" i="1"/>
  <c r="AA1040" i="1"/>
  <c r="X1157" i="1"/>
  <c r="AC1157" i="1"/>
  <c r="Y1157" i="1"/>
  <c r="Z1157" i="1"/>
  <c r="AA1157" i="1"/>
  <c r="X995" i="1"/>
  <c r="AC995" i="1"/>
  <c r="X1076" i="1"/>
  <c r="AC1076" i="1"/>
  <c r="Y1076" i="1"/>
  <c r="Z1076" i="1"/>
  <c r="Z175" i="1"/>
  <c r="AA1030" i="1"/>
  <c r="Y1069" i="1"/>
  <c r="AA1069" i="1"/>
  <c r="X962" i="1"/>
  <c r="AC962" i="1"/>
  <c r="Z962" i="1"/>
  <c r="Z1090" i="1"/>
  <c r="Z974" i="1"/>
  <c r="AA974" i="1"/>
  <c r="X963" i="1"/>
  <c r="AC963" i="1"/>
  <c r="Y963" i="1"/>
  <c r="X1054" i="1"/>
  <c r="AC1054" i="1"/>
  <c r="Y1054" i="1"/>
  <c r="Z1054" i="1"/>
  <c r="AA1054" i="1"/>
  <c r="X1088" i="1"/>
  <c r="AC1088" i="1"/>
  <c r="Y1088" i="1"/>
  <c r="Z1088" i="1"/>
  <c r="X1215" i="1"/>
  <c r="AC1215" i="1"/>
  <c r="Y1215" i="1"/>
  <c r="Z1215" i="1"/>
  <c r="AA1215" i="1"/>
  <c r="X1239" i="1"/>
  <c r="AC1239" i="1"/>
  <c r="Y1239" i="1"/>
  <c r="Z1239" i="1"/>
  <c r="AA1239" i="1"/>
  <c r="X1249" i="1"/>
  <c r="AC1249" i="1"/>
  <c r="Y1249" i="1"/>
  <c r="Z1249" i="1"/>
  <c r="AA1249" i="1"/>
  <c r="X1322" i="1"/>
  <c r="AC1322" i="1"/>
  <c r="Y1322" i="1"/>
  <c r="Z1322" i="1"/>
  <c r="AA1322" i="1"/>
  <c r="AA1287" i="1"/>
  <c r="X1287" i="1"/>
  <c r="AC1287" i="1"/>
  <c r="AA856" i="1"/>
  <c r="X856" i="1"/>
  <c r="AC856" i="1"/>
  <c r="Y1166" i="1"/>
  <c r="Z1166" i="1"/>
  <c r="AA1166" i="1"/>
  <c r="X1280" i="1"/>
  <c r="AC1280" i="1"/>
  <c r="Y1280" i="1"/>
  <c r="Z1280" i="1"/>
  <c r="AA1280" i="1"/>
  <c r="Z1232" i="1"/>
  <c r="AA1232" i="1"/>
  <c r="X1240" i="1"/>
  <c r="AC1240" i="1"/>
  <c r="Y1240" i="1"/>
  <c r="Z1240" i="1"/>
  <c r="AA1240" i="1"/>
  <c r="AA1290" i="1"/>
  <c r="X1290" i="1"/>
  <c r="AC1290" i="1"/>
  <c r="Z864" i="1"/>
  <c r="AA864" i="1"/>
  <c r="X889" i="1"/>
  <c r="Y889" i="1"/>
  <c r="AC889" i="1"/>
  <c r="AA1219" i="1"/>
  <c r="X1219" i="1"/>
  <c r="AC1219" i="1"/>
  <c r="AA1209" i="1"/>
  <c r="X1209" i="1"/>
  <c r="AC1209" i="1"/>
  <c r="X1313" i="1"/>
  <c r="AC1313" i="1"/>
  <c r="Y1313" i="1"/>
  <c r="X1264" i="1"/>
  <c r="AC1264" i="1"/>
  <c r="Y1264" i="1"/>
  <c r="Z1264" i="1"/>
  <c r="AA1264" i="1"/>
  <c r="AA955" i="1"/>
  <c r="X955" i="1"/>
  <c r="AC955" i="1"/>
  <c r="X783" i="1"/>
  <c r="AC783" i="1"/>
  <c r="Y783" i="1"/>
  <c r="Z783" i="1"/>
  <c r="AA783" i="1"/>
  <c r="X1300" i="1"/>
  <c r="AC1300" i="1"/>
  <c r="Y1300" i="1"/>
  <c r="Z1300" i="1"/>
  <c r="X1346" i="1"/>
  <c r="AC1346" i="1"/>
  <c r="Y1346" i="1"/>
  <c r="Z1346" i="1"/>
  <c r="AA1346" i="1"/>
  <c r="AA1246" i="1"/>
  <c r="X1246" i="1"/>
  <c r="AC1246" i="1"/>
  <c r="X1174" i="1"/>
  <c r="AC1174" i="1"/>
  <c r="Y1174" i="1"/>
  <c r="Z1174" i="1"/>
  <c r="AA1174" i="1"/>
  <c r="X1245" i="1"/>
  <c r="AC1245" i="1"/>
  <c r="Y1245" i="1"/>
  <c r="Z1245" i="1"/>
  <c r="AA1245" i="1"/>
  <c r="X1329" i="1"/>
  <c r="AC1329" i="1"/>
  <c r="Y1329" i="1"/>
  <c r="Z1329" i="1"/>
  <c r="AA1329" i="1"/>
  <c r="AA853" i="1"/>
  <c r="X853" i="1"/>
  <c r="AC853" i="1"/>
  <c r="X1186" i="1"/>
  <c r="AC1186" i="1"/>
  <c r="Y1186" i="1"/>
  <c r="Z1186" i="1"/>
  <c r="AA1186" i="1"/>
  <c r="X773" i="1"/>
  <c r="Z773" i="1"/>
  <c r="X757" i="1"/>
  <c r="AC757" i="1"/>
  <c r="Y757" i="1"/>
  <c r="Z757" i="1"/>
  <c r="AA757" i="1"/>
  <c r="X684" i="1"/>
  <c r="AC684" i="1"/>
  <c r="Y684" i="1"/>
  <c r="Z684" i="1"/>
  <c r="Z769" i="1"/>
  <c r="AA769" i="1"/>
  <c r="Z425" i="1"/>
  <c r="AA425" i="1"/>
  <c r="X583" i="1"/>
  <c r="AC583" i="1"/>
  <c r="Y583" i="1"/>
  <c r="Z583" i="1"/>
  <c r="AA583" i="1"/>
  <c r="X647" i="1"/>
  <c r="AC647" i="1"/>
  <c r="Y647" i="1"/>
  <c r="Z647" i="1"/>
  <c r="AA647" i="1"/>
  <c r="X704" i="1"/>
  <c r="AC704" i="1"/>
  <c r="Y704" i="1"/>
  <c r="Z704" i="1"/>
  <c r="X658" i="1"/>
  <c r="AC658" i="1"/>
  <c r="Y658" i="1"/>
  <c r="X508" i="1"/>
  <c r="AC508" i="1"/>
  <c r="Y508" i="1"/>
  <c r="Z508" i="1"/>
  <c r="X613" i="1"/>
  <c r="AC613" i="1"/>
  <c r="Y613" i="1"/>
  <c r="Z613" i="1"/>
  <c r="AA613" i="1"/>
  <c r="Y570" i="1"/>
  <c r="Z570" i="1"/>
  <c r="AA570" i="1"/>
  <c r="Z634" i="1"/>
  <c r="Z635" i="1"/>
  <c r="AA410" i="1"/>
  <c r="AC410" i="1"/>
  <c r="X459" i="1"/>
  <c r="AC432" i="1"/>
  <c r="Y432" i="1"/>
  <c r="Z432" i="1"/>
  <c r="AA432" i="1"/>
  <c r="AA723" i="1"/>
  <c r="AC723" i="1"/>
  <c r="AA409" i="1"/>
  <c r="AC409" i="1"/>
  <c r="Z468" i="1"/>
  <c r="AC435" i="1"/>
  <c r="Y435" i="1"/>
  <c r="Z435" i="1"/>
  <c r="AA435" i="1"/>
  <c r="AA584" i="1"/>
  <c r="Z521" i="1"/>
  <c r="Y536" i="1"/>
  <c r="Z536" i="1"/>
  <c r="AA536" i="1"/>
  <c r="X324" i="1"/>
  <c r="AC324" i="1"/>
  <c r="Y324" i="1"/>
  <c r="Z324" i="1"/>
  <c r="AA324" i="1"/>
  <c r="Y63" i="1"/>
  <c r="Z63" i="1"/>
  <c r="AA63" i="1"/>
  <c r="AA114" i="1"/>
  <c r="X114" i="1"/>
  <c r="X285" i="1"/>
  <c r="AC285" i="1"/>
  <c r="Y285" i="1"/>
  <c r="Z285" i="1"/>
  <c r="AA285" i="1"/>
  <c r="X62" i="1"/>
  <c r="AC62" i="1"/>
  <c r="Y62" i="1"/>
  <c r="Z62" i="1"/>
  <c r="Y252" i="1"/>
  <c r="Z252" i="1"/>
  <c r="AA252" i="1"/>
  <c r="Y68" i="1"/>
  <c r="Z68" i="1"/>
  <c r="AA68" i="1"/>
  <c r="X310" i="1"/>
  <c r="AC310" i="1"/>
  <c r="Y310" i="1"/>
  <c r="X327" i="1"/>
  <c r="AC327" i="1"/>
  <c r="Y327" i="1"/>
  <c r="Z327" i="1"/>
  <c r="AA327" i="1"/>
  <c r="Z55" i="1"/>
  <c r="AA55" i="1"/>
  <c r="Y7" i="1"/>
  <c r="Z7" i="1"/>
  <c r="AA7" i="1"/>
  <c r="Z251" i="1"/>
  <c r="AA251" i="1"/>
  <c r="X251" i="1"/>
  <c r="AC251" i="1"/>
  <c r="X322" i="1"/>
  <c r="AC322" i="1"/>
  <c r="Y322" i="1"/>
  <c r="Z322" i="1"/>
  <c r="AA322" i="1"/>
  <c r="X279" i="1"/>
  <c r="AC279" i="1"/>
  <c r="Y279" i="1"/>
  <c r="Z279" i="1"/>
  <c r="AA279" i="1"/>
  <c r="Y67" i="1"/>
  <c r="Z67" i="1"/>
  <c r="AA67" i="1"/>
  <c r="X297" i="1"/>
  <c r="AC297" i="1"/>
  <c r="Y297" i="1"/>
  <c r="X333" i="1"/>
  <c r="AC333" i="1"/>
  <c r="Y333" i="1"/>
  <c r="Z585" i="1"/>
  <c r="AA585" i="1"/>
  <c r="AC585" i="1"/>
  <c r="Y604" i="1"/>
  <c r="Z604" i="1"/>
  <c r="Y346" i="1"/>
  <c r="Z346" i="1"/>
  <c r="AA346" i="1"/>
  <c r="Y714" i="1"/>
  <c r="Z714" i="1"/>
  <c r="AA714" i="1"/>
  <c r="X193" i="1"/>
  <c r="AC193" i="1"/>
  <c r="Y192" i="1"/>
  <c r="Y1066" i="1"/>
  <c r="X1066" i="1"/>
  <c r="AC1066" i="1"/>
  <c r="Z1349" i="1"/>
  <c r="Z631" i="1"/>
  <c r="AA631" i="1"/>
  <c r="AC572" i="1"/>
  <c r="Y572" i="1"/>
  <c r="Z572" i="1"/>
  <c r="X123" i="1"/>
  <c r="Y123" i="1"/>
  <c r="AC123" i="1"/>
  <c r="Z123" i="1"/>
  <c r="AA123" i="1"/>
  <c r="X104" i="1"/>
  <c r="Z104" i="1"/>
  <c r="AA104" i="1"/>
  <c r="X109" i="1"/>
  <c r="Z109" i="1"/>
  <c r="AA109" i="1"/>
  <c r="Z1290" i="1"/>
  <c r="X199" i="1"/>
  <c r="AC199" i="1"/>
  <c r="X1037" i="1"/>
  <c r="AC1037" i="1"/>
  <c r="Z1028" i="1"/>
  <c r="AA980" i="1"/>
  <c r="Z856" i="1"/>
  <c r="X1232" i="1"/>
  <c r="AC1232" i="1"/>
  <c r="Y1290" i="1"/>
  <c r="Y769" i="1"/>
  <c r="Z889" i="1"/>
  <c r="Z1287" i="1"/>
  <c r="Y1287" i="1"/>
  <c r="AA603" i="1"/>
  <c r="AA1368" i="1"/>
  <c r="X1082" i="1"/>
  <c r="AC1082" i="1"/>
  <c r="Y171" i="1"/>
  <c r="X189" i="1"/>
  <c r="AC189" i="1"/>
  <c r="Z1066" i="1"/>
  <c r="Y1057" i="1"/>
  <c r="Z1041" i="1"/>
  <c r="Z1133" i="1"/>
  <c r="Y1149" i="1"/>
  <c r="X166" i="1"/>
  <c r="AC166" i="1"/>
  <c r="Z69" i="1"/>
  <c r="Z1083" i="1"/>
  <c r="Y1093" i="1"/>
  <c r="AA1072" i="1"/>
  <c r="Z1141" i="1"/>
  <c r="Z1140" i="1"/>
  <c r="Y1158" i="1"/>
  <c r="Z1150" i="1"/>
  <c r="Z1144" i="1"/>
  <c r="Z1006" i="1"/>
  <c r="Y519" i="1"/>
  <c r="Y208" i="1"/>
  <c r="Z621" i="1"/>
  <c r="AA1109" i="1"/>
  <c r="Y563" i="1"/>
  <c r="Z551" i="1"/>
  <c r="Y559" i="1"/>
  <c r="X1029" i="1"/>
  <c r="AC1029" i="1"/>
  <c r="Y9" i="1"/>
  <c r="Z433" i="1"/>
  <c r="AA56" i="1"/>
  <c r="AA744" i="1"/>
  <c r="AA1372" i="1"/>
  <c r="AA1078" i="1"/>
  <c r="AA1082" i="1"/>
  <c r="Y198" i="1"/>
  <c r="AA574" i="1"/>
  <c r="Z1072" i="1"/>
  <c r="Y1140" i="1"/>
  <c r="Y1150" i="1"/>
  <c r="Y1144" i="1"/>
  <c r="Y1006" i="1"/>
  <c r="Y621" i="1"/>
  <c r="Y551" i="1"/>
  <c r="Y871" i="1"/>
  <c r="Y433" i="1"/>
  <c r="AA863" i="1"/>
  <c r="Y56" i="1"/>
  <c r="Z1372" i="1"/>
  <c r="Z1371" i="1"/>
  <c r="Z1078" i="1"/>
  <c r="Z1082" i="1"/>
  <c r="Y1072" i="1"/>
  <c r="AA1019" i="1"/>
  <c r="X871" i="1"/>
  <c r="AC871" i="1"/>
  <c r="Z863" i="1"/>
  <c r="Z424" i="1"/>
  <c r="Z1195" i="1"/>
  <c r="AA1183" i="1"/>
  <c r="Y1372" i="1"/>
  <c r="AC1372" i="1"/>
  <c r="Y1078" i="1"/>
  <c r="Z1097" i="1"/>
  <c r="AA171" i="1"/>
  <c r="Y582" i="1"/>
  <c r="Z189" i="1"/>
  <c r="AA1057" i="1"/>
  <c r="AA1149" i="1"/>
  <c r="X1106" i="1"/>
  <c r="AC1106" i="1"/>
  <c r="Z555" i="1"/>
  <c r="Z1019" i="1"/>
  <c r="Z876" i="1"/>
  <c r="X869" i="1"/>
  <c r="AC869" i="1"/>
  <c r="Y1097" i="1"/>
  <c r="AA1066" i="1"/>
  <c r="X973" i="1"/>
  <c r="AC973" i="1"/>
  <c r="Y876" i="1"/>
  <c r="AA865" i="1"/>
  <c r="AA69" i="1"/>
  <c r="X1097" i="1"/>
  <c r="AC1097" i="1"/>
  <c r="AA190" i="1"/>
  <c r="X190" i="1"/>
  <c r="AC190" i="1"/>
  <c r="Z190" i="1"/>
  <c r="X1051" i="1"/>
  <c r="AC1051" i="1"/>
  <c r="AA1051" i="1"/>
  <c r="X1154" i="1"/>
  <c r="AC1154" i="1"/>
  <c r="Y1154" i="1"/>
  <c r="Z1154" i="1"/>
  <c r="AA1154" i="1"/>
  <c r="X154" i="1"/>
  <c r="AC154" i="1"/>
  <c r="Y154" i="1"/>
  <c r="Z154" i="1"/>
  <c r="AA154" i="1"/>
  <c r="Y167" i="1"/>
  <c r="Z167" i="1"/>
  <c r="AA167" i="1"/>
  <c r="X167" i="1"/>
  <c r="AC167" i="1"/>
  <c r="X1035" i="1"/>
  <c r="AC1035" i="1"/>
  <c r="Y1035" i="1"/>
  <c r="Z1035" i="1"/>
  <c r="AA1035" i="1"/>
  <c r="X142" i="1"/>
  <c r="AC142" i="1"/>
  <c r="Y142" i="1"/>
  <c r="Z142" i="1"/>
  <c r="AA142" i="1"/>
  <c r="X1014" i="1"/>
  <c r="AC1014" i="1"/>
  <c r="Y1014" i="1"/>
  <c r="Z1014" i="1"/>
  <c r="AA1014" i="1"/>
  <c r="AA1046" i="1"/>
  <c r="X1046" i="1"/>
  <c r="AC1046" i="1"/>
  <c r="Z1046" i="1"/>
  <c r="AA1004" i="1"/>
  <c r="Z1004" i="1"/>
  <c r="Y1021" i="1"/>
  <c r="Z1021" i="1"/>
  <c r="AA1021" i="1"/>
  <c r="AA1117" i="1"/>
  <c r="Z1117" i="1"/>
  <c r="Y160" i="1"/>
  <c r="AA1052" i="1"/>
  <c r="Z182" i="1"/>
  <c r="X1163" i="1"/>
  <c r="AC1163" i="1"/>
  <c r="Y1163" i="1"/>
  <c r="Z1163" i="1"/>
  <c r="AA1163" i="1"/>
  <c r="X1162" i="1"/>
  <c r="AC1162" i="1"/>
  <c r="Y1162" i="1"/>
  <c r="Z1162" i="1"/>
  <c r="AA1162" i="1"/>
  <c r="X136" i="1"/>
  <c r="AC136" i="1"/>
  <c r="AA136" i="1"/>
  <c r="X221" i="1"/>
  <c r="AC221" i="1"/>
  <c r="Y221" i="1"/>
  <c r="Z221" i="1"/>
  <c r="AA221" i="1"/>
  <c r="X1001" i="1"/>
  <c r="AC1001" i="1"/>
  <c r="Y1001" i="1"/>
  <c r="Z1001" i="1"/>
  <c r="AA1001" i="1"/>
  <c r="Y1101" i="1"/>
  <c r="Z1101" i="1"/>
  <c r="AA1101" i="1"/>
  <c r="X1101" i="1"/>
  <c r="AC1101" i="1"/>
  <c r="X217" i="1"/>
  <c r="AC217" i="1"/>
  <c r="Y217" i="1"/>
  <c r="Z217" i="1"/>
  <c r="X1136" i="1"/>
  <c r="AC1136" i="1"/>
  <c r="Y1136" i="1"/>
  <c r="Z1136" i="1"/>
  <c r="AA1136" i="1"/>
  <c r="Z1159" i="1"/>
  <c r="AA1159" i="1"/>
  <c r="Y1159" i="1"/>
  <c r="Y1053" i="1"/>
  <c r="Z1053" i="1"/>
  <c r="AA1053" i="1"/>
  <c r="X959" i="1"/>
  <c r="AC959" i="1"/>
  <c r="Y959" i="1"/>
  <c r="Z959" i="1"/>
  <c r="AA959" i="1"/>
  <c r="X224" i="1"/>
  <c r="AC224" i="1"/>
  <c r="Y224" i="1"/>
  <c r="Z224" i="1"/>
  <c r="AA224" i="1"/>
  <c r="X1135" i="1"/>
  <c r="AC1135" i="1"/>
  <c r="Y1135" i="1"/>
  <c r="Z1135" i="1"/>
  <c r="AA1135" i="1"/>
  <c r="AA1345" i="1"/>
  <c r="X1345" i="1"/>
  <c r="AC1345" i="1"/>
  <c r="Z1345" i="1"/>
  <c r="Y1345" i="1"/>
  <c r="AA1213" i="1"/>
  <c r="X1213" i="1"/>
  <c r="AC1213" i="1"/>
  <c r="Z1213" i="1"/>
  <c r="Y1213" i="1"/>
  <c r="AA1238" i="1"/>
  <c r="Z1238" i="1"/>
  <c r="X1238" i="1"/>
  <c r="AC1238" i="1"/>
  <c r="Y1238" i="1"/>
  <c r="X1299" i="1"/>
  <c r="AC1299" i="1"/>
  <c r="Y1299" i="1"/>
  <c r="Z1299" i="1"/>
  <c r="AA1299" i="1"/>
  <c r="X1321" i="1"/>
  <c r="AC1321" i="1"/>
  <c r="Y1321" i="1"/>
  <c r="Z1321" i="1"/>
  <c r="AA1321" i="1"/>
  <c r="X1286" i="1"/>
  <c r="AC1286" i="1"/>
  <c r="Y1286" i="1"/>
  <c r="Z1286" i="1"/>
  <c r="AA1286" i="1"/>
  <c r="X870" i="1"/>
  <c r="AC870" i="1"/>
  <c r="Y870" i="1"/>
  <c r="Z870" i="1"/>
  <c r="AA870" i="1"/>
  <c r="X873" i="1"/>
  <c r="AC873" i="1"/>
  <c r="Y873" i="1"/>
  <c r="Z873" i="1"/>
  <c r="AA873" i="1"/>
  <c r="AA850" i="1"/>
  <c r="X850" i="1"/>
  <c r="AC850" i="1"/>
  <c r="Z850" i="1"/>
  <c r="X1284" i="1"/>
  <c r="AC1284" i="1"/>
  <c r="Y1284" i="1"/>
  <c r="Z1284" i="1"/>
  <c r="AA1284" i="1"/>
  <c r="Z1305" i="1"/>
  <c r="AA1305" i="1"/>
  <c r="Y1305" i="1"/>
  <c r="X1305" i="1"/>
  <c r="AC1305" i="1"/>
  <c r="Y1327" i="1"/>
  <c r="Z1327" i="1"/>
  <c r="AA1327" i="1"/>
  <c r="X1327" i="1"/>
  <c r="AC1327" i="1"/>
  <c r="X1247" i="1"/>
  <c r="AC1247" i="1"/>
  <c r="Y1247" i="1"/>
  <c r="Z1247" i="1"/>
  <c r="AA1247" i="1"/>
  <c r="Z989" i="1"/>
  <c r="AA989" i="1"/>
  <c r="Y989" i="1"/>
  <c r="Z778" i="1"/>
  <c r="AA778" i="1"/>
  <c r="Y778" i="1"/>
  <c r="X1223" i="1"/>
  <c r="AC1223" i="1"/>
  <c r="Y1223" i="1"/>
  <c r="Z1223" i="1"/>
  <c r="AA1223" i="1"/>
  <c r="Y1180" i="1"/>
  <c r="Z1180" i="1"/>
  <c r="AA1180" i="1"/>
  <c r="X1180" i="1"/>
  <c r="AC1180" i="1"/>
  <c r="X1352" i="1"/>
  <c r="AC1352" i="1"/>
  <c r="Y1352" i="1"/>
  <c r="AA1352" i="1"/>
  <c r="Z1352" i="1"/>
  <c r="X1182" i="1"/>
  <c r="AC1182" i="1"/>
  <c r="AA1182" i="1"/>
  <c r="Y1182" i="1"/>
  <c r="X1266" i="1"/>
  <c r="AC1266" i="1"/>
  <c r="Y1266" i="1"/>
  <c r="Z1266" i="1"/>
  <c r="AA1266" i="1"/>
  <c r="X1235" i="1"/>
  <c r="AC1235" i="1"/>
  <c r="Y1235" i="1"/>
  <c r="Z1235" i="1"/>
  <c r="AA1235" i="1"/>
  <c r="Z867" i="1"/>
  <c r="AA867" i="1"/>
  <c r="Y867" i="1"/>
  <c r="X1217" i="1"/>
  <c r="AC1217" i="1"/>
  <c r="AA1217" i="1"/>
  <c r="Y1217" i="1"/>
  <c r="Z1217" i="1"/>
  <c r="X887" i="1"/>
  <c r="AC887" i="1"/>
  <c r="Y887" i="1"/>
  <c r="Z887" i="1"/>
  <c r="AA887" i="1"/>
  <c r="AA1319" i="1"/>
  <c r="X1319" i="1"/>
  <c r="AC1319" i="1"/>
  <c r="Z1319" i="1"/>
  <c r="Y1319" i="1"/>
  <c r="Z1207" i="1"/>
  <c r="AA1207" i="1"/>
  <c r="Y1207" i="1"/>
  <c r="X1207" i="1"/>
  <c r="AC1207" i="1"/>
  <c r="Y1256" i="1"/>
  <c r="Z1256" i="1"/>
  <c r="AA1256" i="1"/>
  <c r="X877" i="1"/>
  <c r="AC877" i="1"/>
  <c r="Y877" i="1"/>
  <c r="Z877" i="1"/>
  <c r="X722" i="1"/>
  <c r="AC722" i="1"/>
  <c r="Y722" i="1"/>
  <c r="AA722" i="1"/>
  <c r="Y683" i="1"/>
  <c r="Z745" i="1"/>
  <c r="AA745" i="1"/>
  <c r="Y745" i="1"/>
  <c r="X745" i="1"/>
  <c r="AC745" i="1"/>
  <c r="X734" i="1"/>
  <c r="AC734" i="1"/>
  <c r="AA734" i="1"/>
  <c r="Y734" i="1"/>
  <c r="Z734" i="1"/>
  <c r="X424" i="1"/>
  <c r="AC424" i="1"/>
  <c r="Y424" i="1"/>
  <c r="AA582" i="1"/>
  <c r="Z582" i="1"/>
  <c r="Y530" i="1"/>
  <c r="Z530" i="1"/>
  <c r="AA530" i="1"/>
  <c r="X530" i="1"/>
  <c r="AC530" i="1"/>
  <c r="AA559" i="1"/>
  <c r="Z559" i="1"/>
  <c r="Z681" i="1"/>
  <c r="AA681" i="1"/>
  <c r="Y681" i="1"/>
  <c r="X640" i="1"/>
  <c r="AC640" i="1"/>
  <c r="Y640" i="1"/>
  <c r="Z640" i="1"/>
  <c r="Y700" i="1"/>
  <c r="Z700" i="1"/>
  <c r="AA700" i="1"/>
  <c r="X700" i="1"/>
  <c r="AC700" i="1"/>
  <c r="X631" i="1"/>
  <c r="AC631" i="1"/>
  <c r="Y631" i="1"/>
  <c r="AA510" i="1"/>
  <c r="AC510" i="1"/>
  <c r="Z510" i="1"/>
  <c r="Y763" i="1"/>
  <c r="Z763" i="1"/>
  <c r="AC763" i="1"/>
  <c r="AA763" i="1"/>
  <c r="AC555" i="1"/>
  <c r="AA555" i="1"/>
  <c r="Z657" i="1"/>
  <c r="AA657" i="1"/>
  <c r="Y657" i="1"/>
  <c r="AC657" i="1"/>
  <c r="AC626" i="1"/>
  <c r="Y626" i="1"/>
  <c r="Z626" i="1"/>
  <c r="AA626" i="1"/>
  <c r="Y422" i="1"/>
  <c r="Z422" i="1"/>
  <c r="AA422" i="1"/>
  <c r="AC422" i="1"/>
  <c r="AC676" i="1"/>
  <c r="Y676" i="1"/>
  <c r="Z676" i="1"/>
  <c r="AA676" i="1"/>
  <c r="AA550" i="1"/>
  <c r="AC550" i="1"/>
  <c r="Z550" i="1"/>
  <c r="Z532" i="1"/>
  <c r="AA532" i="1"/>
  <c r="Y532" i="1"/>
  <c r="Y264" i="1"/>
  <c r="Z264" i="1"/>
  <c r="AA264" i="1"/>
  <c r="X264" i="1"/>
  <c r="AC264" i="1"/>
  <c r="X315" i="1"/>
  <c r="AC315" i="1"/>
  <c r="Y315" i="1"/>
  <c r="Z315" i="1"/>
  <c r="AA315" i="1"/>
  <c r="Y65" i="1"/>
  <c r="Z65" i="1"/>
  <c r="AA65" i="1"/>
  <c r="X65" i="1"/>
  <c r="AC65" i="1"/>
  <c r="AA243" i="1"/>
  <c r="Z243" i="1"/>
  <c r="X243" i="1"/>
  <c r="AC243" i="1"/>
  <c r="Y243" i="1"/>
  <c r="Y307" i="1"/>
  <c r="Z307" i="1"/>
  <c r="AA307" i="1"/>
  <c r="X307" i="1"/>
  <c r="AC307" i="1"/>
  <c r="X246" i="1"/>
  <c r="AC246" i="1"/>
  <c r="Y246" i="1"/>
  <c r="Z246" i="1"/>
  <c r="AA246" i="1"/>
  <c r="AA268" i="1"/>
  <c r="X268" i="1"/>
  <c r="AC268" i="1"/>
  <c r="Z268" i="1"/>
  <c r="Y268" i="1"/>
  <c r="Y338" i="1"/>
  <c r="AA321" i="1"/>
  <c r="Z321" i="1"/>
  <c r="Y321" i="1"/>
  <c r="X321" i="1"/>
  <c r="AC321" i="1"/>
  <c r="X319" i="1"/>
  <c r="AC319" i="1"/>
  <c r="AA319" i="1"/>
  <c r="Z319" i="1"/>
  <c r="Y319" i="1"/>
  <c r="Y60" i="1"/>
  <c r="Z60" i="1"/>
  <c r="AA60" i="1"/>
  <c r="X60" i="1"/>
  <c r="AC60" i="1"/>
  <c r="X340" i="1"/>
  <c r="AC340" i="1"/>
  <c r="Y340" i="1"/>
  <c r="Z340" i="1"/>
  <c r="AA340" i="1"/>
  <c r="X10" i="1"/>
  <c r="AC10" i="1"/>
  <c r="Y10" i="1"/>
  <c r="Z10" i="1"/>
  <c r="AA10" i="1"/>
  <c r="AA568" i="1"/>
  <c r="AA427" i="1"/>
  <c r="Y702" i="1"/>
  <c r="Z702" i="1"/>
  <c r="AA702" i="1"/>
  <c r="AA558" i="1"/>
  <c r="Z558" i="1"/>
  <c r="Y850" i="1"/>
  <c r="Z1182" i="1"/>
  <c r="Y1117" i="1"/>
  <c r="Z1051" i="1"/>
  <c r="X209" i="1"/>
  <c r="AC209" i="1"/>
  <c r="X1117" i="1"/>
  <c r="AC1117" i="1"/>
  <c r="X778" i="1"/>
  <c r="AC778" i="1"/>
  <c r="AA877" i="1"/>
  <c r="AA217" i="1"/>
  <c r="Y1004" i="1"/>
  <c r="Z136" i="1"/>
  <c r="X989" i="1"/>
  <c r="AC989" i="1"/>
  <c r="X1004" i="1"/>
  <c r="AC1004" i="1"/>
  <c r="Y136" i="1"/>
  <c r="X1256" i="1"/>
  <c r="AC1256" i="1"/>
  <c r="AA153" i="1"/>
  <c r="Y1106" i="1"/>
  <c r="Z1029" i="1"/>
  <c r="Y973" i="1"/>
  <c r="X854" i="1"/>
  <c r="AC854" i="1"/>
  <c r="Z786" i="1"/>
  <c r="AA876" i="1"/>
  <c r="Z871" i="1"/>
  <c r="AA52" i="1"/>
  <c r="AC418" i="1"/>
  <c r="AA736" i="1"/>
  <c r="Z736" i="1"/>
  <c r="Z1227" i="1"/>
  <c r="AA1227" i="1"/>
  <c r="Y1227" i="1"/>
  <c r="X1211" i="1"/>
  <c r="AC1211" i="1"/>
  <c r="Y1211" i="1"/>
  <c r="X1237" i="1"/>
  <c r="AC1237" i="1"/>
  <c r="Y1237" i="1"/>
  <c r="Y1298" i="1"/>
  <c r="Z1298" i="1"/>
  <c r="AA1298" i="1"/>
  <c r="X1263" i="1"/>
  <c r="AC1263" i="1"/>
  <c r="AA1263" i="1"/>
  <c r="Y1285" i="1"/>
  <c r="Z1285" i="1"/>
  <c r="AA1285" i="1"/>
  <c r="X1183" i="1"/>
  <c r="AC1183" i="1"/>
  <c r="Y1183" i="1"/>
  <c r="X1336" i="1"/>
  <c r="AC1336" i="1"/>
  <c r="AA1336" i="1"/>
  <c r="Y1320" i="1"/>
  <c r="Z1320" i="1"/>
  <c r="AA1320" i="1"/>
  <c r="X1320" i="1"/>
  <c r="AC1320" i="1"/>
  <c r="Y1317" i="1"/>
  <c r="Z1317" i="1"/>
  <c r="AA1317" i="1"/>
  <c r="X1224" i="1"/>
  <c r="AC1224" i="1"/>
  <c r="Y1224" i="1"/>
  <c r="Z1224" i="1"/>
  <c r="AA1169" i="1"/>
  <c r="X1185" i="1"/>
  <c r="AC1185" i="1"/>
  <c r="Y1185" i="1"/>
  <c r="Z1185" i="1"/>
  <c r="X1304" i="1"/>
  <c r="AC1304" i="1"/>
  <c r="Y1304" i="1"/>
  <c r="Z1204" i="1"/>
  <c r="AA1204" i="1"/>
  <c r="Y1204" i="1"/>
  <c r="Y1294" i="1"/>
  <c r="Z1294" i="1"/>
  <c r="AA1294" i="1"/>
  <c r="X1294" i="1"/>
  <c r="AC1294" i="1"/>
  <c r="Y1308" i="1"/>
  <c r="Z1308" i="1"/>
  <c r="AA1308" i="1"/>
  <c r="X1308" i="1"/>
  <c r="AC1308" i="1"/>
  <c r="Y1301" i="1"/>
  <c r="Z1301" i="1"/>
  <c r="AA1301" i="1"/>
  <c r="X1301" i="1"/>
  <c r="AC1301" i="1"/>
  <c r="X1167" i="1"/>
  <c r="AC1167" i="1"/>
  <c r="Y1167" i="1"/>
  <c r="Z1167" i="1"/>
  <c r="AA1167" i="1"/>
  <c r="Y1326" i="1"/>
  <c r="Z1326" i="1"/>
  <c r="AA1326" i="1"/>
  <c r="X1326" i="1"/>
  <c r="AC1326" i="1"/>
  <c r="AA1272" i="1"/>
  <c r="X1272" i="1"/>
  <c r="AC1272" i="1"/>
  <c r="Z1272" i="1"/>
  <c r="Y1234" i="1"/>
  <c r="Z1234" i="1"/>
  <c r="AA1234" i="1"/>
  <c r="X1197" i="1"/>
  <c r="AC1197" i="1"/>
  <c r="Y1197" i="1"/>
  <c r="Z1197" i="1"/>
  <c r="X1252" i="1"/>
  <c r="AC1252" i="1"/>
  <c r="Y1252" i="1"/>
  <c r="Z1252" i="1"/>
  <c r="AA1252" i="1"/>
  <c r="Z1337" i="1"/>
  <c r="AA1337" i="1"/>
  <c r="Y1337" i="1"/>
  <c r="X1195" i="1"/>
  <c r="AC1195" i="1"/>
  <c r="Y1195" i="1"/>
  <c r="Y1220" i="1"/>
  <c r="Z1220" i="1"/>
  <c r="AA1220" i="1"/>
  <c r="X1220" i="1"/>
  <c r="AC1220" i="1"/>
  <c r="X1259" i="1"/>
  <c r="AC1259" i="1"/>
  <c r="Y1259" i="1"/>
  <c r="Z1259" i="1"/>
  <c r="AA1259" i="1"/>
  <c r="X721" i="1"/>
  <c r="AC721" i="1"/>
  <c r="Y721" i="1"/>
  <c r="Z721" i="1"/>
  <c r="AA721" i="1"/>
  <c r="X660" i="1"/>
  <c r="AC660" i="1"/>
  <c r="X744" i="1"/>
  <c r="AC744" i="1"/>
  <c r="Y744" i="1"/>
  <c r="X733" i="1"/>
  <c r="AC733" i="1"/>
  <c r="Y733" i="1"/>
  <c r="Z733" i="1"/>
  <c r="X665" i="1"/>
  <c r="AC665" i="1"/>
  <c r="Y665" i="1"/>
  <c r="Z665" i="1"/>
  <c r="AC735" i="1"/>
  <c r="Y735" i="1"/>
  <c r="Z735" i="1"/>
  <c r="Y755" i="1"/>
  <c r="Z755" i="1"/>
  <c r="AA755" i="1"/>
  <c r="Z414" i="1"/>
  <c r="Y667" i="1"/>
  <c r="Z667" i="1"/>
  <c r="AA667" i="1"/>
  <c r="Z710" i="1"/>
  <c r="AA710" i="1"/>
  <c r="Y710" i="1"/>
  <c r="AC753" i="1"/>
  <c r="Y753" i="1"/>
  <c r="Z753" i="1"/>
  <c r="AA753" i="1"/>
  <c r="Z262" i="1"/>
  <c r="AA262" i="1"/>
  <c r="Y262" i="1"/>
  <c r="Y293" i="1"/>
  <c r="Z286" i="1"/>
  <c r="X331" i="1"/>
  <c r="AC331" i="1"/>
  <c r="Y331" i="1"/>
  <c r="Z331" i="1"/>
  <c r="AA331" i="1"/>
  <c r="X317" i="1"/>
  <c r="AC317" i="1"/>
  <c r="AA317" i="1"/>
  <c r="Z342" i="1"/>
  <c r="AA342" i="1"/>
  <c r="Y342" i="1"/>
  <c r="X274" i="1"/>
  <c r="AC274" i="1"/>
  <c r="Y274" i="1"/>
  <c r="Z274" i="1"/>
  <c r="X289" i="1"/>
  <c r="AC289" i="1"/>
  <c r="Y289" i="1"/>
  <c r="Z289" i="1"/>
  <c r="X275" i="1"/>
  <c r="AC275" i="1"/>
  <c r="Y275" i="1"/>
  <c r="Z275" i="1"/>
  <c r="AA275" i="1"/>
  <c r="X294" i="1"/>
  <c r="AC294" i="1"/>
  <c r="Y294" i="1"/>
  <c r="Z294" i="1"/>
  <c r="AA294" i="1"/>
  <c r="X330" i="1"/>
  <c r="AC330" i="1"/>
  <c r="Y330" i="1"/>
  <c r="Z330" i="1"/>
  <c r="AA330" i="1"/>
  <c r="AA267" i="1"/>
  <c r="X267" i="1"/>
  <c r="AC267" i="1"/>
  <c r="Z267" i="1"/>
  <c r="X255" i="1"/>
  <c r="AC255" i="1"/>
  <c r="Y255" i="1"/>
  <c r="Z255" i="1"/>
  <c r="Y731" i="1"/>
  <c r="Z731" i="1"/>
  <c r="AA731" i="1"/>
  <c r="Z719" i="1"/>
  <c r="AA719" i="1"/>
  <c r="Y719" i="1"/>
  <c r="Y656" i="1"/>
  <c r="Z656" i="1"/>
  <c r="X208" i="1"/>
  <c r="AC208" i="1"/>
  <c r="Z1109" i="1"/>
  <c r="Y1019" i="1"/>
  <c r="Z1026" i="1"/>
  <c r="AA976" i="1"/>
  <c r="Y863" i="1"/>
  <c r="Z865" i="1"/>
  <c r="AA656" i="1"/>
  <c r="AA665" i="1"/>
  <c r="Z1263" i="1"/>
  <c r="Y1109" i="1"/>
  <c r="Y1026" i="1"/>
  <c r="AA141" i="1"/>
  <c r="Z976" i="1"/>
  <c r="Y865" i="1"/>
  <c r="Z56" i="1"/>
  <c r="AC667" i="1"/>
  <c r="Y1263" i="1"/>
  <c r="AA162" i="1"/>
  <c r="Z141" i="1"/>
  <c r="Y976" i="1"/>
  <c r="AA854" i="1"/>
  <c r="AA869" i="1"/>
  <c r="AA888" i="1"/>
  <c r="Z1336" i="1"/>
  <c r="AA1237" i="1"/>
  <c r="X1298" i="1"/>
  <c r="AC1298" i="1"/>
  <c r="AA1304" i="1"/>
  <c r="AA1106" i="1"/>
  <c r="Z162" i="1"/>
  <c r="AA973" i="1"/>
  <c r="Z854" i="1"/>
  <c r="Z869" i="1"/>
  <c r="Z888" i="1"/>
  <c r="Z418" i="1"/>
  <c r="Z317" i="1"/>
  <c r="Y1336" i="1"/>
  <c r="X1227" i="1"/>
  <c r="AC1227" i="1"/>
  <c r="AA1197" i="1"/>
  <c r="Z1237" i="1"/>
  <c r="Z1304" i="1"/>
  <c r="Y418" i="1"/>
  <c r="Y317" i="1"/>
  <c r="AA1224" i="1"/>
  <c r="AA1185" i="1"/>
  <c r="X1234" i="1"/>
  <c r="AC1234" i="1"/>
  <c r="AA735" i="1"/>
  <c r="AA289" i="1"/>
  <c r="X342" i="1"/>
  <c r="AC342" i="1"/>
  <c r="X1285" i="1"/>
  <c r="AC1285" i="1"/>
  <c r="AA754" i="1"/>
  <c r="Z1373" i="1"/>
  <c r="AA1373" i="1"/>
  <c r="Y1373" i="1"/>
  <c r="Y1175" i="1"/>
  <c r="Y1333" i="1"/>
  <c r="AA1274" i="1"/>
  <c r="Y329" i="1"/>
  <c r="Z768" i="1"/>
  <c r="AA729" i="1"/>
  <c r="Z1355" i="1"/>
  <c r="X1200" i="1"/>
  <c r="AC1200" i="1"/>
  <c r="X328" i="1"/>
  <c r="AC328" i="1"/>
  <c r="Y768" i="1"/>
  <c r="Y1355" i="1"/>
  <c r="X768" i="1"/>
  <c r="AC768" i="1"/>
  <c r="AA1311" i="1"/>
  <c r="X1355" i="1"/>
  <c r="AC1355" i="1"/>
  <c r="AA1200" i="1"/>
  <c r="AA328" i="1"/>
  <c r="Y1311" i="1"/>
  <c r="Z1200" i="1"/>
  <c r="AA1175" i="1"/>
  <c r="AA1333" i="1"/>
  <c r="AA329" i="1"/>
  <c r="Z328" i="1"/>
  <c r="AC405" i="1"/>
  <c r="AA351" i="1"/>
  <c r="AA350" i="1"/>
  <c r="Z351" i="1"/>
  <c r="AC351" i="1"/>
  <c r="Y351" i="1"/>
  <c r="Z405" i="1"/>
  <c r="Z350" i="1"/>
  <c r="Y350" i="1"/>
  <c r="Y344" i="1"/>
  <c r="AA405" i="1"/>
  <c r="Z344" i="1"/>
  <c r="Y405" i="1"/>
  <c r="AC716" i="1"/>
  <c r="Z689" i="1"/>
  <c r="Z765" i="1"/>
  <c r="AC705" i="1"/>
  <c r="AA682" i="1"/>
  <c r="Z675" i="1"/>
  <c r="Z688" i="1"/>
  <c r="W492" i="1"/>
  <c r="Z742" i="1"/>
  <c r="Y728" i="1"/>
  <c r="Z756" i="1"/>
  <c r="AA728" i="1"/>
  <c r="Y716" i="1"/>
  <c r="Z716" i="1"/>
  <c r="AA716" i="1"/>
  <c r="Y682" i="1"/>
  <c r="AC756" i="1"/>
  <c r="AC682" i="1"/>
  <c r="Z682" i="1"/>
  <c r="Y756" i="1"/>
  <c r="AC728" i="1"/>
  <c r="AA742" i="1"/>
  <c r="Y742" i="1"/>
  <c r="AA705" i="1"/>
  <c r="Y675" i="1"/>
  <c r="Y688" i="1"/>
  <c r="Y765" i="1"/>
  <c r="AC688" i="1"/>
  <c r="Y705" i="1"/>
  <c r="AA675" i="1"/>
  <c r="AA688" i="1"/>
  <c r="AC765" i="1"/>
  <c r="Z705" i="1"/>
  <c r="AA765" i="1"/>
  <c r="Z728" i="1"/>
  <c r="AA756" i="1"/>
  <c r="Z589" i="1"/>
  <c r="AA576" i="1"/>
  <c r="AA511" i="1"/>
  <c r="Y622" i="1"/>
  <c r="Y596" i="1"/>
  <c r="AA547" i="1"/>
  <c r="AC547" i="1"/>
  <c r="Z637" i="1"/>
  <c r="Z533" i="1"/>
  <c r="Z573" i="1"/>
  <c r="Y507" i="1"/>
  <c r="Z524" i="1"/>
  <c r="Z546" i="1"/>
  <c r="AA597" i="1"/>
  <c r="AC526" i="1"/>
  <c r="Y513" i="1"/>
  <c r="Y636" i="1"/>
  <c r="AC513" i="1"/>
  <c r="AC637" i="1"/>
  <c r="Z511" i="1"/>
  <c r="AC533" i="1"/>
  <c r="AA589" i="1"/>
  <c r="AC576" i="1"/>
  <c r="Y589" i="1"/>
  <c r="Y576" i="1"/>
  <c r="Z513" i="1"/>
  <c r="Y602" i="1"/>
  <c r="AA507" i="1"/>
  <c r="AA636" i="1"/>
  <c r="AC622" i="1"/>
  <c r="AC589" i="1"/>
  <c r="AC573" i="1"/>
  <c r="AC597" i="1"/>
  <c r="AC507" i="1"/>
  <c r="Z609" i="1"/>
  <c r="Z576" i="1"/>
  <c r="AA533" i="1"/>
  <c r="Z596" i="1"/>
  <c r="Z526" i="1"/>
  <c r="Y526" i="1"/>
  <c r="AC546" i="1"/>
  <c r="AA573" i="1"/>
  <c r="AC596" i="1"/>
  <c r="AA609" i="1"/>
  <c r="Y533" i="1"/>
  <c r="AA596" i="1"/>
  <c r="AA526" i="1"/>
  <c r="AC524" i="1"/>
  <c r="AC636" i="1"/>
  <c r="AA513" i="1"/>
  <c r="Y573" i="1"/>
  <c r="AC511" i="1"/>
  <c r="Y609" i="1"/>
  <c r="AA575" i="1"/>
  <c r="Y547" i="1"/>
  <c r="Y597" i="1"/>
  <c r="Z620" i="1"/>
  <c r="AA512" i="1"/>
  <c r="Z547" i="1"/>
  <c r="Y637" i="1"/>
  <c r="Z597" i="1"/>
  <c r="Y524" i="1"/>
  <c r="AA622" i="1"/>
  <c r="Y620" i="1"/>
  <c r="Z512" i="1"/>
  <c r="AA546" i="1"/>
  <c r="AA637" i="1"/>
  <c r="AA524" i="1"/>
  <c r="Z507" i="1"/>
  <c r="Z622" i="1"/>
  <c r="AA620" i="1"/>
  <c r="Z602" i="1"/>
  <c r="AA569" i="1"/>
  <c r="Y546" i="1"/>
  <c r="Y511" i="1"/>
  <c r="Z636" i="1"/>
  <c r="Y960" i="1"/>
  <c r="Z1354" i="1"/>
  <c r="Y1328" i="1"/>
  <c r="Z992" i="1"/>
  <c r="AA1102" i="1"/>
  <c r="Z1027" i="1"/>
  <c r="X1122" i="1"/>
  <c r="AC1122" i="1"/>
  <c r="X964" i="1"/>
  <c r="AC964" i="1"/>
  <c r="X1190" i="1"/>
  <c r="AC1190" i="1"/>
  <c r="Y992" i="1"/>
  <c r="Z1102" i="1"/>
  <c r="AA1241" i="1"/>
  <c r="Y1102" i="1"/>
  <c r="X997" i="1"/>
  <c r="AC997" i="1"/>
  <c r="Y1351" i="1"/>
  <c r="Z1191" i="1"/>
  <c r="X819" i="1"/>
  <c r="Y826" i="1"/>
  <c r="AC826" i="1"/>
  <c r="AA928" i="1"/>
  <c r="X901" i="1"/>
  <c r="X1077" i="1"/>
  <c r="AC1077" i="1"/>
  <c r="Y1091" i="1"/>
  <c r="AA1065" i="1"/>
  <c r="Z1042" i="1"/>
  <c r="X1137" i="1"/>
  <c r="AC1137" i="1"/>
  <c r="AA1005" i="1"/>
  <c r="AA1018" i="1"/>
  <c r="AA1017" i="1"/>
  <c r="Y1016" i="1"/>
  <c r="Y1027" i="1"/>
  <c r="AA961" i="1"/>
  <c r="X960" i="1"/>
  <c r="AC960" i="1"/>
  <c r="Z972" i="1"/>
  <c r="X991" i="1"/>
  <c r="AC991" i="1"/>
  <c r="X983" i="1"/>
  <c r="AC983" i="1"/>
  <c r="X855" i="1"/>
  <c r="AC855" i="1"/>
  <c r="AA1189" i="1"/>
  <c r="AA1206" i="1"/>
  <c r="Y1230" i="1"/>
  <c r="Y1231" i="1"/>
  <c r="AA1330" i="1"/>
  <c r="Z1065" i="1"/>
  <c r="Z1005" i="1"/>
  <c r="AA998" i="1"/>
  <c r="Z1018" i="1"/>
  <c r="X1027" i="1"/>
  <c r="AC1027" i="1"/>
  <c r="X811" i="1"/>
  <c r="Z939" i="1"/>
  <c r="AA1363" i="1"/>
  <c r="AA1096" i="1"/>
  <c r="Y1065" i="1"/>
  <c r="AA1165" i="1"/>
  <c r="Y1005" i="1"/>
  <c r="Z998" i="1"/>
  <c r="Y1018" i="1"/>
  <c r="Y1017" i="1"/>
  <c r="Y961" i="1"/>
  <c r="AA979" i="1"/>
  <c r="Z985" i="1"/>
  <c r="Z852" i="1"/>
  <c r="X861" i="1"/>
  <c r="AC861" i="1"/>
  <c r="AA685" i="1"/>
  <c r="Y1189" i="1"/>
  <c r="Y1206" i="1"/>
  <c r="Z1205" i="1"/>
  <c r="Z1178" i="1"/>
  <c r="AA1228" i="1"/>
  <c r="Y1330" i="1"/>
  <c r="Z1296" i="1"/>
  <c r="Z1279" i="1"/>
  <c r="Z1363" i="1"/>
  <c r="Z1096" i="1"/>
  <c r="AA1044" i="1"/>
  <c r="Z1165" i="1"/>
  <c r="Y998" i="1"/>
  <c r="AA1107" i="1"/>
  <c r="AA1103" i="1"/>
  <c r="Z1033" i="1"/>
  <c r="Y985" i="1"/>
  <c r="Y852" i="1"/>
  <c r="AA781" i="1"/>
  <c r="AA866" i="1"/>
  <c r="Z685" i="1"/>
  <c r="AA1193" i="1"/>
  <c r="Y1205" i="1"/>
  <c r="Y1178" i="1"/>
  <c r="Z1228" i="1"/>
  <c r="Y1296" i="1"/>
  <c r="AA818" i="1"/>
  <c r="Y1363" i="1"/>
  <c r="AC1363" i="1"/>
  <c r="Y1096" i="1"/>
  <c r="Z1044" i="1"/>
  <c r="Y1165" i="1"/>
  <c r="AA1002" i="1"/>
  <c r="Z1107" i="1"/>
  <c r="Z1103" i="1"/>
  <c r="AA561" i="1"/>
  <c r="Y1033" i="1"/>
  <c r="AA964" i="1"/>
  <c r="Z866" i="1"/>
  <c r="AA862" i="1"/>
  <c r="AA886" i="1"/>
  <c r="Y685" i="1"/>
  <c r="AA1218" i="1"/>
  <c r="AA1222" i="1"/>
  <c r="Z1193" i="1"/>
  <c r="AA1192" i="1"/>
  <c r="Y1228" i="1"/>
  <c r="AA1314" i="1"/>
  <c r="Y1248" i="1"/>
  <c r="AA819" i="1"/>
  <c r="Z818" i="1"/>
  <c r="X890" i="1"/>
  <c r="AA901" i="1"/>
  <c r="AA1077" i="1"/>
  <c r="Y1044" i="1"/>
  <c r="AA1137" i="1"/>
  <c r="Z1002" i="1"/>
  <c r="Z1112" i="1"/>
  <c r="Y1107" i="1"/>
  <c r="Y1103" i="1"/>
  <c r="Z561" i="1"/>
  <c r="X1033" i="1"/>
  <c r="AC1033" i="1"/>
  <c r="Z964" i="1"/>
  <c r="AA960" i="1"/>
  <c r="AA991" i="1"/>
  <c r="AA983" i="1"/>
  <c r="AA855" i="1"/>
  <c r="Y866" i="1"/>
  <c r="Z862" i="1"/>
  <c r="Z1218" i="1"/>
  <c r="Z1222" i="1"/>
  <c r="Y1193" i="1"/>
  <c r="Z1192" i="1"/>
  <c r="Z1314" i="1"/>
  <c r="AA1351" i="1"/>
  <c r="Z1315" i="1"/>
  <c r="Y1164" i="1"/>
  <c r="AA994" i="1"/>
  <c r="X1196" i="1"/>
  <c r="AC1196" i="1"/>
  <c r="AA1281" i="1"/>
  <c r="Z1303" i="1"/>
  <c r="Y1233" i="1"/>
  <c r="AA1328" i="1"/>
  <c r="AA788" i="1"/>
  <c r="X826" i="1"/>
  <c r="Y939" i="1"/>
  <c r="AC939" i="1"/>
  <c r="Z928" i="1"/>
  <c r="AA1139" i="1"/>
  <c r="X1164" i="1"/>
  <c r="AC1164" i="1"/>
  <c r="X1111" i="1"/>
  <c r="AC1111" i="1"/>
  <c r="Y1112" i="1"/>
  <c r="Z979" i="1"/>
  <c r="Z781" i="1"/>
  <c r="Z886" i="1"/>
  <c r="Y1257" i="1"/>
  <c r="AA1172" i="1"/>
  <c r="AA1233" i="1"/>
  <c r="Z1248" i="1"/>
  <c r="Z788" i="1"/>
  <c r="AA929" i="1"/>
  <c r="X939" i="1"/>
  <c r="Y928" i="1"/>
  <c r="AC928" i="1"/>
  <c r="AA1094" i="1"/>
  <c r="X1112" i="1"/>
  <c r="AC1112" i="1"/>
  <c r="Y979" i="1"/>
  <c r="AA947" i="1"/>
  <c r="Y781" i="1"/>
  <c r="AA882" i="1"/>
  <c r="Y886" i="1"/>
  <c r="X1257" i="1"/>
  <c r="AC1257" i="1"/>
  <c r="Z1325" i="1"/>
  <c r="X1191" i="1"/>
  <c r="AC1191" i="1"/>
  <c r="X1171" i="1"/>
  <c r="AC1171" i="1"/>
  <c r="AA364" i="1"/>
  <c r="Y788" i="1"/>
  <c r="AC788" i="1"/>
  <c r="Z929" i="1"/>
  <c r="Z1094" i="1"/>
  <c r="Z947" i="1"/>
  <c r="Z882" i="1"/>
  <c r="AA1221" i="1"/>
  <c r="AA801" i="1"/>
  <c r="Y929" i="1"/>
  <c r="AC929" i="1"/>
  <c r="AA925" i="1"/>
  <c r="Y1094" i="1"/>
  <c r="AA1064" i="1"/>
  <c r="AA1143" i="1"/>
  <c r="AA1128" i="1"/>
  <c r="AA965" i="1"/>
  <c r="Y947" i="1"/>
  <c r="Y882" i="1"/>
  <c r="AA880" i="1"/>
  <c r="Z1221" i="1"/>
  <c r="Y1168" i="1"/>
  <c r="AA1179" i="1"/>
  <c r="Y1255" i="1"/>
  <c r="Z1179" i="1"/>
  <c r="X1325" i="1"/>
  <c r="AC1325" i="1"/>
  <c r="Y1172" i="1"/>
  <c r="X1315" i="1"/>
  <c r="AC1315" i="1"/>
  <c r="X1179" i="1"/>
  <c r="AC1179" i="1"/>
  <c r="Z801" i="1"/>
  <c r="AA811" i="1"/>
  <c r="Z925" i="1"/>
  <c r="AA890" i="1"/>
  <c r="Z1064" i="1"/>
  <c r="AA1145" i="1"/>
  <c r="Z1143" i="1"/>
  <c r="Z1025" i="1"/>
  <c r="Z1128" i="1"/>
  <c r="Z965" i="1"/>
  <c r="Z880" i="1"/>
  <c r="AA1216" i="1"/>
  <c r="X1168" i="1"/>
  <c r="AC1168" i="1"/>
  <c r="AA1325" i="1"/>
  <c r="X1255" i="1"/>
  <c r="AC1255" i="1"/>
  <c r="AA1303" i="1"/>
  <c r="Z1171" i="1"/>
  <c r="AA1171" i="1"/>
  <c r="Y1221" i="1"/>
  <c r="AA1255" i="1"/>
  <c r="Y801" i="1"/>
  <c r="AC801" i="1"/>
  <c r="Z811" i="1"/>
  <c r="AA826" i="1"/>
  <c r="Y925" i="1"/>
  <c r="AC925" i="1"/>
  <c r="Z890" i="1"/>
  <c r="Y1064" i="1"/>
  <c r="Z1145" i="1"/>
  <c r="AA1164" i="1"/>
  <c r="Y1143" i="1"/>
  <c r="AA1111" i="1"/>
  <c r="Y1128" i="1"/>
  <c r="Y965" i="1"/>
  <c r="Y880" i="1"/>
  <c r="Y1216" i="1"/>
  <c r="Z1233" i="1"/>
  <c r="Z1328" i="1"/>
  <c r="Y1303" i="1"/>
  <c r="X1351" i="1"/>
  <c r="AC1351" i="1"/>
  <c r="Y1191" i="1"/>
  <c r="X1248" i="1"/>
  <c r="AC1248" i="1"/>
  <c r="Y1315" i="1"/>
  <c r="AA1257" i="1"/>
  <c r="AA1168" i="1"/>
  <c r="X1216" i="1"/>
  <c r="AC1216" i="1"/>
  <c r="Z1172" i="1"/>
  <c r="AA1316" i="1"/>
  <c r="Y1055" i="1"/>
  <c r="Z1350" i="1"/>
  <c r="Y1316" i="1"/>
  <c r="Y1361" i="1"/>
  <c r="AC1361" i="1"/>
  <c r="Z1316" i="1"/>
  <c r="Z364" i="1"/>
  <c r="Y364" i="1"/>
  <c r="AC364" i="1"/>
  <c r="AA185" i="1"/>
  <c r="Z185" i="1"/>
  <c r="Y185" i="1"/>
  <c r="X12" i="1"/>
  <c r="AC12" i="1"/>
  <c r="Z210" i="1"/>
  <c r="AA250" i="1"/>
  <c r="AA197" i="1"/>
  <c r="Y210" i="1"/>
  <c r="Z250" i="1"/>
  <c r="AA50" i="1"/>
  <c r="Z197" i="1"/>
  <c r="Y250" i="1"/>
  <c r="Z50" i="1"/>
  <c r="Y197" i="1"/>
  <c r="AA110" i="1"/>
  <c r="AA283" i="1"/>
  <c r="Z110" i="1"/>
  <c r="AC110" i="1"/>
  <c r="AA58" i="1"/>
  <c r="Z283" i="1"/>
  <c r="Y110" i="1"/>
  <c r="AA12" i="1"/>
  <c r="Z58" i="1"/>
  <c r="Y283" i="1"/>
  <c r="Z12" i="1"/>
  <c r="Y58" i="1"/>
  <c r="Y74" i="1"/>
  <c r="Z220" i="1"/>
  <c r="X187" i="1"/>
  <c r="AC187" i="1"/>
  <c r="X31" i="1"/>
  <c r="AA417" i="1"/>
  <c r="AA118" i="1"/>
  <c r="AA72" i="1"/>
  <c r="X74" i="1"/>
  <c r="AA181" i="1"/>
  <c r="AA211" i="1"/>
  <c r="AA163" i="1"/>
  <c r="Y220" i="1"/>
  <c r="Z417" i="1"/>
  <c r="AA25" i="1"/>
  <c r="Z118" i="1"/>
  <c r="AC118" i="1"/>
  <c r="Z72" i="1"/>
  <c r="AC72" i="1"/>
  <c r="Z181" i="1"/>
  <c r="AA146" i="1"/>
  <c r="Z211" i="1"/>
  <c r="Z163" i="1"/>
  <c r="X220" i="1"/>
  <c r="AC220" i="1"/>
  <c r="Y417" i="1"/>
  <c r="Z25" i="1"/>
  <c r="Y118" i="1"/>
  <c r="Y72" i="1"/>
  <c r="Y181" i="1"/>
  <c r="Z146" i="1"/>
  <c r="Y211" i="1"/>
  <c r="Y163" i="1"/>
  <c r="AA196" i="1"/>
  <c r="Y146" i="1"/>
  <c r="AA301" i="1"/>
  <c r="AA31" i="1"/>
  <c r="AA74" i="1"/>
  <c r="Z196" i="1"/>
  <c r="AA187" i="1"/>
  <c r="Z301" i="1"/>
  <c r="Z31" i="1"/>
  <c r="Z187" i="1"/>
  <c r="Y301" i="1"/>
  <c r="Z11" i="1"/>
  <c r="AA57" i="1"/>
  <c r="Y257" i="1"/>
  <c r="Z57" i="1"/>
  <c r="Y57" i="1"/>
  <c r="Y242" i="1"/>
  <c r="X242" i="1"/>
  <c r="AC242" i="1"/>
  <c r="X47" i="1"/>
  <c r="X111" i="1"/>
  <c r="X131" i="1"/>
  <c r="Y168" i="1"/>
  <c r="AA242" i="1"/>
  <c r="AA77" i="1"/>
  <c r="AA145" i="1"/>
  <c r="Y304" i="1"/>
  <c r="Z77" i="1"/>
  <c r="AC77" i="1"/>
  <c r="X304" i="1"/>
  <c r="AC304" i="1"/>
  <c r="Y77" i="1"/>
  <c r="AA71" i="1"/>
  <c r="Z71" i="1"/>
  <c r="AC71" i="1"/>
  <c r="AA53" i="1"/>
  <c r="AA296" i="1"/>
  <c r="Y71" i="1"/>
  <c r="Z53" i="1"/>
  <c r="Z296" i="1"/>
  <c r="Y53" i="1"/>
  <c r="Y296" i="1"/>
  <c r="AA304" i="1"/>
  <c r="X222" i="1"/>
  <c r="AC222" i="1"/>
  <c r="Y931" i="1"/>
  <c r="AC931" i="1"/>
  <c r="Z931" i="1"/>
  <c r="AA931" i="1"/>
  <c r="X944" i="1"/>
  <c r="Y944" i="1"/>
  <c r="AC944" i="1"/>
  <c r="Z944" i="1"/>
  <c r="AA944" i="1"/>
  <c r="AA1265" i="1"/>
  <c r="X1265" i="1"/>
  <c r="AC1265" i="1"/>
  <c r="Y1265" i="1"/>
  <c r="X1203" i="1"/>
  <c r="AC1203" i="1"/>
  <c r="Y1203" i="1"/>
  <c r="Z1203" i="1"/>
  <c r="AA1203" i="1"/>
  <c r="X793" i="1"/>
  <c r="Y793" i="1"/>
  <c r="AC793" i="1"/>
  <c r="Z793" i="1"/>
  <c r="AA793" i="1"/>
  <c r="AA849" i="1"/>
  <c r="X849" i="1"/>
  <c r="AC849" i="1"/>
  <c r="Y849" i="1"/>
  <c r="X668" i="1"/>
  <c r="AA668" i="1"/>
  <c r="Y668" i="1"/>
  <c r="X588" i="1"/>
  <c r="AC588" i="1"/>
  <c r="Y588" i="1"/>
  <c r="AA588" i="1"/>
  <c r="X689" i="1"/>
  <c r="AC689" i="1"/>
  <c r="AA689" i="1"/>
  <c r="Y689" i="1"/>
  <c r="Z849" i="1"/>
  <c r="Y175" i="1"/>
  <c r="AA175" i="1"/>
  <c r="X175" i="1"/>
  <c r="AC175" i="1"/>
  <c r="X1030" i="1"/>
  <c r="AC1030" i="1"/>
  <c r="Y1030" i="1"/>
  <c r="Z1030" i="1"/>
  <c r="X1114" i="1"/>
  <c r="AC1114" i="1"/>
  <c r="Y1114" i="1"/>
  <c r="Z1114" i="1"/>
  <c r="AA1114" i="1"/>
  <c r="AA1124" i="1"/>
  <c r="X1124" i="1"/>
  <c r="AC1124" i="1"/>
  <c r="Y1124" i="1"/>
  <c r="X1069" i="1"/>
  <c r="AC1069" i="1"/>
  <c r="Z1069" i="1"/>
  <c r="X1121" i="1"/>
  <c r="AC1121" i="1"/>
  <c r="Y1121" i="1"/>
  <c r="Z1121" i="1"/>
  <c r="AA1121" i="1"/>
  <c r="AA1366" i="1"/>
  <c r="X1366" i="1"/>
  <c r="Y1366" i="1"/>
  <c r="AC1366" i="1"/>
  <c r="Y962" i="1"/>
  <c r="AA962" i="1"/>
  <c r="AA1028" i="1"/>
  <c r="X1028" i="1"/>
  <c r="AC1028" i="1"/>
  <c r="Y1028" i="1"/>
  <c r="AA1090" i="1"/>
  <c r="X1090" i="1"/>
  <c r="AC1090" i="1"/>
  <c r="Y1090" i="1"/>
  <c r="AA1084" i="1"/>
  <c r="X1084" i="1"/>
  <c r="AC1084" i="1"/>
  <c r="Y1084" i="1"/>
  <c r="Z1084" i="1"/>
  <c r="X1003" i="1"/>
  <c r="AC1003" i="1"/>
  <c r="Y1003" i="1"/>
  <c r="Z1003" i="1"/>
  <c r="AA1003" i="1"/>
  <c r="AA935" i="1"/>
  <c r="Z935" i="1"/>
  <c r="X910" i="1"/>
  <c r="AA910" i="1"/>
  <c r="AA1198" i="1"/>
  <c r="X1198" i="1"/>
  <c r="AC1198" i="1"/>
  <c r="Y1198" i="1"/>
  <c r="X1187" i="1"/>
  <c r="AC1187" i="1"/>
  <c r="Y1187" i="1"/>
  <c r="Z1187" i="1"/>
  <c r="AA1187" i="1"/>
  <c r="X1250" i="1"/>
  <c r="AC1250" i="1"/>
  <c r="Y1250" i="1"/>
  <c r="Z1250" i="1"/>
  <c r="X1309" i="1"/>
  <c r="AC1309" i="1"/>
  <c r="Y1309" i="1"/>
  <c r="Z1309" i="1"/>
  <c r="X810" i="1"/>
  <c r="AA810" i="1"/>
  <c r="Y822" i="1"/>
  <c r="AC822" i="1"/>
  <c r="AA822" i="1"/>
  <c r="X897" i="1"/>
  <c r="Y897" i="1"/>
  <c r="AC897" i="1"/>
  <c r="Z897" i="1"/>
  <c r="AA897" i="1"/>
  <c r="Z874" i="1"/>
  <c r="AA874" i="1"/>
  <c r="X874" i="1"/>
  <c r="AC874" i="1"/>
  <c r="Y851" i="1"/>
  <c r="Z851" i="1"/>
  <c r="AA851" i="1"/>
  <c r="X1342" i="1"/>
  <c r="AC1342" i="1"/>
  <c r="Y1342" i="1"/>
  <c r="Z1342" i="1"/>
  <c r="AA1342" i="1"/>
  <c r="Z1292" i="1"/>
  <c r="AA1292" i="1"/>
  <c r="X1292" i="1"/>
  <c r="AC1292" i="1"/>
  <c r="Y1244" i="1"/>
  <c r="Z1244" i="1"/>
  <c r="AA1244" i="1"/>
  <c r="Z100" i="1"/>
  <c r="Y100" i="1"/>
  <c r="AC100" i="1"/>
  <c r="AA15" i="1"/>
  <c r="X15" i="1"/>
  <c r="AC15" i="1"/>
  <c r="Y15" i="1"/>
  <c r="X249" i="1"/>
  <c r="AC249" i="1"/>
  <c r="Y249" i="1"/>
  <c r="Z249" i="1"/>
  <c r="Z38" i="1"/>
  <c r="AA38" i="1"/>
  <c r="X38" i="1"/>
  <c r="Y38" i="1"/>
  <c r="AC38" i="1"/>
  <c r="X36" i="1"/>
  <c r="Y36" i="1"/>
  <c r="AC36" i="1"/>
  <c r="Z36" i="1"/>
  <c r="AA36" i="1"/>
  <c r="AA49" i="1"/>
  <c r="X49" i="1"/>
  <c r="Z116" i="1"/>
  <c r="AC116" i="1"/>
  <c r="Y116" i="1"/>
  <c r="AA116" i="1"/>
  <c r="Z18" i="1"/>
  <c r="AA18" i="1"/>
  <c r="X18" i="1"/>
  <c r="X35" i="1"/>
  <c r="Y35" i="1"/>
  <c r="AC35" i="1"/>
  <c r="Z35" i="1"/>
  <c r="X258" i="1"/>
  <c r="AC258" i="1"/>
  <c r="Y258" i="1"/>
  <c r="Z258" i="1"/>
  <c r="AA258" i="1"/>
  <c r="X298" i="1"/>
  <c r="AC298" i="1"/>
  <c r="Y298" i="1"/>
  <c r="Z298" i="1"/>
  <c r="AA298" i="1"/>
  <c r="X126" i="1"/>
  <c r="Z126" i="1"/>
  <c r="Z97" i="1"/>
  <c r="AC97" i="1"/>
  <c r="Y97" i="1"/>
  <c r="X602" i="1"/>
  <c r="AC602" i="1"/>
  <c r="AA602" i="1"/>
  <c r="X952" i="1"/>
  <c r="AC952" i="1"/>
  <c r="Y952" i="1"/>
  <c r="Z952" i="1"/>
  <c r="AA952" i="1"/>
  <c r="Y1347" i="1"/>
  <c r="Z1347" i="1"/>
  <c r="X1229" i="1"/>
  <c r="AC1229" i="1"/>
  <c r="AA1229" i="1"/>
  <c r="X654" i="1"/>
  <c r="AC654" i="1"/>
  <c r="Z654" i="1"/>
  <c r="AA654" i="1"/>
  <c r="X650" i="1"/>
  <c r="AC650" i="1"/>
  <c r="Y650" i="1"/>
  <c r="Z650" i="1"/>
  <c r="AA650" i="1"/>
  <c r="X557" i="1"/>
  <c r="AC557" i="1"/>
  <c r="Z557" i="1"/>
  <c r="Y557" i="1"/>
  <c r="Y1371" i="1"/>
  <c r="AC1371" i="1"/>
  <c r="X1371" i="1"/>
  <c r="AA1371" i="1"/>
  <c r="Y204" i="1"/>
  <c r="X204" i="1"/>
  <c r="AC204" i="1"/>
  <c r="Z204" i="1"/>
  <c r="AA204" i="1"/>
  <c r="Y189" i="1"/>
  <c r="AA189" i="1"/>
  <c r="X1050" i="1"/>
  <c r="AC1050" i="1"/>
  <c r="Z1050" i="1"/>
  <c r="AA1050" i="1"/>
  <c r="Y1050" i="1"/>
  <c r="AA240" i="1"/>
  <c r="X240" i="1"/>
  <c r="AC240" i="1"/>
  <c r="Y240" i="1"/>
  <c r="Z240" i="1"/>
  <c r="X153" i="1"/>
  <c r="AC153" i="1"/>
  <c r="Y153" i="1"/>
  <c r="Z153" i="1"/>
  <c r="AA166" i="1"/>
  <c r="Z166" i="1"/>
  <c r="Y166" i="1"/>
  <c r="Y228" i="1"/>
  <c r="AA228" i="1"/>
  <c r="Z228" i="1"/>
  <c r="X228" i="1"/>
  <c r="AC228" i="1"/>
  <c r="Y141" i="1"/>
  <c r="X141" i="1"/>
  <c r="AC141" i="1"/>
  <c r="Y1089" i="1"/>
  <c r="X1089" i="1"/>
  <c r="AC1089" i="1"/>
  <c r="Z1089" i="1"/>
  <c r="AA1089" i="1"/>
  <c r="X198" i="1"/>
  <c r="AC198" i="1"/>
  <c r="AA198" i="1"/>
  <c r="Z198" i="1"/>
  <c r="X164" i="1"/>
  <c r="AC164" i="1"/>
  <c r="Z164" i="1"/>
  <c r="AA164" i="1"/>
  <c r="Y164" i="1"/>
  <c r="X1141" i="1"/>
  <c r="AC1141" i="1"/>
  <c r="Y1141" i="1"/>
  <c r="X1083" i="1"/>
  <c r="AC1083" i="1"/>
  <c r="AA1083" i="1"/>
  <c r="Y1083" i="1"/>
  <c r="AA208" i="1"/>
  <c r="Z208" i="1"/>
  <c r="AA1048" i="1"/>
  <c r="X1048" i="1"/>
  <c r="AC1048" i="1"/>
  <c r="Z1048" i="1"/>
  <c r="Y1048" i="1"/>
  <c r="Y140" i="1"/>
  <c r="Z140" i="1"/>
  <c r="AA192" i="1"/>
  <c r="X192" i="1"/>
  <c r="AC192" i="1"/>
  <c r="Z192" i="1"/>
  <c r="Y157" i="1"/>
  <c r="AA157" i="1"/>
  <c r="X157" i="1"/>
  <c r="AC157" i="1"/>
  <c r="Z157" i="1"/>
  <c r="X1052" i="1"/>
  <c r="AC1052" i="1"/>
  <c r="Y1052" i="1"/>
  <c r="Z1052" i="1"/>
  <c r="X182" i="1"/>
  <c r="AC182" i="1"/>
  <c r="AA182" i="1"/>
  <c r="Y182" i="1"/>
  <c r="AM624" i="1"/>
  <c r="AK624" i="1"/>
  <c r="AM567" i="1"/>
  <c r="AK567" i="1"/>
  <c r="AM428" i="1"/>
  <c r="AK428" i="1"/>
  <c r="AM544" i="1"/>
  <c r="AK544" i="1"/>
  <c r="AM738" i="1"/>
  <c r="AK738" i="1"/>
  <c r="X527" i="1"/>
  <c r="Y527" i="1"/>
  <c r="Z527" i="1"/>
  <c r="AA527" i="1"/>
  <c r="X838" i="1"/>
  <c r="Y838" i="1"/>
  <c r="AC838" i="1"/>
  <c r="Z838" i="1"/>
  <c r="AA838" i="1"/>
  <c r="X1276" i="1"/>
  <c r="AC1276" i="1"/>
  <c r="Y1276" i="1"/>
  <c r="Z1276" i="1"/>
  <c r="AA1276" i="1"/>
  <c r="X872" i="1"/>
  <c r="AC872" i="1"/>
  <c r="Y872" i="1"/>
  <c r="Z872" i="1"/>
  <c r="AA872" i="1"/>
  <c r="X1201" i="1"/>
  <c r="AC1201" i="1"/>
  <c r="Y1201" i="1"/>
  <c r="Z1201" i="1"/>
  <c r="AA1201" i="1"/>
  <c r="X653" i="1"/>
  <c r="AC653" i="1"/>
  <c r="Z653" i="1"/>
  <c r="AA653" i="1"/>
  <c r="X623" i="1"/>
  <c r="AC623" i="1"/>
  <c r="Z623" i="1"/>
  <c r="AA623" i="1"/>
  <c r="Y654" i="1"/>
  <c r="AA1250" i="1"/>
  <c r="X407" i="1"/>
  <c r="AC407" i="1"/>
  <c r="AA407" i="1"/>
  <c r="Y407" i="1"/>
  <c r="Z407" i="1"/>
  <c r="X694" i="1"/>
  <c r="AC694" i="1"/>
  <c r="Y694" i="1"/>
  <c r="Z694" i="1"/>
  <c r="AA485" i="1"/>
  <c r="X485" i="1"/>
  <c r="X575" i="1"/>
  <c r="Y575" i="1"/>
  <c r="Z575" i="1"/>
  <c r="X1267" i="1"/>
  <c r="AC1267" i="1"/>
  <c r="Y1267" i="1"/>
  <c r="Z1267" i="1"/>
  <c r="AA1267" i="1"/>
  <c r="X789" i="1"/>
  <c r="Y789" i="1"/>
  <c r="AC789" i="1"/>
  <c r="Z789" i="1"/>
  <c r="X892" i="1"/>
  <c r="AA892" i="1"/>
  <c r="X815" i="1"/>
  <c r="Y815" i="1"/>
  <c r="AC815" i="1"/>
  <c r="Z815" i="1"/>
  <c r="AA815" i="1"/>
  <c r="X747" i="1"/>
  <c r="AC747" i="1"/>
  <c r="Z747" i="1"/>
  <c r="Y747" i="1"/>
  <c r="X523" i="1"/>
  <c r="AC523" i="1"/>
  <c r="Z523" i="1"/>
  <c r="X569" i="1"/>
  <c r="AC569" i="1"/>
  <c r="Z569" i="1"/>
  <c r="Y569" i="1"/>
  <c r="X615" i="1"/>
  <c r="Z615" i="1"/>
  <c r="AA615" i="1"/>
  <c r="AA523" i="1"/>
  <c r="Z588" i="1"/>
  <c r="AA789" i="1"/>
  <c r="Y653" i="1"/>
  <c r="Z1265" i="1"/>
  <c r="X344" i="1"/>
  <c r="AC344" i="1"/>
  <c r="AA344" i="1"/>
  <c r="X584" i="1"/>
  <c r="AC584" i="1"/>
  <c r="Y584" i="1"/>
  <c r="Z584" i="1"/>
  <c r="Y353" i="1"/>
  <c r="AC353" i="1"/>
  <c r="Z353" i="1"/>
  <c r="AA353" i="1"/>
  <c r="X353" i="1"/>
  <c r="X521" i="1"/>
  <c r="AC521" i="1"/>
  <c r="Y521" i="1"/>
  <c r="AA521" i="1"/>
  <c r="X634" i="1"/>
  <c r="Y634" i="1"/>
  <c r="AA634" i="1"/>
  <c r="AA803" i="1"/>
  <c r="X803" i="1"/>
  <c r="Y803" i="1"/>
  <c r="AC803" i="1"/>
  <c r="Z1277" i="1"/>
  <c r="AA1277" i="1"/>
  <c r="X906" i="1"/>
  <c r="Y906" i="1"/>
  <c r="AC906" i="1"/>
  <c r="Z906" i="1"/>
  <c r="AA906" i="1"/>
  <c r="Z1236" i="1"/>
  <c r="Y1236" i="1"/>
  <c r="AA1236" i="1"/>
  <c r="X406" i="1"/>
  <c r="AC406" i="1"/>
  <c r="Y406" i="1"/>
  <c r="Z406" i="1"/>
  <c r="Y495" i="1"/>
  <c r="AC495" i="1"/>
  <c r="X495" i="1"/>
  <c r="Z495" i="1"/>
  <c r="X534" i="1"/>
  <c r="Z534" i="1"/>
  <c r="AA534" i="1"/>
  <c r="Y601" i="1"/>
  <c r="AA601" i="1"/>
  <c r="X1244" i="1"/>
  <c r="AC1244" i="1"/>
  <c r="Y1323" i="1"/>
  <c r="X762" i="1"/>
  <c r="AC762" i="1"/>
  <c r="Z762" i="1"/>
  <c r="Y762" i="1"/>
  <c r="AA762" i="1"/>
  <c r="X515" i="1"/>
  <c r="AC515" i="1"/>
  <c r="Y515" i="1"/>
  <c r="Z515" i="1"/>
  <c r="AA515" i="1"/>
  <c r="Z601" i="1"/>
  <c r="Z803" i="1"/>
  <c r="X931" i="1"/>
  <c r="Y615" i="1"/>
  <c r="AA439" i="1"/>
  <c r="X439" i="1"/>
  <c r="AC439" i="1"/>
  <c r="Y439" i="1"/>
  <c r="Z605" i="1"/>
  <c r="AA605" i="1"/>
  <c r="X605" i="1"/>
  <c r="AC605" i="1"/>
  <c r="X518" i="1"/>
  <c r="AC518" i="1"/>
  <c r="Y518" i="1"/>
  <c r="Z518" i="1"/>
  <c r="AA518" i="1"/>
  <c r="AA402" i="1"/>
  <c r="Z402" i="1"/>
  <c r="X509" i="1"/>
  <c r="AC509" i="1"/>
  <c r="AA509" i="1"/>
  <c r="Z349" i="1"/>
  <c r="AA349" i="1"/>
  <c r="X349" i="1"/>
  <c r="AC349" i="1"/>
  <c r="X600" i="1"/>
  <c r="AC600" i="1"/>
  <c r="Y600" i="1"/>
  <c r="Z600" i="1"/>
  <c r="AA600" i="1"/>
  <c r="X643" i="1"/>
  <c r="AC643" i="1"/>
  <c r="Y643" i="1"/>
  <c r="Z643" i="1"/>
  <c r="AA643" i="1"/>
  <c r="AM346" i="1"/>
  <c r="AC346" i="1"/>
  <c r="X512" i="1"/>
  <c r="Y512" i="1"/>
  <c r="Y459" i="1"/>
  <c r="Z459" i="1"/>
  <c r="AA459" i="1"/>
  <c r="AM514" i="1"/>
  <c r="AC514" i="1"/>
  <c r="Z1318" i="1"/>
  <c r="AA1318" i="1"/>
  <c r="X1318" i="1"/>
  <c r="AC1318" i="1"/>
  <c r="AA1324" i="1"/>
  <c r="X1324" i="1"/>
  <c r="AC1324" i="1"/>
  <c r="Y1324" i="1"/>
  <c r="X990" i="1"/>
  <c r="AC990" i="1"/>
  <c r="Y990" i="1"/>
  <c r="Z990" i="1"/>
  <c r="AA990" i="1"/>
  <c r="AA1258" i="1"/>
  <c r="X1258" i="1"/>
  <c r="AC1258" i="1"/>
  <c r="Y1258" i="1"/>
  <c r="X840" i="1"/>
  <c r="Y840" i="1"/>
  <c r="AC840" i="1"/>
  <c r="Z840" i="1"/>
  <c r="AA840" i="1"/>
  <c r="Y465" i="1"/>
  <c r="AC465" i="1"/>
  <c r="Z465" i="1"/>
  <c r="X465" i="1"/>
  <c r="AA465" i="1"/>
  <c r="X423" i="1"/>
  <c r="AC423" i="1"/>
  <c r="AA423" i="1"/>
  <c r="Y423" i="1"/>
  <c r="AM670" i="1"/>
  <c r="AC670" i="1"/>
  <c r="X749" i="1"/>
  <c r="Z749" i="1"/>
  <c r="AA749" i="1"/>
  <c r="Y749" i="1"/>
  <c r="Y523" i="1"/>
  <c r="AA747" i="1"/>
  <c r="Y623" i="1"/>
  <c r="Y874" i="1"/>
  <c r="Z668" i="1"/>
  <c r="AA1309" i="1"/>
  <c r="X986" i="1"/>
  <c r="AC986" i="1"/>
  <c r="Y986" i="1"/>
  <c r="Z986" i="1"/>
  <c r="AA986" i="1"/>
  <c r="Y506" i="1"/>
  <c r="AC506" i="1"/>
  <c r="Z506" i="1"/>
  <c r="AA506" i="1"/>
  <c r="X451" i="1"/>
  <c r="Y451" i="1"/>
  <c r="AC451" i="1"/>
  <c r="Z451" i="1"/>
  <c r="AA451" i="1"/>
  <c r="X449" i="1"/>
  <c r="Y449" i="1"/>
  <c r="AC449" i="1"/>
  <c r="Z449" i="1"/>
  <c r="Y696" i="1"/>
  <c r="Z696" i="1"/>
  <c r="AA696" i="1"/>
  <c r="Z673" i="1"/>
  <c r="Y673" i="1"/>
  <c r="AA673" i="1"/>
  <c r="X707" i="1"/>
  <c r="AC707" i="1"/>
  <c r="Y707" i="1"/>
  <c r="Z707" i="1"/>
  <c r="AA707" i="1"/>
  <c r="AK712" i="1"/>
  <c r="Y354" i="1"/>
  <c r="Z354" i="1"/>
  <c r="AA354" i="1"/>
  <c r="AM632" i="1"/>
  <c r="AM735" i="1"/>
  <c r="X46" i="1"/>
  <c r="Y445" i="1"/>
  <c r="AC445" i="1"/>
  <c r="AM431" i="1"/>
  <c r="Z445" i="1"/>
  <c r="AM645" i="1"/>
  <c r="AM418" i="1"/>
  <c r="AM667" i="1"/>
  <c r="AM677" i="1"/>
  <c r="AM710" i="1"/>
  <c r="AM553" i="1"/>
  <c r="AM753" i="1"/>
  <c r="AM511" i="1"/>
  <c r="AM390" i="1"/>
  <c r="AM359" i="1"/>
  <c r="AM397" i="1"/>
  <c r="AM686" i="1"/>
  <c r="AM366" i="1"/>
  <c r="AM727" i="1"/>
  <c r="AM657" i="1"/>
  <c r="AM541" i="1"/>
  <c r="AM507" i="1"/>
  <c r="AM434" i="1"/>
  <c r="AA314" i="1"/>
  <c r="Z314" i="1"/>
  <c r="Y314" i="1"/>
  <c r="Z176" i="1"/>
  <c r="AA54" i="1"/>
  <c r="Y176" i="1"/>
  <c r="Z54" i="1"/>
  <c r="X176" i="1"/>
  <c r="AC176" i="1"/>
  <c r="Y54" i="1"/>
  <c r="AA236" i="1"/>
  <c r="Z236" i="1"/>
  <c r="AA159" i="1"/>
  <c r="X253" i="1"/>
  <c r="AC253" i="1"/>
  <c r="Y286" i="1"/>
  <c r="X293" i="1"/>
  <c r="AC293" i="1"/>
  <c r="AA303" i="1"/>
  <c r="X160" i="1"/>
  <c r="AC160" i="1"/>
  <c r="Y209" i="1"/>
  <c r="Y193" i="1"/>
  <c r="AA560" i="1"/>
  <c r="Y73" i="1"/>
  <c r="Y26" i="1"/>
  <c r="AC26" i="1"/>
  <c r="AA927" i="1"/>
  <c r="Z933" i="1"/>
  <c r="X97" i="1"/>
  <c r="AA75" i="1"/>
  <c r="AA79" i="1"/>
  <c r="Y90" i="1"/>
  <c r="Z908" i="1"/>
  <c r="X1361" i="1"/>
  <c r="AA201" i="1"/>
  <c r="X168" i="1"/>
  <c r="AC168" i="1"/>
  <c r="Z1139" i="1"/>
  <c r="Z145" i="1"/>
  <c r="Y1025" i="1"/>
  <c r="Y948" i="1"/>
  <c r="Z950" i="1"/>
  <c r="AA782" i="1"/>
  <c r="Y884" i="1"/>
  <c r="AA318" i="1"/>
  <c r="AA1312" i="1"/>
  <c r="Z293" i="1"/>
  <c r="Y253" i="1"/>
  <c r="X247" i="1"/>
  <c r="AC247" i="1"/>
  <c r="Z303" i="1"/>
  <c r="AA209" i="1"/>
  <c r="Z193" i="1"/>
  <c r="Y560" i="1"/>
  <c r="X44" i="1"/>
  <c r="Y927" i="1"/>
  <c r="AC927" i="1"/>
  <c r="AA73" i="1"/>
  <c r="Z75" i="1"/>
  <c r="AC75" i="1"/>
  <c r="Z79" i="1"/>
  <c r="AC79" i="1"/>
  <c r="Y908" i="1"/>
  <c r="AC908" i="1"/>
  <c r="Z201" i="1"/>
  <c r="X1055" i="1"/>
  <c r="AC1055" i="1"/>
  <c r="Y1139" i="1"/>
  <c r="AA1008" i="1"/>
  <c r="Y145" i="1"/>
  <c r="X1025" i="1"/>
  <c r="AC1025" i="1"/>
  <c r="X948" i="1"/>
  <c r="AC948" i="1"/>
  <c r="Y950" i="1"/>
  <c r="Z782" i="1"/>
  <c r="X884" i="1"/>
  <c r="AC884" i="1"/>
  <c r="Z318" i="1"/>
  <c r="AA1338" i="1"/>
  <c r="Z1312" i="1"/>
  <c r="AA332" i="1"/>
  <c r="Y325" i="1"/>
  <c r="Y335" i="1"/>
  <c r="AA253" i="1"/>
  <c r="AA247" i="1"/>
  <c r="Y303" i="1"/>
  <c r="X560" i="1"/>
  <c r="AC560" i="1"/>
  <c r="Z1338" i="1"/>
  <c r="Z44" i="1"/>
  <c r="Y933" i="1"/>
  <c r="AC933" i="1"/>
  <c r="Y75" i="1"/>
  <c r="Y79" i="1"/>
  <c r="Y201" i="1"/>
  <c r="Z1008" i="1"/>
  <c r="AA1020" i="1"/>
  <c r="AA978" i="1"/>
  <c r="AA949" i="1"/>
  <c r="Y782" i="1"/>
  <c r="AA305" i="1"/>
  <c r="Y318" i="1"/>
  <c r="Y1312" i="1"/>
  <c r="Z332" i="1"/>
  <c r="Z247" i="1"/>
  <c r="Y885" i="1"/>
  <c r="AA64" i="1"/>
  <c r="Z237" i="1"/>
  <c r="Y1338" i="1"/>
  <c r="Z19" i="1"/>
  <c r="AA794" i="1"/>
  <c r="AA170" i="1"/>
  <c r="Y1008" i="1"/>
  <c r="Z1020" i="1"/>
  <c r="Z978" i="1"/>
  <c r="Z949" i="1"/>
  <c r="Z305" i="1"/>
  <c r="AA273" i="1"/>
  <c r="AA272" i="1"/>
  <c r="Y332" i="1"/>
  <c r="X335" i="1"/>
  <c r="AC335" i="1"/>
  <c r="AA325" i="1"/>
  <c r="X338" i="1"/>
  <c r="AC338" i="1"/>
  <c r="AA885" i="1"/>
  <c r="Z64" i="1"/>
  <c r="Y237" i="1"/>
  <c r="AA19" i="1"/>
  <c r="Z794" i="1"/>
  <c r="AA831" i="1"/>
  <c r="Z170" i="1"/>
  <c r="Y158" i="1"/>
  <c r="Y1020" i="1"/>
  <c r="Y978" i="1"/>
  <c r="Y949" i="1"/>
  <c r="Y305" i="1"/>
  <c r="Z273" i="1"/>
  <c r="Z272" i="1"/>
  <c r="Z339" i="1"/>
  <c r="Z325" i="1"/>
  <c r="AA335" i="1"/>
  <c r="X286" i="1"/>
  <c r="AC286" i="1"/>
  <c r="AA338" i="1"/>
  <c r="Z885" i="1"/>
  <c r="AA160" i="1"/>
  <c r="Y64" i="1"/>
  <c r="X237" i="1"/>
  <c r="AC237" i="1"/>
  <c r="Y19" i="1"/>
  <c r="AC19" i="1"/>
  <c r="Y794" i="1"/>
  <c r="AC794" i="1"/>
  <c r="Z831" i="1"/>
  <c r="AA97" i="1"/>
  <c r="AA1361" i="1"/>
  <c r="Y170" i="1"/>
  <c r="AA168" i="1"/>
  <c r="AA1055" i="1"/>
  <c r="Y273" i="1"/>
  <c r="Y272" i="1"/>
  <c r="Z73" i="1"/>
  <c r="AC73" i="1"/>
  <c r="AA26" i="1"/>
  <c r="Z927" i="1"/>
  <c r="AM754" i="1"/>
  <c r="AC754" i="1"/>
  <c r="AM610" i="1"/>
  <c r="AC610" i="1"/>
  <c r="AM577" i="1"/>
  <c r="AC577" i="1"/>
  <c r="AM498" i="1"/>
  <c r="AC498" i="1"/>
  <c r="AM687" i="1"/>
  <c r="AC687" i="1"/>
  <c r="AC539" i="1"/>
  <c r="AM539" i="1"/>
  <c r="AM404" i="1"/>
  <c r="AC404" i="1"/>
  <c r="AM350" i="1"/>
  <c r="AC350" i="1"/>
  <c r="AM675" i="1"/>
  <c r="Z810" i="1"/>
  <c r="Z802" i="1"/>
  <c r="Z822" i="1"/>
  <c r="AA921" i="1"/>
  <c r="AA479" i="1"/>
  <c r="X116" i="1"/>
  <c r="AA128" i="1"/>
  <c r="Z1367" i="1"/>
  <c r="X1099" i="1"/>
  <c r="AC1099" i="1"/>
  <c r="AA619" i="1"/>
  <c r="X173" i="1"/>
  <c r="AC173" i="1"/>
  <c r="Z1062" i="1"/>
  <c r="AA593" i="1"/>
  <c r="Z1156" i="1"/>
  <c r="X232" i="1"/>
  <c r="AC232" i="1"/>
  <c r="Z509" i="1"/>
  <c r="Z994" i="1"/>
  <c r="Z1119" i="1"/>
  <c r="Z1113" i="1"/>
  <c r="AA562" i="1"/>
  <c r="X158" i="1"/>
  <c r="AC158" i="1"/>
  <c r="X1039" i="1"/>
  <c r="AC1039" i="1"/>
  <c r="AA1032" i="1"/>
  <c r="Z1130" i="1"/>
  <c r="AA988" i="1"/>
  <c r="Z678" i="1"/>
  <c r="X1208" i="1"/>
  <c r="AC1208" i="1"/>
  <c r="Z245" i="1"/>
  <c r="Y1242" i="1"/>
  <c r="Z1241" i="1"/>
  <c r="Z1302" i="1"/>
  <c r="Z1282" i="1"/>
  <c r="Y410" i="1"/>
  <c r="Z470" i="1"/>
  <c r="AM630" i="1"/>
  <c r="AM748" i="1"/>
  <c r="AM551" i="1"/>
  <c r="AM454" i="1"/>
  <c r="AM629" i="1"/>
  <c r="AK397" i="1"/>
  <c r="Y1358" i="1"/>
  <c r="AC1358" i="1"/>
  <c r="AA804" i="1"/>
  <c r="Y810" i="1"/>
  <c r="AC810" i="1"/>
  <c r="AA814" i="1"/>
  <c r="Z921" i="1"/>
  <c r="Z479" i="1"/>
  <c r="Y1367" i="1"/>
  <c r="AC1367" i="1"/>
  <c r="AA1080" i="1"/>
  <c r="Z619" i="1"/>
  <c r="Y1062" i="1"/>
  <c r="AA1043" i="1"/>
  <c r="AA590" i="1"/>
  <c r="Z593" i="1"/>
  <c r="Y1156" i="1"/>
  <c r="Y509" i="1"/>
  <c r="Y994" i="1"/>
  <c r="AA213" i="1"/>
  <c r="Y1119" i="1"/>
  <c r="Y1113" i="1"/>
  <c r="Z562" i="1"/>
  <c r="Z1032" i="1"/>
  <c r="Y1130" i="1"/>
  <c r="Z988" i="1"/>
  <c r="AA857" i="1"/>
  <c r="Z14" i="1"/>
  <c r="AA785" i="1"/>
  <c r="AA1339" i="1"/>
  <c r="Y678" i="1"/>
  <c r="AA269" i="1"/>
  <c r="AA1184" i="1"/>
  <c r="X1242" i="1"/>
  <c r="AC1242" i="1"/>
  <c r="Y1241" i="1"/>
  <c r="Y470" i="1"/>
  <c r="AC470" i="1"/>
  <c r="AM682" i="1"/>
  <c r="AM608" i="1"/>
  <c r="Z814" i="1"/>
  <c r="Y921" i="1"/>
  <c r="AC921" i="1"/>
  <c r="AA86" i="1"/>
  <c r="AA126" i="1"/>
  <c r="Z1080" i="1"/>
  <c r="Y619" i="1"/>
  <c r="AA177" i="1"/>
  <c r="Z1043" i="1"/>
  <c r="Y593" i="1"/>
  <c r="AA147" i="1"/>
  <c r="Z213" i="1"/>
  <c r="Y562" i="1"/>
  <c r="Y1032" i="1"/>
  <c r="AA982" i="1"/>
  <c r="Y988" i="1"/>
  <c r="Z857" i="1"/>
  <c r="Z785" i="1"/>
  <c r="Z1339" i="1"/>
  <c r="AA295" i="1"/>
  <c r="AA300" i="1"/>
  <c r="AA674" i="1"/>
  <c r="Z269" i="1"/>
  <c r="Z1184" i="1"/>
  <c r="AM351" i="1"/>
  <c r="AM718" i="1"/>
  <c r="AM644" i="1"/>
  <c r="AM625" i="1"/>
  <c r="AM737" i="1"/>
  <c r="AM638" i="1"/>
  <c r="Y814" i="1"/>
  <c r="AC814" i="1"/>
  <c r="Y1080" i="1"/>
  <c r="Z177" i="1"/>
  <c r="Y1043" i="1"/>
  <c r="AA586" i="1"/>
  <c r="AA231" i="1"/>
  <c r="AA1010" i="1"/>
  <c r="AA517" i="1"/>
  <c r="Z147" i="1"/>
  <c r="AA997" i="1"/>
  <c r="Y213" i="1"/>
  <c r="AA133" i="1"/>
  <c r="Z982" i="1"/>
  <c r="Y857" i="1"/>
  <c r="Y785" i="1"/>
  <c r="Y1339" i="1"/>
  <c r="Z295" i="1"/>
  <c r="Z300" i="1"/>
  <c r="Z674" i="1"/>
  <c r="Y269" i="1"/>
  <c r="Y1184" i="1"/>
  <c r="Z469" i="1"/>
  <c r="Y461" i="1"/>
  <c r="AC461" i="1"/>
  <c r="AM432" i="1"/>
  <c r="AM355" i="1"/>
  <c r="Z505" i="1"/>
  <c r="AA131" i="1"/>
  <c r="Y86" i="1"/>
  <c r="AA616" i="1"/>
  <c r="Y177" i="1"/>
  <c r="AA186" i="1"/>
  <c r="Z586" i="1"/>
  <c r="Z231" i="1"/>
  <c r="AA230" i="1"/>
  <c r="AA232" i="1"/>
  <c r="Z1010" i="1"/>
  <c r="Z517" i="1"/>
  <c r="Y147" i="1"/>
  <c r="Z997" i="1"/>
  <c r="Z627" i="1"/>
  <c r="AA222" i="1"/>
  <c r="Z133" i="1"/>
  <c r="Y982" i="1"/>
  <c r="AA438" i="1"/>
  <c r="AA1341" i="1"/>
  <c r="Y295" i="1"/>
  <c r="Y300" i="1"/>
  <c r="Y674" i="1"/>
  <c r="AA284" i="1"/>
  <c r="AA771" i="1"/>
  <c r="AA727" i="1"/>
  <c r="X441" i="1"/>
  <c r="X445" i="1"/>
  <c r="AK675" i="1"/>
  <c r="AM356" i="1"/>
  <c r="AM579" i="1"/>
  <c r="AM520" i="1"/>
  <c r="AM585" i="1"/>
  <c r="AM525" i="1"/>
  <c r="AM394" i="1"/>
  <c r="AM369" i="1"/>
  <c r="AM702" i="1"/>
  <c r="AA1358" i="1"/>
  <c r="AA1093" i="1"/>
  <c r="Y505" i="1"/>
  <c r="AC505" i="1"/>
  <c r="Y126" i="1"/>
  <c r="AC126" i="1"/>
  <c r="AA1099" i="1"/>
  <c r="Z616" i="1"/>
  <c r="AA173" i="1"/>
  <c r="Z186" i="1"/>
  <c r="Y586" i="1"/>
  <c r="Y231" i="1"/>
  <c r="Z230" i="1"/>
  <c r="Z232" i="1"/>
  <c r="Y1010" i="1"/>
  <c r="AC522" i="1"/>
  <c r="Y517" i="1"/>
  <c r="Y627" i="1"/>
  <c r="AA158" i="1"/>
  <c r="AA1039" i="1"/>
  <c r="Z222" i="1"/>
  <c r="Z438" i="1"/>
  <c r="Z1341" i="1"/>
  <c r="AC674" i="1"/>
  <c r="AA1208" i="1"/>
  <c r="Z284" i="1"/>
  <c r="Y276" i="1"/>
  <c r="Z771" i="1"/>
  <c r="Z727" i="1"/>
  <c r="Y510" i="1"/>
  <c r="AM728" i="1"/>
  <c r="AM646" i="1"/>
  <c r="AM499" i="1"/>
  <c r="AM592" i="1"/>
  <c r="AM429" i="1"/>
  <c r="X1358" i="1"/>
  <c r="Z1093" i="1"/>
  <c r="Y802" i="1"/>
  <c r="AC802" i="1"/>
  <c r="Y542" i="1"/>
  <c r="X69" i="1"/>
  <c r="AC69" i="1"/>
  <c r="X284" i="1"/>
  <c r="AC284" i="1"/>
  <c r="Y766" i="1"/>
  <c r="Y727" i="1"/>
  <c r="Z108" i="1"/>
  <c r="AC108" i="1"/>
  <c r="AM599" i="1"/>
  <c r="AM374" i="1"/>
  <c r="AM698" i="1"/>
  <c r="AM435" i="1"/>
  <c r="AK677" i="1"/>
  <c r="X436" i="1"/>
  <c r="AC436" i="1"/>
  <c r="Y436" i="1"/>
  <c r="Z1169" i="1"/>
  <c r="Y1170" i="1"/>
  <c r="Z1170" i="1"/>
  <c r="Z574" i="1"/>
  <c r="Y635" i="1"/>
  <c r="X1007" i="1"/>
  <c r="AC1007" i="1"/>
  <c r="X442" i="1"/>
  <c r="X830" i="1"/>
  <c r="Z837" i="1"/>
  <c r="Y402" i="1"/>
  <c r="AC402" i="1"/>
  <c r="Z503" i="1"/>
  <c r="X100" i="1"/>
  <c r="AA446" i="1"/>
  <c r="Z910" i="1"/>
  <c r="AA1085" i="1"/>
  <c r="X1063" i="1"/>
  <c r="AC1063" i="1"/>
  <c r="AA591" i="1"/>
  <c r="AA1151" i="1"/>
  <c r="X1024" i="1"/>
  <c r="AC1024" i="1"/>
  <c r="Y219" i="1"/>
  <c r="Y226" i="1"/>
  <c r="Y968" i="1"/>
  <c r="X6" i="1"/>
  <c r="AC6" i="1"/>
  <c r="Z1359" i="1"/>
  <c r="Z415" i="1"/>
  <c r="Z651" i="1"/>
  <c r="Z1229" i="1"/>
  <c r="X1274" i="1"/>
  <c r="AC1274" i="1"/>
  <c r="X1302" i="1"/>
  <c r="AC1302" i="1"/>
  <c r="AA1302" i="1"/>
  <c r="X1282" i="1"/>
  <c r="AC1282" i="1"/>
  <c r="AA1282" i="1"/>
  <c r="AM532" i="1"/>
  <c r="AC532" i="1"/>
  <c r="AM482" i="1"/>
  <c r="AM415" i="1"/>
  <c r="AM480" i="1"/>
  <c r="AM503" i="1"/>
  <c r="AM568" i="1"/>
  <c r="AM641" i="1"/>
  <c r="AM436" i="1"/>
  <c r="AM711" i="1"/>
  <c r="AM751" i="1"/>
  <c r="AC678" i="1"/>
  <c r="AM678" i="1"/>
  <c r="X556" i="1"/>
  <c r="AA556" i="1"/>
  <c r="Z556" i="1"/>
  <c r="Y556" i="1"/>
  <c r="AM591" i="1"/>
  <c r="AC591" i="1"/>
  <c r="Y1169" i="1"/>
  <c r="Z680" i="1"/>
  <c r="AA1170" i="1"/>
  <c r="X1291" i="1"/>
  <c r="AC1291" i="1"/>
  <c r="Z436" i="1"/>
  <c r="AA995" i="1"/>
  <c r="Y993" i="1"/>
  <c r="AA835" i="1"/>
  <c r="Z442" i="1"/>
  <c r="AA380" i="1"/>
  <c r="Y837" i="1"/>
  <c r="AC837" i="1"/>
  <c r="X402" i="1"/>
  <c r="X503" i="1"/>
  <c r="Y935" i="1"/>
  <c r="AC935" i="1"/>
  <c r="X480" i="1"/>
  <c r="Z446" i="1"/>
  <c r="Y910" i="1"/>
  <c r="AC910" i="1"/>
  <c r="Z1085" i="1"/>
  <c r="Z591" i="1"/>
  <c r="AA641" i="1"/>
  <c r="Z1151" i="1"/>
  <c r="AA1011" i="1"/>
  <c r="X219" i="1"/>
  <c r="AC219" i="1"/>
  <c r="AA861" i="1"/>
  <c r="Y1359" i="1"/>
  <c r="Y415" i="1"/>
  <c r="AA312" i="1"/>
  <c r="AA711" i="1"/>
  <c r="Y651" i="1"/>
  <c r="X1236" i="1"/>
  <c r="AC1236" i="1"/>
  <c r="Y1229" i="1"/>
  <c r="X1281" i="1"/>
  <c r="AC1281" i="1"/>
  <c r="Z1281" i="1"/>
  <c r="X537" i="1"/>
  <c r="AA537" i="1"/>
  <c r="AM343" i="1"/>
  <c r="AC343" i="1"/>
  <c r="AM628" i="1"/>
  <c r="AC628" i="1"/>
  <c r="AM564" i="1"/>
  <c r="AC564" i="1"/>
  <c r="AM398" i="1"/>
  <c r="AC398" i="1"/>
  <c r="AM750" i="1"/>
  <c r="AC750" i="1"/>
  <c r="AM427" i="1"/>
  <c r="AC427" i="1"/>
  <c r="AM715" i="1"/>
  <c r="AC715" i="1"/>
  <c r="AM400" i="1"/>
  <c r="AC400" i="1"/>
  <c r="AM749" i="1"/>
  <c r="AC749" i="1"/>
  <c r="Y421" i="1"/>
  <c r="X421" i="1"/>
  <c r="AC421" i="1"/>
  <c r="Y138" i="1"/>
  <c r="Y680" i="1"/>
  <c r="AA1291" i="1"/>
  <c r="X140" i="1"/>
  <c r="AC140" i="1"/>
  <c r="Z995" i="1"/>
  <c r="X993" i="1"/>
  <c r="AC993" i="1"/>
  <c r="Y835" i="1"/>
  <c r="AC835" i="1"/>
  <c r="Z835" i="1"/>
  <c r="AA812" i="1"/>
  <c r="AA374" i="1"/>
  <c r="Z380" i="1"/>
  <c r="X935" i="1"/>
  <c r="Y446" i="1"/>
  <c r="AC446" i="1"/>
  <c r="Y1085" i="1"/>
  <c r="Y591" i="1"/>
  <c r="Z641" i="1"/>
  <c r="Y1151" i="1"/>
  <c r="Z1011" i="1"/>
  <c r="Z993" i="1"/>
  <c r="AA212" i="1"/>
  <c r="X226" i="1"/>
  <c r="AC226" i="1"/>
  <c r="AA1131" i="1"/>
  <c r="X968" i="1"/>
  <c r="AC968" i="1"/>
  <c r="AA958" i="1"/>
  <c r="AA751" i="1"/>
  <c r="Z312" i="1"/>
  <c r="Z711" i="1"/>
  <c r="AA1196" i="1"/>
  <c r="AA1278" i="1"/>
  <c r="Y485" i="1"/>
  <c r="Z485" i="1"/>
  <c r="AM384" i="1"/>
  <c r="AC384" i="1"/>
  <c r="X598" i="1"/>
  <c r="AC598" i="1"/>
  <c r="Y598" i="1"/>
  <c r="AA436" i="1"/>
  <c r="AA680" i="1"/>
  <c r="Z1291" i="1"/>
  <c r="Z138" i="1"/>
  <c r="AA138" i="1"/>
  <c r="Y1349" i="1"/>
  <c r="AA421" i="1"/>
  <c r="Y352" i="1"/>
  <c r="Z66" i="1"/>
  <c r="Y943" i="1"/>
  <c r="AC943" i="1"/>
  <c r="X943" i="1"/>
  <c r="Z943" i="1"/>
  <c r="Y442" i="1"/>
  <c r="AC442" i="1"/>
  <c r="AA830" i="1"/>
  <c r="Z374" i="1"/>
  <c r="Y380" i="1"/>
  <c r="AC380" i="1"/>
  <c r="Y641" i="1"/>
  <c r="Y1011" i="1"/>
  <c r="Z212" i="1"/>
  <c r="AA1120" i="1"/>
  <c r="Z1131" i="1"/>
  <c r="Z751" i="1"/>
  <c r="Y312" i="1"/>
  <c r="Y711" i="1"/>
  <c r="Z1196" i="1"/>
  <c r="X1333" i="1"/>
  <c r="AC1333" i="1"/>
  <c r="Z1278" i="1"/>
  <c r="AC635" i="1"/>
  <c r="Y761" i="1"/>
  <c r="X761" i="1"/>
  <c r="AC761" i="1"/>
  <c r="X414" i="1"/>
  <c r="Y414" i="1"/>
  <c r="Y399" i="1"/>
  <c r="AC399" i="1"/>
  <c r="X399" i="1"/>
  <c r="Z966" i="1"/>
  <c r="AA966" i="1"/>
  <c r="Z568" i="1"/>
  <c r="AC680" i="1"/>
  <c r="AA1349" i="1"/>
  <c r="Y568" i="1"/>
  <c r="Z421" i="1"/>
  <c r="AA399" i="1"/>
  <c r="AC374" i="1"/>
  <c r="AA501" i="1"/>
  <c r="AA482" i="1"/>
  <c r="AA178" i="1"/>
  <c r="Y212" i="1"/>
  <c r="Z1120" i="1"/>
  <c r="AA1022" i="1"/>
  <c r="Y1131" i="1"/>
  <c r="Z352" i="1"/>
  <c r="AA6" i="1"/>
  <c r="Y751" i="1"/>
  <c r="X1278" i="1"/>
  <c r="AC1278" i="1"/>
  <c r="AA1347" i="1"/>
  <c r="X1347" i="1"/>
  <c r="AC1347" i="1"/>
  <c r="AA1354" i="1"/>
  <c r="Y1354" i="1"/>
  <c r="AC702" i="1"/>
  <c r="AK742" i="1"/>
  <c r="AM742" i="1"/>
  <c r="AM761" i="1"/>
  <c r="AM655" i="1"/>
  <c r="AC655" i="1"/>
  <c r="AM755" i="1"/>
  <c r="Z1007" i="1"/>
  <c r="Z812" i="1"/>
  <c r="X374" i="1"/>
  <c r="Z501" i="1"/>
  <c r="Z178" i="1"/>
  <c r="AA1063" i="1"/>
  <c r="Y1120" i="1"/>
  <c r="Z1022" i="1"/>
  <c r="Z6" i="1"/>
  <c r="Z467" i="1"/>
  <c r="X467" i="1"/>
  <c r="AM604" i="1"/>
  <c r="AC604" i="1"/>
  <c r="AC377" i="1"/>
  <c r="AM377" i="1"/>
  <c r="AM457" i="1"/>
  <c r="AC457" i="1"/>
  <c r="AC739" i="1"/>
  <c r="AM739" i="1"/>
  <c r="AM725" i="1"/>
  <c r="AC725" i="1"/>
  <c r="AC666" i="1"/>
  <c r="AM666" i="1"/>
  <c r="AM387" i="1"/>
  <c r="AC387" i="1"/>
  <c r="AM527" i="1"/>
  <c r="AC527" i="1"/>
  <c r="AM566" i="1"/>
  <c r="AC566" i="1"/>
  <c r="Z482" i="1"/>
  <c r="AA100" i="1"/>
  <c r="AC620" i="1"/>
  <c r="AA140" i="1"/>
  <c r="X966" i="1"/>
  <c r="AC966" i="1"/>
  <c r="X574" i="1"/>
  <c r="AC574" i="1"/>
  <c r="AA635" i="1"/>
  <c r="Y1007" i="1"/>
  <c r="AA352" i="1"/>
  <c r="AC724" i="1"/>
  <c r="Y812" i="1"/>
  <c r="AC812" i="1"/>
  <c r="Z830" i="1"/>
  <c r="AA480" i="1"/>
  <c r="AC698" i="1"/>
  <c r="Y1274" i="1"/>
  <c r="Y732" i="1"/>
  <c r="AA732" i="1"/>
  <c r="AM668" i="1"/>
  <c r="AC668" i="1"/>
  <c r="X558" i="1"/>
  <c r="AC558" i="1"/>
  <c r="Y558" i="1"/>
  <c r="X692" i="1"/>
  <c r="AC692" i="1"/>
  <c r="AA692" i="1"/>
  <c r="Y550" i="1"/>
  <c r="AK482" i="1"/>
  <c r="AK480" i="1"/>
  <c r="AK568" i="1"/>
  <c r="AK436" i="1"/>
  <c r="AK399" i="1"/>
  <c r="AK421" i="1"/>
  <c r="AM639" i="1"/>
  <c r="Z411" i="1"/>
  <c r="AM623" i="1"/>
  <c r="AM555" i="1"/>
  <c r="AA470" i="1"/>
  <c r="AM580" i="1"/>
  <c r="AM694" i="1"/>
  <c r="AM373" i="1"/>
  <c r="AM367" i="1"/>
  <c r="X411" i="1"/>
  <c r="AM747" i="1"/>
  <c r="AK553" i="1"/>
  <c r="AM573" i="1"/>
  <c r="AK761" i="1"/>
  <c r="AK764" i="1"/>
  <c r="AK444" i="1"/>
  <c r="AK433" i="1"/>
  <c r="AK731" i="1"/>
  <c r="AK719" i="1"/>
  <c r="AM395" i="1"/>
  <c r="X461" i="1"/>
  <c r="AM416" i="1"/>
  <c r="AM360" i="1"/>
  <c r="AK667" i="1"/>
  <c r="AM609" i="1"/>
  <c r="AM762" i="1"/>
  <c r="AM584" i="1"/>
  <c r="AM521" i="1"/>
  <c r="AM392" i="1"/>
  <c r="AK755" i="1"/>
  <c r="AM465" i="1"/>
  <c r="AM601" i="1"/>
  <c r="AM406" i="1"/>
  <c r="AM654" i="1"/>
  <c r="AM523" i="1"/>
  <c r="AM653" i="1"/>
  <c r="AA461" i="1"/>
  <c r="AM688" i="1"/>
  <c r="AM494" i="1"/>
  <c r="AM548" i="1"/>
  <c r="AM550" i="1"/>
  <c r="AM536" i="1"/>
  <c r="AM756" i="1"/>
  <c r="AM407" i="1"/>
  <c r="AM471" i="1"/>
  <c r="AM656" i="1"/>
  <c r="AK710" i="1"/>
  <c r="AM533" i="1"/>
  <c r="AM456" i="1"/>
  <c r="X683" i="1"/>
  <c r="AC683" i="1"/>
  <c r="AA683" i="1"/>
  <c r="AM466" i="1"/>
  <c r="AC466" i="1"/>
  <c r="Y358" i="1"/>
  <c r="AC358" i="1"/>
  <c r="X358" i="1"/>
  <c r="Z358" i="1"/>
  <c r="AA358" i="1"/>
  <c r="X975" i="1"/>
  <c r="AC975" i="1"/>
  <c r="Y975" i="1"/>
  <c r="Z975" i="1"/>
  <c r="AA975" i="1"/>
  <c r="X829" i="1"/>
  <c r="Y829" i="1"/>
  <c r="AC829" i="1"/>
  <c r="Z829" i="1"/>
  <c r="AA829" i="1"/>
  <c r="Y954" i="1"/>
  <c r="Z954" i="1"/>
  <c r="AA954" i="1"/>
  <c r="X954" i="1"/>
  <c r="AC954" i="1"/>
  <c r="X119" i="1"/>
  <c r="Y119" i="1"/>
  <c r="AC119" i="1"/>
  <c r="Z119" i="1"/>
  <c r="AA119" i="1"/>
  <c r="AM484" i="1"/>
  <c r="AC484" i="1"/>
  <c r="Y1148" i="1"/>
  <c r="X1365" i="1"/>
  <c r="Y1365" i="1"/>
  <c r="AC1365" i="1"/>
  <c r="Z1365" i="1"/>
  <c r="AA1365" i="1"/>
  <c r="Z1288" i="1"/>
  <c r="AA1288" i="1"/>
  <c r="X1288" i="1"/>
  <c r="AC1288" i="1"/>
  <c r="Y1288" i="1"/>
  <c r="AA91" i="1"/>
  <c r="X91" i="1"/>
  <c r="Y91" i="1"/>
  <c r="Y132" i="1"/>
  <c r="Z772" i="1"/>
  <c r="Y772" i="1"/>
  <c r="AC772" i="1"/>
  <c r="AA489" i="1"/>
  <c r="Y489" i="1"/>
  <c r="AC489" i="1"/>
  <c r="X489" i="1"/>
  <c r="AA450" i="1"/>
  <c r="X450" i="1"/>
  <c r="Y450" i="1"/>
  <c r="AC450" i="1"/>
  <c r="Z759" i="1"/>
  <c r="AA759" i="1"/>
  <c r="X759" i="1"/>
  <c r="AC759" i="1"/>
  <c r="X695" i="1"/>
  <c r="AC695" i="1"/>
  <c r="Y695" i="1"/>
  <c r="Z695" i="1"/>
  <c r="AA695" i="1"/>
  <c r="Y672" i="1"/>
  <c r="Z672" i="1"/>
  <c r="AA672" i="1"/>
  <c r="AA132" i="1"/>
  <c r="Z800" i="1"/>
  <c r="AA800" i="1"/>
  <c r="X800" i="1"/>
  <c r="X76" i="1"/>
  <c r="Y76" i="1"/>
  <c r="Z76" i="1"/>
  <c r="AC76" i="1"/>
  <c r="AA76" i="1"/>
  <c r="Z1148" i="1"/>
  <c r="X1148" i="1"/>
  <c r="AC1148" i="1"/>
  <c r="AA918" i="1"/>
  <c r="X918" i="1"/>
  <c r="Y918" i="1"/>
  <c r="AC918" i="1"/>
  <c r="X132" i="1"/>
  <c r="AC132" i="1"/>
  <c r="Y1070" i="1"/>
  <c r="Z1070" i="1"/>
  <c r="AA1070" i="1"/>
  <c r="X1070" i="1"/>
  <c r="AC1070" i="1"/>
  <c r="Y1095" i="1"/>
  <c r="Z1095" i="1"/>
  <c r="AA1095" i="1"/>
  <c r="X1095" i="1"/>
  <c r="AC1095" i="1"/>
  <c r="X913" i="1"/>
  <c r="Y913" i="1"/>
  <c r="AC913" i="1"/>
  <c r="Z913" i="1"/>
  <c r="AA913" i="1"/>
  <c r="Y892" i="1"/>
  <c r="AC892" i="1"/>
  <c r="Z892" i="1"/>
  <c r="AA339" i="1"/>
  <c r="X339" i="1"/>
  <c r="AC339" i="1"/>
  <c r="AM714" i="1"/>
  <c r="AK714" i="1"/>
  <c r="AM587" i="1"/>
  <c r="AK587" i="1"/>
  <c r="AM603" i="1"/>
  <c r="AK603" i="1"/>
  <c r="AM642" i="1"/>
  <c r="AK642" i="1"/>
  <c r="AK453" i="1"/>
  <c r="AM453" i="1"/>
  <c r="X1277" i="1"/>
  <c r="AC1277" i="1"/>
  <c r="Y1277" i="1"/>
  <c r="Y1348" i="1"/>
  <c r="Z1348" i="1"/>
  <c r="AA1348" i="1"/>
  <c r="Y336" i="1"/>
  <c r="X336" i="1"/>
  <c r="AC336" i="1"/>
  <c r="AA336" i="1"/>
  <c r="Z329" i="1"/>
  <c r="X329" i="1"/>
  <c r="AC329" i="1"/>
  <c r="AK762" i="1"/>
  <c r="X1311" i="1"/>
  <c r="AC1311" i="1"/>
  <c r="Z1311" i="1"/>
  <c r="Y455" i="1"/>
  <c r="AC455" i="1"/>
  <c r="X1310" i="1"/>
  <c r="AC1310" i="1"/>
  <c r="Y1310" i="1"/>
  <c r="Y1350" i="1"/>
  <c r="AA1350" i="1"/>
  <c r="AM701" i="1"/>
  <c r="AC701" i="1"/>
  <c r="AM602" i="1"/>
  <c r="AK602" i="1"/>
  <c r="AA1323" i="1"/>
  <c r="X1323" i="1"/>
  <c r="AC1323" i="1"/>
  <c r="X1293" i="1"/>
  <c r="AC1293" i="1"/>
  <c r="Y1293" i="1"/>
  <c r="Z1293" i="1"/>
  <c r="AA1293" i="1"/>
  <c r="X1254" i="1"/>
  <c r="AC1254" i="1"/>
  <c r="Y1254" i="1"/>
  <c r="Z1254" i="1"/>
  <c r="AA1279" i="1"/>
  <c r="X1279" i="1"/>
  <c r="AC1279" i="1"/>
  <c r="X277" i="1"/>
  <c r="AC277" i="1"/>
  <c r="Y277" i="1"/>
  <c r="AM519" i="1"/>
  <c r="AK519" i="1"/>
  <c r="X280" i="1"/>
  <c r="AC280" i="1"/>
  <c r="Y280" i="1"/>
  <c r="Z280" i="1"/>
  <c r="AA280" i="1"/>
  <c r="AA455" i="1"/>
  <c r="Z455" i="1"/>
  <c r="AM736" i="1"/>
  <c r="AK736" i="1"/>
  <c r="AK716" i="1"/>
  <c r="AM716" i="1"/>
  <c r="AM563" i="1"/>
  <c r="AK563" i="1"/>
  <c r="AK535" i="1"/>
  <c r="AM535" i="1"/>
  <c r="AM627" i="1"/>
  <c r="AK440" i="1"/>
  <c r="AM440" i="1"/>
  <c r="AK626" i="1"/>
  <c r="AM626" i="1"/>
  <c r="AK611" i="1"/>
  <c r="AM611" i="1"/>
  <c r="Y1260" i="1"/>
  <c r="Z1260" i="1"/>
  <c r="AA1260" i="1"/>
  <c r="X1353" i="1"/>
  <c r="AC1353" i="1"/>
  <c r="Y1353" i="1"/>
  <c r="Z1353" i="1"/>
  <c r="AM510" i="1"/>
  <c r="AK510" i="1"/>
  <c r="AM558" i="1"/>
  <c r="AM500" i="1"/>
  <c r="AM385" i="1"/>
  <c r="AM703" i="1"/>
  <c r="AK460" i="1"/>
  <c r="AM460" i="1"/>
  <c r="AM358" i="1"/>
  <c r="AM741" i="1"/>
  <c r="AM552" i="1"/>
  <c r="AM614" i="1"/>
  <c r="AM705" i="1"/>
  <c r="AM405" i="1"/>
  <c r="AM491" i="1"/>
  <c r="AM730" i="1"/>
  <c r="AK730" i="1"/>
  <c r="AM596" i="1"/>
  <c r="AK596" i="1"/>
  <c r="AM662" i="1"/>
  <c r="AK662" i="1"/>
  <c r="AM691" i="1"/>
  <c r="AK691" i="1"/>
  <c r="AM375" i="1"/>
  <c r="AK375" i="1"/>
  <c r="AM663" i="1"/>
  <c r="AK663" i="1"/>
  <c r="AM637" i="1"/>
  <c r="AK637" i="1"/>
  <c r="AM365" i="1"/>
  <c r="AK365" i="1"/>
  <c r="AM472" i="1"/>
  <c r="AM361" i="1"/>
  <c r="AK361" i="1"/>
  <c r="AM572" i="1"/>
  <c r="AM699" i="1"/>
  <c r="AM562" i="1"/>
  <c r="AK513" i="1"/>
  <c r="AM513" i="1"/>
  <c r="Z80" i="1"/>
  <c r="AC80" i="1"/>
  <c r="AA467" i="1"/>
  <c r="AM590" i="1"/>
  <c r="AK590" i="1"/>
  <c r="AM486" i="1"/>
  <c r="AK486" i="1"/>
  <c r="AM763" i="1"/>
  <c r="AM441" i="1"/>
  <c r="AM344" i="1"/>
  <c r="AK344" i="1"/>
  <c r="AM353" i="1"/>
  <c r="AK353" i="1"/>
  <c r="AM423" i="1"/>
  <c r="AM588" i="1"/>
  <c r="AM495" i="1"/>
  <c r="AM569" i="1"/>
  <c r="AM650" i="1"/>
  <c r="AM689" i="1"/>
  <c r="AM740" i="1"/>
  <c r="AM729" i="1"/>
  <c r="AK490" i="1"/>
  <c r="AM490" i="1"/>
  <c r="AM726" i="1"/>
  <c r="AM447" i="1"/>
  <c r="AM383" i="1"/>
  <c r="AK383" i="1"/>
  <c r="AM676" i="1"/>
  <c r="AM412" i="1"/>
  <c r="AK412" i="1"/>
  <c r="AM357" i="1"/>
  <c r="AM393" i="1"/>
  <c r="AK393" i="1"/>
  <c r="AM622" i="1"/>
  <c r="AM636" i="1"/>
  <c r="AM481" i="1"/>
  <c r="AK481" i="1"/>
  <c r="AM443" i="1"/>
  <c r="AK443" i="1"/>
  <c r="AM765" i="1"/>
  <c r="AK765" i="1"/>
  <c r="AK706" i="1"/>
  <c r="AM706" i="1"/>
  <c r="AM371" i="1"/>
  <c r="X430" i="1"/>
  <c r="AM554" i="1"/>
  <c r="AK358" i="1"/>
  <c r="AK741" i="1"/>
  <c r="Y430" i="1"/>
  <c r="AC430" i="1"/>
  <c r="X497" i="1"/>
  <c r="AA497" i="1"/>
  <c r="Y529" i="1"/>
  <c r="AA746" i="1"/>
  <c r="Y720" i="1"/>
  <c r="AA401" i="1"/>
  <c r="AA594" i="1"/>
  <c r="Z746" i="1"/>
  <c r="Z401" i="1"/>
  <c r="Y462" i="1"/>
  <c r="AC462" i="1"/>
  <c r="Z594" i="1"/>
  <c r="Y746" i="1"/>
  <c r="X720" i="1"/>
  <c r="AC720" i="1"/>
  <c r="X462" i="1"/>
  <c r="Y594" i="1"/>
  <c r="AA368" i="1"/>
  <c r="Y401" i="1"/>
  <c r="AC401" i="1"/>
  <c r="AA476" i="1"/>
  <c r="AA660" i="1"/>
  <c r="Z660" i="1"/>
  <c r="Z368" i="1"/>
  <c r="Z476" i="1"/>
  <c r="AA529" i="1"/>
  <c r="Z529" i="1"/>
  <c r="AA111" i="1"/>
  <c r="Z111" i="1"/>
  <c r="AC111" i="1"/>
  <c r="Z308" i="1"/>
  <c r="Y308" i="1"/>
  <c r="AA308" i="1"/>
  <c r="X241" i="1"/>
  <c r="AC241" i="1"/>
  <c r="AA241" i="1"/>
  <c r="Z241" i="1"/>
  <c r="AA61" i="1"/>
  <c r="Z61" i="1"/>
  <c r="AA152" i="1"/>
  <c r="Z152" i="1"/>
  <c r="Y152" i="1"/>
  <c r="X223" i="1"/>
  <c r="AC223" i="1"/>
  <c r="AA223" i="1"/>
  <c r="Z223" i="1"/>
  <c r="AA309" i="1"/>
  <c r="AA90" i="1"/>
  <c r="AA174" i="1"/>
  <c r="Y20" i="1"/>
  <c r="AC20" i="1"/>
  <c r="X194" i="1"/>
  <c r="AC194" i="1"/>
  <c r="Z174" i="1"/>
  <c r="Z309" i="1"/>
  <c r="Z90" i="1"/>
  <c r="AC90" i="1"/>
  <c r="Y174" i="1"/>
  <c r="AA194" i="1"/>
  <c r="Z497" i="1"/>
  <c r="AC497" i="1"/>
  <c r="Z194" i="1"/>
  <c r="AM634" i="1"/>
  <c r="AC634" i="1"/>
  <c r="AM557" i="1"/>
  <c r="AM354" i="1"/>
  <c r="AC354" i="1"/>
  <c r="AM459" i="1"/>
  <c r="AC459" i="1"/>
  <c r="AM534" i="1"/>
  <c r="AC534" i="1"/>
  <c r="AM615" i="1"/>
  <c r="AC615" i="1"/>
  <c r="AM575" i="1"/>
  <c r="AC575" i="1"/>
  <c r="AM512" i="1"/>
  <c r="AC512" i="1"/>
  <c r="AM515" i="1"/>
  <c r="AM692" i="1"/>
  <c r="AM414" i="1"/>
  <c r="AC414" i="1"/>
  <c r="AM598" i="1"/>
  <c r="AM421" i="1"/>
  <c r="AM399" i="1"/>
  <c r="AM485" i="1"/>
  <c r="AC485" i="1"/>
  <c r="AC556" i="1"/>
  <c r="AM556" i="1"/>
  <c r="AM537" i="1"/>
  <c r="AC537" i="1"/>
</calcChain>
</file>

<file path=xl/sharedStrings.xml><?xml version="1.0" encoding="utf-8"?>
<sst xmlns="http://schemas.openxmlformats.org/spreadsheetml/2006/main" count="11653" uniqueCount="2874">
  <si>
    <t>sample_number</t>
  </si>
  <si>
    <t>KG001-081</t>
  </si>
  <si>
    <t>Abbreviation</t>
  </si>
  <si>
    <t>family</t>
  </si>
  <si>
    <t>leaf_age</t>
  </si>
  <si>
    <t>biological_rep</t>
  </si>
  <si>
    <t>site</t>
  </si>
  <si>
    <t>date</t>
  </si>
  <si>
    <t>whole_leaf_FW</t>
  </si>
  <si>
    <t>tech_rep_1_FW</t>
  </si>
  <si>
    <t>tech_rep_2_FW</t>
  </si>
  <si>
    <t>tech_rep_3_FW</t>
  </si>
  <si>
    <t>tech_rep_4_FW</t>
  </si>
  <si>
    <t>tech_rep_4_DW</t>
  </si>
  <si>
    <t>KG082-162</t>
  </si>
  <si>
    <t>QL001-081</t>
  </si>
  <si>
    <t>QL082-0162</t>
  </si>
  <si>
    <t>QL163-243</t>
  </si>
  <si>
    <t>QL244-324</t>
  </si>
  <si>
    <t>QL325-405</t>
  </si>
  <si>
    <t>QL406-486</t>
  </si>
  <si>
    <t>RH001-081</t>
  </si>
  <si>
    <t>RH082-162</t>
  </si>
  <si>
    <t>T001-081</t>
  </si>
  <si>
    <t>T082-0162</t>
  </si>
  <si>
    <t>T163-243</t>
  </si>
  <si>
    <t>T244-324</t>
  </si>
  <si>
    <t>T325-405</t>
  </si>
  <si>
    <t>T406-486</t>
  </si>
  <si>
    <t>YG001-081</t>
  </si>
  <si>
    <t>YG082-162</t>
  </si>
  <si>
    <t>YG163-243</t>
  </si>
  <si>
    <t>KG024</t>
  </si>
  <si>
    <t>tech_rep_1_leaf_area</t>
  </si>
  <si>
    <t>tech_rep_2_leaf_area</t>
  </si>
  <si>
    <t>tech_rep_3_leaf_area</t>
  </si>
  <si>
    <t>tech_rep_4_leaf_area</t>
  </si>
  <si>
    <t>notes</t>
  </si>
  <si>
    <t>KG106</t>
  </si>
  <si>
    <t>QL111</t>
  </si>
  <si>
    <t>QL173</t>
  </si>
  <si>
    <t>QL304</t>
  </si>
  <si>
    <t>QL329</t>
  </si>
  <si>
    <t>QL415</t>
  </si>
  <si>
    <t>RH006</t>
  </si>
  <si>
    <t>RH097</t>
  </si>
  <si>
    <t>T017</t>
  </si>
  <si>
    <t>T146</t>
  </si>
  <si>
    <t>Description</t>
  </si>
  <si>
    <t>aca?</t>
  </si>
  <si>
    <t>KG022</t>
  </si>
  <si>
    <t>T162</t>
  </si>
  <si>
    <t>eucreg</t>
  </si>
  <si>
    <t>Myrtaceae</t>
  </si>
  <si>
    <t>mid</t>
  </si>
  <si>
    <t>Tasmania_RK</t>
  </si>
  <si>
    <t>YG135</t>
  </si>
  <si>
    <t>old</t>
  </si>
  <si>
    <t>Yengo_N</t>
  </si>
  <si>
    <t>aca? (fuzzy, Blencoe Falls 150815)</t>
  </si>
  <si>
    <t>T153</t>
  </si>
  <si>
    <t>acaane</t>
  </si>
  <si>
    <t>new</t>
  </si>
  <si>
    <t>Tasmania_FR</t>
  </si>
  <si>
    <t>acabin</t>
  </si>
  <si>
    <t>QL307</t>
  </si>
  <si>
    <t>euc? (stringy bark)</t>
  </si>
  <si>
    <t>Princess_Hill_QLD</t>
  </si>
  <si>
    <t>QL305</t>
  </si>
  <si>
    <t>T243</t>
  </si>
  <si>
    <t>eucrub</t>
  </si>
  <si>
    <t>T341</t>
  </si>
  <si>
    <t>Tasmania_BO</t>
  </si>
  <si>
    <t>YG055</t>
  </si>
  <si>
    <t>YG082</t>
  </si>
  <si>
    <t>KG038</t>
  </si>
  <si>
    <t>YG202</t>
  </si>
  <si>
    <t>KG037</t>
  </si>
  <si>
    <t>KG107</t>
  </si>
  <si>
    <t>QL132</t>
  </si>
  <si>
    <t>QL186</t>
  </si>
  <si>
    <t>QL308</t>
  </si>
  <si>
    <t>QL456</t>
  </si>
  <si>
    <t>RH010</t>
  </si>
  <si>
    <t>T053</t>
  </si>
  <si>
    <t>T378</t>
  </si>
  <si>
    <t>YG056</t>
  </si>
  <si>
    <t>YG118</t>
  </si>
  <si>
    <t>KG119</t>
  </si>
  <si>
    <t>QL136</t>
  </si>
  <si>
    <t>QL229</t>
  </si>
  <si>
    <t>QL312</t>
  </si>
  <si>
    <t>RH060</t>
  </si>
  <si>
    <t>T054</t>
  </si>
  <si>
    <t>KG079</t>
  </si>
  <si>
    <t>T402</t>
  </si>
  <si>
    <t>corgum</t>
  </si>
  <si>
    <t>KG049</t>
  </si>
  <si>
    <t>Kuringai_MT_top</t>
  </si>
  <si>
    <t>YG001</t>
  </si>
  <si>
    <t>YG072</t>
  </si>
  <si>
    <t>YG121</t>
  </si>
  <si>
    <t>QL453</t>
  </si>
  <si>
    <t>corter</t>
  </si>
  <si>
    <t>KG121</t>
  </si>
  <si>
    <t>QL137</t>
  </si>
  <si>
    <t>QL230</t>
  </si>
  <si>
    <t>Lawn_Hill_QLD</t>
  </si>
  <si>
    <t>QL313</t>
  </si>
  <si>
    <t>YG074</t>
  </si>
  <si>
    <t>T166</t>
  </si>
  <si>
    <t>YG136</t>
  </si>
  <si>
    <t>KG137</t>
  </si>
  <si>
    <t>QL141</t>
  </si>
  <si>
    <t>QL314</t>
  </si>
  <si>
    <t>KG051</t>
  </si>
  <si>
    <t>QL333</t>
  </si>
  <si>
    <t>euc?</t>
  </si>
  <si>
    <t>KG141</t>
  </si>
  <si>
    <t>Croydon_QLD</t>
  </si>
  <si>
    <t>QL151</t>
  </si>
  <si>
    <t>YG204</t>
  </si>
  <si>
    <t>corexi</t>
  </si>
  <si>
    <t>gremuc</t>
  </si>
  <si>
    <t>sen</t>
  </si>
  <si>
    <t>Yengo_S</t>
  </si>
  <si>
    <t>QL331</t>
  </si>
  <si>
    <t>KG077</t>
  </si>
  <si>
    <t>QL184</t>
  </si>
  <si>
    <t>corcla</t>
  </si>
  <si>
    <t>Mission_Beach_QLD</t>
  </si>
  <si>
    <t>YG045</t>
  </si>
  <si>
    <t>eucpun</t>
  </si>
  <si>
    <t>QL116</t>
  </si>
  <si>
    <t>corint</t>
  </si>
  <si>
    <t>S_Cardwell_QLD</t>
  </si>
  <si>
    <t>T372</t>
  </si>
  <si>
    <t>Acacia binervia</t>
  </si>
  <si>
    <t>acacel</t>
  </si>
  <si>
    <t>Tasmania_MC</t>
  </si>
  <si>
    <t>acacra</t>
  </si>
  <si>
    <t>Acacia crassicarpa</t>
  </si>
  <si>
    <t>YG002</t>
  </si>
  <si>
    <t>QL306</t>
  </si>
  <si>
    <t>acadea</t>
  </si>
  <si>
    <t>Acacia dealbata</t>
  </si>
  <si>
    <t>acafal</t>
  </si>
  <si>
    <t>Acacia falcata</t>
  </si>
  <si>
    <t>acafla</t>
  </si>
  <si>
    <t>Acacia flavescens</t>
  </si>
  <si>
    <t>acagen</t>
  </si>
  <si>
    <t>acahol</t>
  </si>
  <si>
    <t>acaimp</t>
  </si>
  <si>
    <t>Acacia implexa</t>
  </si>
  <si>
    <t>acalon</t>
  </si>
  <si>
    <t>Acacia longifolia</t>
  </si>
  <si>
    <t>acaman</t>
  </si>
  <si>
    <t>YG003</t>
  </si>
  <si>
    <t>YG029</t>
  </si>
  <si>
    <t>KG081</t>
  </si>
  <si>
    <t>melpal</t>
  </si>
  <si>
    <t>T219</t>
  </si>
  <si>
    <t>eucten</t>
  </si>
  <si>
    <t>Acacia mangium</t>
  </si>
  <si>
    <t>acamel</t>
  </si>
  <si>
    <t>Acacia melanoxilon</t>
  </si>
  <si>
    <t>acamuc</t>
  </si>
  <si>
    <t>T245</t>
  </si>
  <si>
    <t>Acacia mucronata</t>
  </si>
  <si>
    <t>acaosw</t>
  </si>
  <si>
    <t>Acacia oswaldii</t>
  </si>
  <si>
    <t>acapar</t>
  </si>
  <si>
    <t>Acacia parvipinnula</t>
  </si>
  <si>
    <t>T336</t>
  </si>
  <si>
    <t>eucglo</t>
  </si>
  <si>
    <t>acaric</t>
  </si>
  <si>
    <t>Acacia riceana</t>
  </si>
  <si>
    <t>YG004</t>
  </si>
  <si>
    <t>Tasmania_FY</t>
  </si>
  <si>
    <t>acasau</t>
  </si>
  <si>
    <t>Acacia suaveolens</t>
  </si>
  <si>
    <t>QL330</t>
  </si>
  <si>
    <t>acater</t>
  </si>
  <si>
    <t>YG005</t>
  </si>
  <si>
    <t>perlin</t>
  </si>
  <si>
    <t>YG006</t>
  </si>
  <si>
    <t>Acacia terminalis</t>
  </si>
  <si>
    <t>acauli</t>
  </si>
  <si>
    <t>Acacia ulicifolia</t>
  </si>
  <si>
    <t>QL175</t>
  </si>
  <si>
    <t>agaodo</t>
  </si>
  <si>
    <t>T149</t>
  </si>
  <si>
    <t>YG007</t>
  </si>
  <si>
    <t>Agastachys odorata</t>
  </si>
  <si>
    <t>angcos</t>
  </si>
  <si>
    <t>Angophora costata</t>
  </si>
  <si>
    <t>anghis</t>
  </si>
  <si>
    <t>Angophora hispida</t>
  </si>
  <si>
    <t>athdiv</t>
  </si>
  <si>
    <t>YG008</t>
  </si>
  <si>
    <t>Athertonia diversifolia</t>
  </si>
  <si>
    <t>RH096</t>
  </si>
  <si>
    <t>banmar</t>
  </si>
  <si>
    <t>Banksia marginata</t>
  </si>
  <si>
    <t>banpla</t>
  </si>
  <si>
    <t>breobl</t>
  </si>
  <si>
    <t>Round_Hill</t>
  </si>
  <si>
    <t>Breynia oblongifolia</t>
  </si>
  <si>
    <t>carsub</t>
  </si>
  <si>
    <t>cennit</t>
  </si>
  <si>
    <t>Cenarrhenes nitida</t>
  </si>
  <si>
    <t>conhoo</t>
  </si>
  <si>
    <t>euchae</t>
  </si>
  <si>
    <t>YG009</t>
  </si>
  <si>
    <t>Conospermum hookeri</t>
  </si>
  <si>
    <t>Corymbia exima</t>
  </si>
  <si>
    <t>YG010</t>
  </si>
  <si>
    <t>QL234</t>
  </si>
  <si>
    <t>Corymbia gummifera</t>
  </si>
  <si>
    <t>euc? (silver, smooth)</t>
  </si>
  <si>
    <t>Corymbia intermedia</t>
  </si>
  <si>
    <t>cortes</t>
  </si>
  <si>
    <t>Blencoe_Falls_QLD</t>
  </si>
  <si>
    <t>darfer</t>
  </si>
  <si>
    <t>euc? (Cardwell 150810)</t>
  </si>
  <si>
    <t>YG011</t>
  </si>
  <si>
    <t>YG012</t>
  </si>
  <si>
    <t>podili</t>
  </si>
  <si>
    <t>euc? (ironbark, Blencoe Falls 150816)</t>
  </si>
  <si>
    <t>euc? (silver, smooth, Blencoe Falls 150816)</t>
  </si>
  <si>
    <t>eucamy</t>
  </si>
  <si>
    <t>Eucalyptus amygdalina</t>
  </si>
  <si>
    <t>QL405</t>
  </si>
  <si>
    <t>euccoc</t>
  </si>
  <si>
    <t>cor?</t>
  </si>
  <si>
    <t>YG013</t>
  </si>
  <si>
    <t>Eucalyptus coccifera</t>
  </si>
  <si>
    <t>eucdel</t>
  </si>
  <si>
    <t>Eucalyptus delegatensus</t>
  </si>
  <si>
    <t>eucdum</t>
  </si>
  <si>
    <t>Eucalyptus dumosa</t>
  </si>
  <si>
    <t>eucfib</t>
  </si>
  <si>
    <t>Eucalyptus fibrosa</t>
  </si>
  <si>
    <t>YG014</t>
  </si>
  <si>
    <t>Eucalyptus globulus</t>
  </si>
  <si>
    <t>T382</t>
  </si>
  <si>
    <t>Eucalyptus haemostoma</t>
  </si>
  <si>
    <t>YG015</t>
  </si>
  <si>
    <t>eucobl</t>
  </si>
  <si>
    <t>Eucalyptus oblonga</t>
  </si>
  <si>
    <t>eucpla</t>
  </si>
  <si>
    <t>Eucalyptus platyphylla</t>
  </si>
  <si>
    <t>RH003</t>
  </si>
  <si>
    <t>YG016</t>
  </si>
  <si>
    <t>Eucalyptus punctata</t>
  </si>
  <si>
    <t>Eucalyptus regnans</t>
  </si>
  <si>
    <t>Eucalyptus rubida</t>
  </si>
  <si>
    <t>eucsoc</t>
  </si>
  <si>
    <t>T381</t>
  </si>
  <si>
    <t>eucspa</t>
  </si>
  <si>
    <t>YG017</t>
  </si>
  <si>
    <t>Eucalyptus sparsifolia</t>
  </si>
  <si>
    <t>Eucalyptus tenuramis</t>
  </si>
  <si>
    <t>gre? (Blencoe Falls 150815)</t>
  </si>
  <si>
    <t>greane</t>
  </si>
  <si>
    <t>grebai</t>
  </si>
  <si>
    <t>T376</t>
  </si>
  <si>
    <t>grebux</t>
  </si>
  <si>
    <t>YG018</t>
  </si>
  <si>
    <t>Grevillea buxifolia</t>
  </si>
  <si>
    <t>grehil</t>
  </si>
  <si>
    <t>T401</t>
  </si>
  <si>
    <t>greill</t>
  </si>
  <si>
    <t>Tasmania_TP</t>
  </si>
  <si>
    <t>Grevillea mucronulata</t>
  </si>
  <si>
    <t>grepar</t>
  </si>
  <si>
    <t>YG019</t>
  </si>
  <si>
    <t>T221</t>
  </si>
  <si>
    <t>grepte</t>
  </si>
  <si>
    <t>greser</t>
  </si>
  <si>
    <t>YG020</t>
  </si>
  <si>
    <t>grespe</t>
  </si>
  <si>
    <t>Grevillea speciosa</t>
  </si>
  <si>
    <t>grestr</t>
  </si>
  <si>
    <t>eucfib is actually euc crebra</t>
  </si>
  <si>
    <t>hakdac</t>
  </si>
  <si>
    <t>Hakea dactaloydes</t>
  </si>
  <si>
    <t>YG021</t>
  </si>
  <si>
    <t>haklae</t>
  </si>
  <si>
    <t>Hakea laevipes</t>
  </si>
  <si>
    <t>T023</t>
  </si>
  <si>
    <t>hakleu</t>
  </si>
  <si>
    <t>haklis</t>
  </si>
  <si>
    <t>YG022</t>
  </si>
  <si>
    <t>Tasmania_MW</t>
  </si>
  <si>
    <t>Hakea lissosperma</t>
  </si>
  <si>
    <t>RH056</t>
  </si>
  <si>
    <t>hakmeg</t>
  </si>
  <si>
    <t>Hakea megadenia</t>
  </si>
  <si>
    <t>haktep</t>
  </si>
  <si>
    <t>Hakea tephrosperma</t>
  </si>
  <si>
    <t>Kuringai_MT_bot</t>
  </si>
  <si>
    <t>YG023</t>
  </si>
  <si>
    <t>Bottom of murrua track at Kuringai NP</t>
  </si>
  <si>
    <t>Top of murrua track at Kuringai NP</t>
  </si>
  <si>
    <t>T022</t>
  </si>
  <si>
    <t>lompol</t>
  </si>
  <si>
    <t>Lomatia polymorpha</t>
  </si>
  <si>
    <t>lomtin</t>
  </si>
  <si>
    <t>from different tree</t>
  </si>
  <si>
    <t>Lomatia tinctoria</t>
  </si>
  <si>
    <t>YG024</t>
  </si>
  <si>
    <t>?????1</t>
  </si>
  <si>
    <t>Melaleuca pallida</t>
  </si>
  <si>
    <t>YG025</t>
  </si>
  <si>
    <t>opihet</t>
  </si>
  <si>
    <t>Opisthiolepis heterophylla</t>
  </si>
  <si>
    <t>oriaci</t>
  </si>
  <si>
    <t>Orites acicularis</t>
  </si>
  <si>
    <t>oridiv</t>
  </si>
  <si>
    <t>T157</t>
  </si>
  <si>
    <t>Orites diversifolia</t>
  </si>
  <si>
    <t>YG026</t>
  </si>
  <si>
    <t>orirev</t>
  </si>
  <si>
    <t>Orites revolutus</t>
  </si>
  <si>
    <t>perfal</t>
  </si>
  <si>
    <t>perjun</t>
  </si>
  <si>
    <t>Persoonia juniperina</t>
  </si>
  <si>
    <t>T397</t>
  </si>
  <si>
    <t>perlan</t>
  </si>
  <si>
    <t>RH063</t>
  </si>
  <si>
    <t>Persoonia lanceolata</t>
  </si>
  <si>
    <t>perlev</t>
  </si>
  <si>
    <t>YG027</t>
  </si>
  <si>
    <t>YG028</t>
  </si>
  <si>
    <t>Persoonia levis</t>
  </si>
  <si>
    <t>RH065</t>
  </si>
  <si>
    <t>T377</t>
  </si>
  <si>
    <t>Podolobium ilicifolium</t>
  </si>
  <si>
    <t>T161</t>
  </si>
  <si>
    <t>Bothwell, Tasmania</t>
  </si>
  <si>
    <t>Frodsham Pass, Tasmania</t>
  </si>
  <si>
    <t>Freycinet</t>
  </si>
  <si>
    <t>YG030</t>
  </si>
  <si>
    <t>Mt Canopus</t>
  </si>
  <si>
    <t>Mount Wellington, Tasmania</t>
  </si>
  <si>
    <t>Tasmania_SP</t>
  </si>
  <si>
    <t>Springs, Tasmania</t>
  </si>
  <si>
    <t>YG031</t>
  </si>
  <si>
    <t>Red Knoll, Tasmania</t>
  </si>
  <si>
    <t>Tasman Peninsula</t>
  </si>
  <si>
    <t>teltru</t>
  </si>
  <si>
    <t>Telopea truncata</t>
  </si>
  <si>
    <t>N_Cardwell_QLD</t>
  </si>
  <si>
    <t>YG032</t>
  </si>
  <si>
    <t>YG033</t>
  </si>
  <si>
    <t>Yengo North field site</t>
  </si>
  <si>
    <t>Yengo NP South field site (near grey gum café)</t>
  </si>
  <si>
    <t>Xylpyr</t>
  </si>
  <si>
    <t>Xylomelum pyriforme</t>
  </si>
  <si>
    <t>YG034</t>
  </si>
  <si>
    <t>Kuringai_MT_bottom</t>
  </si>
  <si>
    <t>YG035</t>
  </si>
  <si>
    <t>YG036</t>
  </si>
  <si>
    <t>YG037</t>
  </si>
  <si>
    <t>.131/2</t>
  </si>
  <si>
    <t>.135/2</t>
  </si>
  <si>
    <t>repeated in YG040 with accurate weights</t>
  </si>
  <si>
    <t>YG038</t>
  </si>
  <si>
    <t>.134/2</t>
  </si>
  <si>
    <t>repeated in YG041 with accurate weights</t>
  </si>
  <si>
    <t>YG039</t>
  </si>
  <si>
    <t>YG040</t>
  </si>
  <si>
    <t>YG037 repeat</t>
  </si>
  <si>
    <t>YG041</t>
  </si>
  <si>
    <t>corcit</t>
  </si>
  <si>
    <t>YG038 repeat</t>
  </si>
  <si>
    <t>YG042</t>
  </si>
  <si>
    <t>YG043</t>
  </si>
  <si>
    <t>YG044</t>
  </si>
  <si>
    <t>YG046</t>
  </si>
  <si>
    <t>?????2</t>
  </si>
  <si>
    <t>YG047</t>
  </si>
  <si>
    <t>YG048</t>
  </si>
  <si>
    <t>YG049</t>
  </si>
  <si>
    <t>YG050</t>
  </si>
  <si>
    <t>YG051</t>
  </si>
  <si>
    <t>YG052</t>
  </si>
  <si>
    <t>eucpru</t>
  </si>
  <si>
    <t>YG053</t>
  </si>
  <si>
    <t>YG054</t>
  </si>
  <si>
    <t>YG057</t>
  </si>
  <si>
    <t>YG058</t>
  </si>
  <si>
    <t>YG059</t>
  </si>
  <si>
    <t>YG060</t>
  </si>
  <si>
    <t>YG061</t>
  </si>
  <si>
    <t>T399</t>
  </si>
  <si>
    <t>QL399</t>
  </si>
  <si>
    <t>YG062</t>
  </si>
  <si>
    <t>RH101</t>
  </si>
  <si>
    <t>YG063</t>
  </si>
  <si>
    <t>RH117</t>
  </si>
  <si>
    <t>euccam</t>
  </si>
  <si>
    <t>T324</t>
  </si>
  <si>
    <t>YG064</t>
  </si>
  <si>
    <t>QL402</t>
  </si>
  <si>
    <t>YG065</t>
  </si>
  <si>
    <t>YG170</t>
  </si>
  <si>
    <t>YG128</t>
  </si>
  <si>
    <t>YG066</t>
  </si>
  <si>
    <t>KG103</t>
  </si>
  <si>
    <t>T407</t>
  </si>
  <si>
    <t>YG067</t>
  </si>
  <si>
    <t>QL226</t>
  </si>
  <si>
    <t>T021</t>
  </si>
  <si>
    <t>QL404</t>
  </si>
  <si>
    <t>YG068</t>
  </si>
  <si>
    <t>T329</t>
  </si>
  <si>
    <t>QL143</t>
  </si>
  <si>
    <t>YG069</t>
  </si>
  <si>
    <t>QL145</t>
  </si>
  <si>
    <t>RH098</t>
  </si>
  <si>
    <t>QL317</t>
  </si>
  <si>
    <t>QL448</t>
  </si>
  <si>
    <t>YG070</t>
  </si>
  <si>
    <t>KG050</t>
  </si>
  <si>
    <t>T163</t>
  </si>
  <si>
    <t>YG071</t>
  </si>
  <si>
    <t>QL107</t>
  </si>
  <si>
    <t>QL233</t>
  </si>
  <si>
    <t>RH121</t>
  </si>
  <si>
    <t>YG073</t>
  </si>
  <si>
    <t>QL142</t>
  </si>
  <si>
    <t>QL156</t>
  </si>
  <si>
    <t>KG102</t>
  </si>
  <si>
    <t>T151</t>
  </si>
  <si>
    <t>repeated in YG077 as no scan done</t>
  </si>
  <si>
    <t>YG075</t>
  </si>
  <si>
    <t>QL134</t>
  </si>
  <si>
    <t>YG169</t>
  </si>
  <si>
    <t>QL332</t>
  </si>
  <si>
    <t>YG076</t>
  </si>
  <si>
    <t>QL408</t>
  </si>
  <si>
    <t>YG077</t>
  </si>
  <si>
    <t>T380</t>
  </si>
  <si>
    <t>YG074 repeat</t>
  </si>
  <si>
    <t>T340</t>
  </si>
  <si>
    <t>YG078</t>
  </si>
  <si>
    <t>RH100</t>
  </si>
  <si>
    <t>will not use this sample</t>
  </si>
  <si>
    <t>YG079</t>
  </si>
  <si>
    <t>QL115</t>
  </si>
  <si>
    <t>T331</t>
  </si>
  <si>
    <t>YG080</t>
  </si>
  <si>
    <t>QL398</t>
  </si>
  <si>
    <t>YG081</t>
  </si>
  <si>
    <t>KG143</t>
  </si>
  <si>
    <t>T057</t>
  </si>
  <si>
    <t>KG139</t>
  </si>
  <si>
    <t>YG083</t>
  </si>
  <si>
    <t>T242</t>
  </si>
  <si>
    <t>YG084</t>
  </si>
  <si>
    <t>KG133</t>
  </si>
  <si>
    <t>T332</t>
  </si>
  <si>
    <t>YG085</t>
  </si>
  <si>
    <t>YG086</t>
  </si>
  <si>
    <t>RH061</t>
  </si>
  <si>
    <t>not a good photosynthesis measurement the leaf was detached and did not fill the cuvette</t>
  </si>
  <si>
    <t>YG087</t>
  </si>
  <si>
    <t>QL135</t>
  </si>
  <si>
    <t>YG088</t>
  </si>
  <si>
    <t>YG089</t>
  </si>
  <si>
    <t>KG083</t>
  </si>
  <si>
    <t>YG090</t>
  </si>
  <si>
    <t>YG091</t>
  </si>
  <si>
    <t>T398</t>
  </si>
  <si>
    <t>YG092</t>
  </si>
  <si>
    <t>YG187</t>
  </si>
  <si>
    <t>YG093</t>
  </si>
  <si>
    <t>KG142</t>
  </si>
  <si>
    <t>YG094</t>
  </si>
  <si>
    <t>KG101</t>
  </si>
  <si>
    <t>YG095</t>
  </si>
  <si>
    <t>QL318</t>
  </si>
  <si>
    <t>YG096</t>
  </si>
  <si>
    <t>QL328</t>
  </si>
  <si>
    <t>YG097</t>
  </si>
  <si>
    <t>QL321</t>
  </si>
  <si>
    <t>YG098</t>
  </si>
  <si>
    <t>KG023</t>
  </si>
  <si>
    <t>QL185</t>
  </si>
  <si>
    <t>RH011</t>
  </si>
  <si>
    <t>YG099</t>
  </si>
  <si>
    <t>T222</t>
  </si>
  <si>
    <t>YG100</t>
  </si>
  <si>
    <t>QL238</t>
  </si>
  <si>
    <t>euc? (ironbark)</t>
  </si>
  <si>
    <t>YG101</t>
  </si>
  <si>
    <t>KG082</t>
  </si>
  <si>
    <t>T241</t>
  </si>
  <si>
    <t>YG102</t>
  </si>
  <si>
    <t>KG105</t>
  </si>
  <si>
    <t>YG103</t>
  </si>
  <si>
    <t>T405</t>
  </si>
  <si>
    <t>YG104</t>
  </si>
  <si>
    <t>KG123</t>
  </si>
  <si>
    <t>QL228</t>
  </si>
  <si>
    <t>YG105</t>
  </si>
  <si>
    <t>YG106</t>
  </si>
  <si>
    <t>T339</t>
  </si>
  <si>
    <t>YG107</t>
  </si>
  <si>
    <t>QL106</t>
  </si>
  <si>
    <t>RH122</t>
  </si>
  <si>
    <t>YG108</t>
  </si>
  <si>
    <t>T249</t>
  </si>
  <si>
    <t>YG109</t>
  </si>
  <si>
    <t>T218</t>
  </si>
  <si>
    <t>YG110</t>
  </si>
  <si>
    <t>T373</t>
  </si>
  <si>
    <t>YG111</t>
  </si>
  <si>
    <t>T328</t>
  </si>
  <si>
    <t>RH124</t>
  </si>
  <si>
    <t>YG112</t>
  </si>
  <si>
    <t>QL449</t>
  </si>
  <si>
    <t>YG113</t>
  </si>
  <si>
    <t>T319</t>
  </si>
  <si>
    <t>YG114</t>
  </si>
  <si>
    <t>KG078</t>
  </si>
  <si>
    <t>QL454</t>
  </si>
  <si>
    <t>YG115</t>
  </si>
  <si>
    <t>T019</t>
  </si>
  <si>
    <t>YG116</t>
  </si>
  <si>
    <t>T225</t>
  </si>
  <si>
    <t>YG117</t>
  </si>
  <si>
    <t>QL232</t>
  </si>
  <si>
    <t>QL237</t>
  </si>
  <si>
    <t>stringy bark</t>
  </si>
  <si>
    <t>YG119</t>
  </si>
  <si>
    <t>RH118</t>
  </si>
  <si>
    <t>YG120</t>
  </si>
  <si>
    <t>RH005</t>
  </si>
  <si>
    <t>KG138</t>
  </si>
  <si>
    <t>YG122</t>
  </si>
  <si>
    <t>T246</t>
  </si>
  <si>
    <t>sampled across two dates</t>
  </si>
  <si>
    <t>YG123</t>
  </si>
  <si>
    <t>YG124</t>
  </si>
  <si>
    <t>KG122</t>
  </si>
  <si>
    <t>QL153</t>
  </si>
  <si>
    <t>YG125</t>
  </si>
  <si>
    <t>T227</t>
  </si>
  <si>
    <t>T406</t>
  </si>
  <si>
    <t>YG126</t>
  </si>
  <si>
    <t>RH123</t>
  </si>
  <si>
    <t>YG127</t>
  </si>
  <si>
    <t>T055</t>
  </si>
  <si>
    <t>YG129</t>
  </si>
  <si>
    <t>RH099</t>
  </si>
  <si>
    <t>YG130</t>
  </si>
  <si>
    <t>QL325</t>
  </si>
  <si>
    <t>YG131</t>
  </si>
  <si>
    <t>RH002</t>
  </si>
  <si>
    <t>YG132</t>
  </si>
  <si>
    <t>KG134</t>
  </si>
  <si>
    <t>YG133</t>
  </si>
  <si>
    <t>T058</t>
  </si>
  <si>
    <t>YG134</t>
  </si>
  <si>
    <t>T374</t>
  </si>
  <si>
    <t>QL452</t>
  </si>
  <si>
    <t>RH064</t>
  </si>
  <si>
    <t>T018</t>
  </si>
  <si>
    <t>QL171</t>
  </si>
  <si>
    <t>YG137</t>
  </si>
  <si>
    <t>QL411</t>
  </si>
  <si>
    <t>QL236</t>
  </si>
  <si>
    <t>YG138</t>
  </si>
  <si>
    <t>T013</t>
  </si>
  <si>
    <t>YG139</t>
  </si>
  <si>
    <t>QL139</t>
  </si>
  <si>
    <t>QL146</t>
  </si>
  <si>
    <t>YG140</t>
  </si>
  <si>
    <t>T155</t>
  </si>
  <si>
    <t>YG141</t>
  </si>
  <si>
    <t>YG142</t>
  </si>
  <si>
    <t>YG143</t>
  </si>
  <si>
    <t>QL397</t>
  </si>
  <si>
    <t>YG144</t>
  </si>
  <si>
    <t>sampling a larger senescent leaf beauce the first sample was a very samll leaf - new branch</t>
  </si>
  <si>
    <t>YG145</t>
  </si>
  <si>
    <t>QL231</t>
  </si>
  <si>
    <t>YG146</t>
  </si>
  <si>
    <t>YG188</t>
  </si>
  <si>
    <t>T014</t>
  </si>
  <si>
    <t>YG147</t>
  </si>
  <si>
    <t>QL131</t>
  </si>
  <si>
    <t>YG148</t>
  </si>
  <si>
    <t>leaves left sitting around for a while before scannign and weighing etc,</t>
  </si>
  <si>
    <t>YG149</t>
  </si>
  <si>
    <t>QL150</t>
  </si>
  <si>
    <t>YG150</t>
  </si>
  <si>
    <t>QL400</t>
  </si>
  <si>
    <t>YG151</t>
  </si>
  <si>
    <t>QL241</t>
  </si>
  <si>
    <t>YG152</t>
  </si>
  <si>
    <t>RH059</t>
  </si>
  <si>
    <t>YG153</t>
  </si>
  <si>
    <t>RH103</t>
  </si>
  <si>
    <t>QL450</t>
  </si>
  <si>
    <t>YG154</t>
  </si>
  <si>
    <t>QL401</t>
  </si>
  <si>
    <t>YG155</t>
  </si>
  <si>
    <t>QL327</t>
  </si>
  <si>
    <t>YG156</t>
  </si>
  <si>
    <t>QL406</t>
  </si>
  <si>
    <t>YG157</t>
  </si>
  <si>
    <t>T403</t>
  </si>
  <si>
    <t>T321</t>
  </si>
  <si>
    <t>YG158</t>
  </si>
  <si>
    <t>T323</t>
  </si>
  <si>
    <t>YG159</t>
  </si>
  <si>
    <t>T320</t>
  </si>
  <si>
    <t>T015</t>
  </si>
  <si>
    <t>QL149</t>
  </si>
  <si>
    <t>YG160</t>
  </si>
  <si>
    <t>QL407</t>
  </si>
  <si>
    <t>KG036</t>
  </si>
  <si>
    <t>YG161</t>
  </si>
  <si>
    <t>RH007</t>
  </si>
  <si>
    <t>YG162</t>
  </si>
  <si>
    <t>QL170</t>
  </si>
  <si>
    <t>YG163</t>
  </si>
  <si>
    <t>QL140</t>
  </si>
  <si>
    <t>YG164</t>
  </si>
  <si>
    <t>T333</t>
  </si>
  <si>
    <t>YG165</t>
  </si>
  <si>
    <t>QL133</t>
  </si>
  <si>
    <t>YG166</t>
  </si>
  <si>
    <t>T158</t>
  </si>
  <si>
    <t>YG167</t>
  </si>
  <si>
    <t>QL172</t>
  </si>
  <si>
    <t>RH119</t>
  </si>
  <si>
    <t>YG168</t>
  </si>
  <si>
    <t>KG117</t>
  </si>
  <si>
    <t>QL309</t>
  </si>
  <si>
    <t>QL110</t>
  </si>
  <si>
    <t>YG171</t>
  </si>
  <si>
    <t>T165</t>
  </si>
  <si>
    <t>YG172</t>
  </si>
  <si>
    <t>RH057</t>
  </si>
  <si>
    <t>YG173</t>
  </si>
  <si>
    <t>YG174</t>
  </si>
  <si>
    <t>T251</t>
  </si>
  <si>
    <t>YG175</t>
  </si>
  <si>
    <t>QL243</t>
  </si>
  <si>
    <t>lines mark inside of gasket (see lab book for detailed explaination)</t>
  </si>
  <si>
    <t>T145</t>
  </si>
  <si>
    <t>YG176</t>
  </si>
  <si>
    <t>QL240</t>
  </si>
  <si>
    <t>YG177</t>
  </si>
  <si>
    <t>YG178</t>
  </si>
  <si>
    <t>QL412</t>
  </si>
  <si>
    <t>YG179</t>
  </si>
  <si>
    <t>T159</t>
  </si>
  <si>
    <t>YG180</t>
  </si>
  <si>
    <t>QL227</t>
  </si>
  <si>
    <t>YG181</t>
  </si>
  <si>
    <t>QL114</t>
  </si>
  <si>
    <t>YG182</t>
  </si>
  <si>
    <t>QL315</t>
  </si>
  <si>
    <t>lines indicate inside of gasket</t>
  </si>
  <si>
    <t>YG183</t>
  </si>
  <si>
    <t>QL147</t>
  </si>
  <si>
    <t>YG184</t>
  </si>
  <si>
    <t>QL152</t>
  </si>
  <si>
    <t>YG185</t>
  </si>
  <si>
    <t>T050</t>
  </si>
  <si>
    <t>QL455</t>
  </si>
  <si>
    <t>YG186</t>
  </si>
  <si>
    <t>T049</t>
  </si>
  <si>
    <t>QL319</t>
  </si>
  <si>
    <t>T167</t>
  </si>
  <si>
    <t>YG189</t>
  </si>
  <si>
    <t>T150</t>
  </si>
  <si>
    <t>QL144</t>
  </si>
  <si>
    <t>from different tree; replaced by KG 193</t>
  </si>
  <si>
    <t>YG190</t>
  </si>
  <si>
    <t>RH055</t>
  </si>
  <si>
    <t>lines mark outside of gasket</t>
  </si>
  <si>
    <t>YG191</t>
  </si>
  <si>
    <t>QL112</t>
  </si>
  <si>
    <t>YG192</t>
  </si>
  <si>
    <t>KG135</t>
  </si>
  <si>
    <t>YG193</t>
  </si>
  <si>
    <t>QL235</t>
  </si>
  <si>
    <t>QL108</t>
  </si>
  <si>
    <t>replaces KG189</t>
  </si>
  <si>
    <t>YG194</t>
  </si>
  <si>
    <t>T250</t>
  </si>
  <si>
    <t>YG195</t>
  </si>
  <si>
    <t>QL154</t>
  </si>
  <si>
    <t>YG196</t>
  </si>
  <si>
    <t>T335</t>
  </si>
  <si>
    <t>YG197</t>
  </si>
  <si>
    <t>QL310</t>
  </si>
  <si>
    <t>YG198</t>
  </si>
  <si>
    <t>not used</t>
  </si>
  <si>
    <t>YG199</t>
  </si>
  <si>
    <t>QL130</t>
  </si>
  <si>
    <t>YG200</t>
  </si>
  <si>
    <t>QL416</t>
  </si>
  <si>
    <t>YG201</t>
  </si>
  <si>
    <t>QL403</t>
  </si>
  <si>
    <t>QL138</t>
  </si>
  <si>
    <t>T327</t>
  </si>
  <si>
    <t>YG203</t>
  </si>
  <si>
    <t>RH009</t>
  </si>
  <si>
    <t>YG205</t>
  </si>
  <si>
    <t>QL451</t>
  </si>
  <si>
    <t>YG206</t>
  </si>
  <si>
    <t>T051</t>
  </si>
  <si>
    <t>YG207</t>
  </si>
  <si>
    <t>YG208</t>
  </si>
  <si>
    <t>QL320</t>
  </si>
  <si>
    <t>YG209</t>
  </si>
  <si>
    <t>QL414</t>
  </si>
  <si>
    <t>KG001</t>
  </si>
  <si>
    <t>T337</t>
  </si>
  <si>
    <t>T059</t>
  </si>
  <si>
    <t>KG002</t>
  </si>
  <si>
    <t>NOT USED</t>
  </si>
  <si>
    <t>KG003</t>
  </si>
  <si>
    <t>RH102</t>
  </si>
  <si>
    <t>KG004</t>
  </si>
  <si>
    <t>QL155</t>
  </si>
  <si>
    <t>QL316</t>
  </si>
  <si>
    <t>KG005</t>
  </si>
  <si>
    <t>T154</t>
  </si>
  <si>
    <t>KG006</t>
  </si>
  <si>
    <t>QL239</t>
  </si>
  <si>
    <t>KG007</t>
  </si>
  <si>
    <t>QL148</t>
  </si>
  <si>
    <t>KG008</t>
  </si>
  <si>
    <t>KG118</t>
  </si>
  <si>
    <t>RH125</t>
  </si>
  <si>
    <t>KG009</t>
  </si>
  <si>
    <t>QL242</t>
  </si>
  <si>
    <t>KG010</t>
  </si>
  <si>
    <t>RH104</t>
  </si>
  <si>
    <t>KG011</t>
  </si>
  <si>
    <t>T217</t>
  </si>
  <si>
    <t>KG012</t>
  </si>
  <si>
    <t>QL311</t>
  </si>
  <si>
    <t>KG013</t>
  </si>
  <si>
    <t>T247</t>
  </si>
  <si>
    <t>2 leaves collected from different plants. Tech rep 1 and 4 are 1st leaf (corresponds to whole leaf FW)</t>
  </si>
  <si>
    <t>KG014</t>
  </si>
  <si>
    <t>T226</t>
  </si>
  <si>
    <t>KG015</t>
  </si>
  <si>
    <t>RH120</t>
  </si>
  <si>
    <t>KG016</t>
  </si>
  <si>
    <t>QL410</t>
  </si>
  <si>
    <t>QL326</t>
  </si>
  <si>
    <t>KG017</t>
  </si>
  <si>
    <t>collected from 4 different plants</t>
  </si>
  <si>
    <t>KG018</t>
  </si>
  <si>
    <t>QL174</t>
  </si>
  <si>
    <t>KG019</t>
  </si>
  <si>
    <t>T325</t>
  </si>
  <si>
    <t>T147</t>
  </si>
  <si>
    <t>KG020</t>
  </si>
  <si>
    <t>KG021</t>
  </si>
  <si>
    <t>KG025</t>
  </si>
  <si>
    <t>KG026</t>
  </si>
  <si>
    <t>KG027</t>
  </si>
  <si>
    <t>KG028</t>
  </si>
  <si>
    <t>KG029</t>
  </si>
  <si>
    <t>from a different plant</t>
  </si>
  <si>
    <t>KG030</t>
  </si>
  <si>
    <t>KG031</t>
  </si>
  <si>
    <t>KG032</t>
  </si>
  <si>
    <t>T223</t>
  </si>
  <si>
    <t>KG033</t>
  </si>
  <si>
    <t>KG034</t>
  </si>
  <si>
    <t>KG035</t>
  </si>
  <si>
    <t>KG039</t>
  </si>
  <si>
    <t>KG040</t>
  </si>
  <si>
    <t>KG041</t>
  </si>
  <si>
    <t>KG042</t>
  </si>
  <si>
    <t>KG043</t>
  </si>
  <si>
    <t>KG044</t>
  </si>
  <si>
    <t>KG045</t>
  </si>
  <si>
    <t>KG046</t>
  </si>
  <si>
    <t>KG047</t>
  </si>
  <si>
    <t>KG048</t>
  </si>
  <si>
    <t>KG052</t>
  </si>
  <si>
    <t>KG053</t>
  </si>
  <si>
    <t>KG054</t>
  </si>
  <si>
    <t>KG055</t>
  </si>
  <si>
    <t>KG056</t>
  </si>
  <si>
    <t>KG057</t>
  </si>
  <si>
    <t>KG058</t>
  </si>
  <si>
    <t>KG059</t>
  </si>
  <si>
    <t>for LICOR whole leaf went in chamber and weighed 0.03402</t>
  </si>
  <si>
    <t>KG060</t>
  </si>
  <si>
    <t>KG061</t>
  </si>
  <si>
    <t>KG062</t>
  </si>
  <si>
    <t>KG063</t>
  </si>
  <si>
    <t>KG064</t>
  </si>
  <si>
    <t>taken from multiple plants</t>
  </si>
  <si>
    <t>KG065</t>
  </si>
  <si>
    <t>KG066</t>
  </si>
  <si>
    <t>KG067</t>
  </si>
  <si>
    <t>mark on grevillea young leaf indicates the inside of the gasket</t>
  </si>
  <si>
    <t>KG068</t>
  </si>
  <si>
    <t>KG069</t>
  </si>
  <si>
    <t>KG070</t>
  </si>
  <si>
    <t>KG071</t>
  </si>
  <si>
    <t>KG072</t>
  </si>
  <si>
    <t>KG073</t>
  </si>
  <si>
    <t>KG074</t>
  </si>
  <si>
    <t>KG075</t>
  </si>
  <si>
    <t>KG076</t>
  </si>
  <si>
    <t>KG080</t>
  </si>
  <si>
    <t>KG084</t>
  </si>
  <si>
    <t>KG085</t>
  </si>
  <si>
    <t>KG086</t>
  </si>
  <si>
    <t>KG087</t>
  </si>
  <si>
    <t>KG088</t>
  </si>
  <si>
    <t>KG089</t>
  </si>
  <si>
    <t>KG090</t>
  </si>
  <si>
    <t>KG091</t>
  </si>
  <si>
    <t>KG092</t>
  </si>
  <si>
    <t>xylpyr</t>
  </si>
  <si>
    <t>KG093</t>
  </si>
  <si>
    <t>KG094</t>
  </si>
  <si>
    <t>KG095</t>
  </si>
  <si>
    <t>KG096</t>
  </si>
  <si>
    <t>KG097</t>
  </si>
  <si>
    <t>KG098</t>
  </si>
  <si>
    <t>KG099</t>
  </si>
  <si>
    <t>KG100</t>
  </si>
  <si>
    <t>KG104</t>
  </si>
  <si>
    <t>KG108</t>
  </si>
  <si>
    <t>KG109</t>
  </si>
  <si>
    <t>KG110</t>
  </si>
  <si>
    <t>KG111</t>
  </si>
  <si>
    <t>KG112</t>
  </si>
  <si>
    <t>KG113</t>
  </si>
  <si>
    <t>pen marks (2) at inside of gasket edges</t>
  </si>
  <si>
    <t>KG114</t>
  </si>
  <si>
    <t>pen marks (2) at outside of gasket edges with extra space</t>
  </si>
  <si>
    <t>KG115</t>
  </si>
  <si>
    <t>pen marks at inside gasket edge</t>
  </si>
  <si>
    <t>KG116</t>
  </si>
  <si>
    <t>KG120</t>
  </si>
  <si>
    <t>KG124</t>
  </si>
  <si>
    <t>KG125</t>
  </si>
  <si>
    <t>KG126</t>
  </si>
  <si>
    <t>KG127</t>
  </si>
  <si>
    <t>KG128</t>
  </si>
  <si>
    <t>KG129</t>
  </si>
  <si>
    <t>KG130</t>
  </si>
  <si>
    <t>KG131</t>
  </si>
  <si>
    <t>KG132</t>
  </si>
  <si>
    <t>KG136</t>
  </si>
  <si>
    <t>KG144 replaces KG136</t>
  </si>
  <si>
    <t>KG140</t>
  </si>
  <si>
    <t>KG144</t>
  </si>
  <si>
    <t>repeat of KG136 as not sure if KG136 was a eucalyptus leaf</t>
  </si>
  <si>
    <t>T001</t>
  </si>
  <si>
    <t>T002</t>
  </si>
  <si>
    <t>T003</t>
  </si>
  <si>
    <t>T004</t>
  </si>
  <si>
    <t>T005</t>
  </si>
  <si>
    <t>T006</t>
  </si>
  <si>
    <t>T007</t>
  </si>
  <si>
    <t>T008</t>
  </si>
  <si>
    <t>T009</t>
  </si>
  <si>
    <t>T010</t>
  </si>
  <si>
    <t>T011</t>
  </si>
  <si>
    <t>T012</t>
  </si>
  <si>
    <t>T016</t>
  </si>
  <si>
    <t>T020</t>
  </si>
  <si>
    <t>T024</t>
  </si>
  <si>
    <t>T025</t>
  </si>
  <si>
    <t>T026</t>
  </si>
  <si>
    <t>T027</t>
  </si>
  <si>
    <t>T028</t>
  </si>
  <si>
    <t>T029</t>
  </si>
  <si>
    <t>T030</t>
  </si>
  <si>
    <t>T031</t>
  </si>
  <si>
    <t>T032</t>
  </si>
  <si>
    <t>T033</t>
  </si>
  <si>
    <t>T034</t>
  </si>
  <si>
    <t>T035</t>
  </si>
  <si>
    <t>T036</t>
  </si>
  <si>
    <t>T037</t>
  </si>
  <si>
    <t>T038</t>
  </si>
  <si>
    <t>T039</t>
  </si>
  <si>
    <t>T040</t>
  </si>
  <si>
    <t>T041</t>
  </si>
  <si>
    <t>T042</t>
  </si>
  <si>
    <t>T043</t>
  </si>
  <si>
    <t>T044</t>
  </si>
  <si>
    <t>no reading for rep3</t>
  </si>
  <si>
    <t>T045</t>
  </si>
  <si>
    <t>T046</t>
  </si>
  <si>
    <t>T047</t>
  </si>
  <si>
    <t>T048</t>
  </si>
  <si>
    <t>T052</t>
  </si>
  <si>
    <t>T056</t>
  </si>
  <si>
    <t>T060</t>
  </si>
  <si>
    <t>T061</t>
  </si>
  <si>
    <t>T062</t>
  </si>
  <si>
    <t>T063</t>
  </si>
  <si>
    <t>T064</t>
  </si>
  <si>
    <t>T065</t>
  </si>
  <si>
    <t>T066</t>
  </si>
  <si>
    <t>T067</t>
  </si>
  <si>
    <t>T068</t>
  </si>
  <si>
    <t>T069</t>
  </si>
  <si>
    <t>T070</t>
  </si>
  <si>
    <t>T071</t>
  </si>
  <si>
    <t>T072</t>
  </si>
  <si>
    <t>T073</t>
  </si>
  <si>
    <t>T074</t>
  </si>
  <si>
    <t>T075</t>
  </si>
  <si>
    <t>T076</t>
  </si>
  <si>
    <t>T077</t>
  </si>
  <si>
    <t>T078</t>
  </si>
  <si>
    <t>T079</t>
  </si>
  <si>
    <t>T080</t>
  </si>
  <si>
    <t>T081</t>
  </si>
  <si>
    <t>T082</t>
  </si>
  <si>
    <t>T083</t>
  </si>
  <si>
    <t>T084</t>
  </si>
  <si>
    <t>T085</t>
  </si>
  <si>
    <t>T086</t>
  </si>
  <si>
    <t>T087</t>
  </si>
  <si>
    <t>T088</t>
  </si>
  <si>
    <t>T089</t>
  </si>
  <si>
    <t>T090</t>
  </si>
  <si>
    <t>T091</t>
  </si>
  <si>
    <t>T092</t>
  </si>
  <si>
    <t>T093</t>
  </si>
  <si>
    <t>T094</t>
  </si>
  <si>
    <t>T095</t>
  </si>
  <si>
    <t>T096</t>
  </si>
  <si>
    <t>T097</t>
  </si>
  <si>
    <t>T098</t>
  </si>
  <si>
    <t>T099</t>
  </si>
  <si>
    <t>T100</t>
  </si>
  <si>
    <t>T101</t>
  </si>
  <si>
    <t>T102</t>
  </si>
  <si>
    <t>T103</t>
  </si>
  <si>
    <t>T104</t>
  </si>
  <si>
    <t>T105</t>
  </si>
  <si>
    <t>T106</t>
  </si>
  <si>
    <t>T107</t>
  </si>
  <si>
    <t>T108</t>
  </si>
  <si>
    <t>T109</t>
  </si>
  <si>
    <t>T110</t>
  </si>
  <si>
    <t>T111</t>
  </si>
  <si>
    <t>T112</t>
  </si>
  <si>
    <t>T113</t>
  </si>
  <si>
    <t>T114</t>
  </si>
  <si>
    <t>T115</t>
  </si>
  <si>
    <t>T116</t>
  </si>
  <si>
    <t>T117</t>
  </si>
  <si>
    <t>No photosynthesis data</t>
  </si>
  <si>
    <t>T118</t>
  </si>
  <si>
    <t>T119</t>
  </si>
  <si>
    <t>T120</t>
  </si>
  <si>
    <t>T121</t>
  </si>
  <si>
    <t>T122</t>
  </si>
  <si>
    <t>T123</t>
  </si>
  <si>
    <t>T124</t>
  </si>
  <si>
    <t>T125</t>
  </si>
  <si>
    <t>T126</t>
  </si>
  <si>
    <t>T127</t>
  </si>
  <si>
    <t>T128</t>
  </si>
  <si>
    <t>T129</t>
  </si>
  <si>
    <t>No photosynthetic data</t>
  </si>
  <si>
    <t>T130</t>
  </si>
  <si>
    <t>T131</t>
  </si>
  <si>
    <t>T132</t>
  </si>
  <si>
    <t>T133</t>
  </si>
  <si>
    <t>T134</t>
  </si>
  <si>
    <t>T135</t>
  </si>
  <si>
    <t>T136</t>
  </si>
  <si>
    <t>T137</t>
  </si>
  <si>
    <t>T138</t>
  </si>
  <si>
    <t>T139</t>
  </si>
  <si>
    <t>T140</t>
  </si>
  <si>
    <t>T141</t>
  </si>
  <si>
    <t>T142</t>
  </si>
  <si>
    <t>T143</t>
  </si>
  <si>
    <t>T144</t>
  </si>
  <si>
    <t>T148</t>
  </si>
  <si>
    <t>T152</t>
  </si>
  <si>
    <t>T156</t>
  </si>
  <si>
    <t>T160</t>
  </si>
  <si>
    <t>T164</t>
  </si>
  <si>
    <t>T168</t>
  </si>
  <si>
    <t>T169</t>
  </si>
  <si>
    <t>T170</t>
  </si>
  <si>
    <t>T171</t>
  </si>
  <si>
    <t>T172</t>
  </si>
  <si>
    <t>T173</t>
  </si>
  <si>
    <t>T174</t>
  </si>
  <si>
    <t>T175</t>
  </si>
  <si>
    <t>T176</t>
  </si>
  <si>
    <t>T177</t>
  </si>
  <si>
    <t>T178</t>
  </si>
  <si>
    <t>T179</t>
  </si>
  <si>
    <t>T180</t>
  </si>
  <si>
    <t>T181</t>
  </si>
  <si>
    <t>T182</t>
  </si>
  <si>
    <t>T183</t>
  </si>
  <si>
    <t>T184</t>
  </si>
  <si>
    <t>T185</t>
  </si>
  <si>
    <t>T186</t>
  </si>
  <si>
    <t>T187</t>
  </si>
  <si>
    <t>T188</t>
  </si>
  <si>
    <t>T189</t>
  </si>
  <si>
    <t>T190</t>
  </si>
  <si>
    <t>T191</t>
  </si>
  <si>
    <t>T192</t>
  </si>
  <si>
    <t>T193</t>
  </si>
  <si>
    <t>Steve's abbreviation - caenit in licor</t>
  </si>
  <si>
    <t>T194</t>
  </si>
  <si>
    <t>T195</t>
  </si>
  <si>
    <t>T196</t>
  </si>
  <si>
    <t>T197</t>
  </si>
  <si>
    <t>T198</t>
  </si>
  <si>
    <t>T199</t>
  </si>
  <si>
    <t>T200</t>
  </si>
  <si>
    <t>T201</t>
  </si>
  <si>
    <t>T202</t>
  </si>
  <si>
    <t>T203</t>
  </si>
  <si>
    <t>T204</t>
  </si>
  <si>
    <t>T205</t>
  </si>
  <si>
    <t>T206</t>
  </si>
  <si>
    <t>T207</t>
  </si>
  <si>
    <t>T208</t>
  </si>
  <si>
    <t>no tech rep3</t>
  </si>
  <si>
    <t>T209</t>
  </si>
  <si>
    <t>T210</t>
  </si>
  <si>
    <t>T211</t>
  </si>
  <si>
    <t>T212</t>
  </si>
  <si>
    <t>no tech reps 2 or 3</t>
  </si>
  <si>
    <t>T213</t>
  </si>
  <si>
    <t>T214</t>
  </si>
  <si>
    <t>T215</t>
  </si>
  <si>
    <t>T216</t>
  </si>
  <si>
    <t>T220</t>
  </si>
  <si>
    <t>T224</t>
  </si>
  <si>
    <t>T228</t>
  </si>
  <si>
    <t>T229</t>
  </si>
  <si>
    <t>Proteaceae</t>
  </si>
  <si>
    <t>T230</t>
  </si>
  <si>
    <t>T231</t>
  </si>
  <si>
    <t>T232</t>
  </si>
  <si>
    <t>T233</t>
  </si>
  <si>
    <t>T234</t>
  </si>
  <si>
    <t>T235</t>
  </si>
  <si>
    <t>T236</t>
  </si>
  <si>
    <t>T237</t>
  </si>
  <si>
    <t>T238</t>
  </si>
  <si>
    <t>T239</t>
  </si>
  <si>
    <t>T240</t>
  </si>
  <si>
    <t>T244</t>
  </si>
  <si>
    <t>T248</t>
  </si>
  <si>
    <t>T252</t>
  </si>
  <si>
    <t>T253</t>
  </si>
  <si>
    <t>Fabaceae</t>
  </si>
  <si>
    <t>T254</t>
  </si>
  <si>
    <t>T255</t>
  </si>
  <si>
    <t>T256</t>
  </si>
  <si>
    <t>T257</t>
  </si>
  <si>
    <t>T258</t>
  </si>
  <si>
    <t>T259</t>
  </si>
  <si>
    <t>T260</t>
  </si>
  <si>
    <t>T261</t>
  </si>
  <si>
    <t>T262</t>
  </si>
  <si>
    <t>T263</t>
  </si>
  <si>
    <t>T264</t>
  </si>
  <si>
    <t>T265</t>
  </si>
  <si>
    <t>T266</t>
  </si>
  <si>
    <t>T267</t>
  </si>
  <si>
    <t>T268</t>
  </si>
  <si>
    <t>T269</t>
  </si>
  <si>
    <t>T270</t>
  </si>
  <si>
    <t>T271</t>
  </si>
  <si>
    <t>T272</t>
  </si>
  <si>
    <t>T273</t>
  </si>
  <si>
    <t>T274</t>
  </si>
  <si>
    <t>T275</t>
  </si>
  <si>
    <t>T276</t>
  </si>
  <si>
    <t>T277</t>
  </si>
  <si>
    <t>T278</t>
  </si>
  <si>
    <t>T279</t>
  </si>
  <si>
    <t>T280</t>
  </si>
  <si>
    <t>T281</t>
  </si>
  <si>
    <t>T282</t>
  </si>
  <si>
    <t>T283</t>
  </si>
  <si>
    <t>T284</t>
  </si>
  <si>
    <t>T285</t>
  </si>
  <si>
    <t>T286</t>
  </si>
  <si>
    <t>T287</t>
  </si>
  <si>
    <t>T288</t>
  </si>
  <si>
    <t>T289</t>
  </si>
  <si>
    <t>T290</t>
  </si>
  <si>
    <t>T291</t>
  </si>
  <si>
    <t>T292</t>
  </si>
  <si>
    <t>T293</t>
  </si>
  <si>
    <t>T294</t>
  </si>
  <si>
    <t>T295</t>
  </si>
  <si>
    <t>T296</t>
  </si>
  <si>
    <t>T297</t>
  </si>
  <si>
    <t>T298</t>
  </si>
  <si>
    <t>T299</t>
  </si>
  <si>
    <t>T300</t>
  </si>
  <si>
    <t>T301</t>
  </si>
  <si>
    <t>T302</t>
  </si>
  <si>
    <t>T303</t>
  </si>
  <si>
    <t>T304</t>
  </si>
  <si>
    <t>T305</t>
  </si>
  <si>
    <t>T306</t>
  </si>
  <si>
    <t>T307</t>
  </si>
  <si>
    <t>T308</t>
  </si>
  <si>
    <t>T309</t>
  </si>
  <si>
    <t>T310</t>
  </si>
  <si>
    <t>T311</t>
  </si>
  <si>
    <t>T312</t>
  </si>
  <si>
    <t>T313</t>
  </si>
  <si>
    <t>T314</t>
  </si>
  <si>
    <t>T315</t>
  </si>
  <si>
    <t>T316</t>
  </si>
  <si>
    <t>T317</t>
  </si>
  <si>
    <t>T318</t>
  </si>
  <si>
    <t>T322</t>
  </si>
  <si>
    <t>T326</t>
  </si>
  <si>
    <t>T330</t>
  </si>
  <si>
    <t>T334</t>
  </si>
  <si>
    <t>T338</t>
  </si>
  <si>
    <t>T342</t>
  </si>
  <si>
    <t>T343</t>
  </si>
  <si>
    <t>acadec</t>
  </si>
  <si>
    <t>Leaves scanned folded over so leaf area needs to be doubled</t>
  </si>
  <si>
    <t>T344</t>
  </si>
  <si>
    <t>T345</t>
  </si>
  <si>
    <t>T346</t>
  </si>
  <si>
    <t>T347</t>
  </si>
  <si>
    <t>T348</t>
  </si>
  <si>
    <t>T349</t>
  </si>
  <si>
    <t>T350</t>
  </si>
  <si>
    <t>T351</t>
  </si>
  <si>
    <t>T352</t>
  </si>
  <si>
    <t>T353</t>
  </si>
  <si>
    <t>T354</t>
  </si>
  <si>
    <t>T355</t>
  </si>
  <si>
    <t>T356</t>
  </si>
  <si>
    <t>T357</t>
  </si>
  <si>
    <t>T358</t>
  </si>
  <si>
    <t>T359</t>
  </si>
  <si>
    <t>T360</t>
  </si>
  <si>
    <t>T361</t>
  </si>
  <si>
    <t>T362</t>
  </si>
  <si>
    <t>T363</t>
  </si>
  <si>
    <t>T364</t>
  </si>
  <si>
    <t>T365</t>
  </si>
  <si>
    <t>No Rep 3 sample</t>
  </si>
  <si>
    <t>T366</t>
  </si>
  <si>
    <t>T367</t>
  </si>
  <si>
    <t>T368</t>
  </si>
  <si>
    <t>T369</t>
  </si>
  <si>
    <t>T370</t>
  </si>
  <si>
    <t>T371</t>
  </si>
  <si>
    <t>T375</t>
  </si>
  <si>
    <t>T379</t>
  </si>
  <si>
    <t>T383</t>
  </si>
  <si>
    <t>T384</t>
  </si>
  <si>
    <t>T385</t>
  </si>
  <si>
    <t>T386</t>
  </si>
  <si>
    <t>T387</t>
  </si>
  <si>
    <t>T388</t>
  </si>
  <si>
    <t>Sample tube T388 was skipped.</t>
  </si>
  <si>
    <t>T389</t>
  </si>
  <si>
    <t>T390</t>
  </si>
  <si>
    <t>T391</t>
  </si>
  <si>
    <t>T392</t>
  </si>
  <si>
    <t>T393</t>
  </si>
  <si>
    <t>T394</t>
  </si>
  <si>
    <t>T395</t>
  </si>
  <si>
    <t>T396</t>
  </si>
  <si>
    <t>T400</t>
  </si>
  <si>
    <t>T404</t>
  </si>
  <si>
    <t>T408</t>
  </si>
  <si>
    <t>RH001</t>
  </si>
  <si>
    <t>RH004</t>
  </si>
  <si>
    <t>RH008</t>
  </si>
  <si>
    <t>Not enough leaf material for RH008.2 or RH008.3 samples</t>
  </si>
  <si>
    <t>RH012</t>
  </si>
  <si>
    <t>RH013</t>
  </si>
  <si>
    <t>RH014</t>
  </si>
  <si>
    <t>RH015</t>
  </si>
  <si>
    <t>RH016</t>
  </si>
  <si>
    <t>RH017</t>
  </si>
  <si>
    <t>RH018</t>
  </si>
  <si>
    <t>RH019</t>
  </si>
  <si>
    <t>RH020</t>
  </si>
  <si>
    <t>RH021</t>
  </si>
  <si>
    <t>RH022</t>
  </si>
  <si>
    <t>RH023</t>
  </si>
  <si>
    <t>RH024</t>
  </si>
  <si>
    <t>RH025</t>
  </si>
  <si>
    <t>RH026</t>
  </si>
  <si>
    <t>RH027</t>
  </si>
  <si>
    <t>RH028</t>
  </si>
  <si>
    <t>RH029</t>
  </si>
  <si>
    <t>RH030</t>
  </si>
  <si>
    <t>RH031</t>
  </si>
  <si>
    <t>RH032</t>
  </si>
  <si>
    <t>Leaves were diseased/chlorotic, so 'mid' leaf of biological rep 1 was repeated (RH040)</t>
  </si>
  <si>
    <t>RH033</t>
  </si>
  <si>
    <t>Leaves were diseased/chlorotic, so 'old' leaf of biological rep 1 was repeated (RH041)</t>
  </si>
  <si>
    <t>RH034</t>
  </si>
  <si>
    <t>RH035</t>
  </si>
  <si>
    <t>RH036</t>
  </si>
  <si>
    <t>RH037</t>
  </si>
  <si>
    <t>RH038</t>
  </si>
  <si>
    <t>RH039</t>
  </si>
  <si>
    <t>RH040</t>
  </si>
  <si>
    <t>RH041</t>
  </si>
  <si>
    <t>RH042</t>
  </si>
  <si>
    <t>RH043</t>
  </si>
  <si>
    <t>RH044</t>
  </si>
  <si>
    <t>RH045</t>
  </si>
  <si>
    <t>RH046</t>
  </si>
  <si>
    <t>RH047</t>
  </si>
  <si>
    <t>RH048</t>
  </si>
  <si>
    <t>RH049</t>
  </si>
  <si>
    <t>RH050</t>
  </si>
  <si>
    <t>RH051</t>
  </si>
  <si>
    <t>RH052</t>
  </si>
  <si>
    <t>RH053</t>
  </si>
  <si>
    <t>RH054</t>
  </si>
  <si>
    <t>RH058</t>
  </si>
  <si>
    <t>RH062</t>
  </si>
  <si>
    <t>RH066</t>
  </si>
  <si>
    <t>RH067</t>
  </si>
  <si>
    <t>RH068</t>
  </si>
  <si>
    <t>RH069</t>
  </si>
  <si>
    <t>RH070</t>
  </si>
  <si>
    <t>RH071</t>
  </si>
  <si>
    <t>RH072</t>
  </si>
  <si>
    <t>RH073</t>
  </si>
  <si>
    <t>RH074</t>
  </si>
  <si>
    <t>RH075</t>
  </si>
  <si>
    <t>RH076</t>
  </si>
  <si>
    <t>RH077</t>
  </si>
  <si>
    <t>RH078</t>
  </si>
  <si>
    <t>RH079</t>
  </si>
  <si>
    <t>RH080</t>
  </si>
  <si>
    <t>RH081</t>
  </si>
  <si>
    <t>RH082</t>
  </si>
  <si>
    <t>RH083</t>
  </si>
  <si>
    <t>RH084</t>
  </si>
  <si>
    <t>RH085</t>
  </si>
  <si>
    <t>RH086</t>
  </si>
  <si>
    <t>RH087</t>
  </si>
  <si>
    <t>RH088</t>
  </si>
  <si>
    <t>RH089</t>
  </si>
  <si>
    <t>RH090</t>
  </si>
  <si>
    <t>RH091</t>
  </si>
  <si>
    <t>RH092</t>
  </si>
  <si>
    <t>RH093</t>
  </si>
  <si>
    <t>RH094</t>
  </si>
  <si>
    <t>RH095</t>
  </si>
  <si>
    <t>RH105</t>
  </si>
  <si>
    <t>RH106</t>
  </si>
  <si>
    <t>RH107</t>
  </si>
  <si>
    <t>RH108</t>
  </si>
  <si>
    <t>RH109</t>
  </si>
  <si>
    <t>RH110</t>
  </si>
  <si>
    <t>RH111</t>
  </si>
  <si>
    <t>RH112</t>
  </si>
  <si>
    <t>RH113</t>
  </si>
  <si>
    <t>RH114</t>
  </si>
  <si>
    <t>RH115</t>
  </si>
  <si>
    <t>RH116</t>
  </si>
  <si>
    <t>The petiole wasn't removed from RH124, but was scanned (RH124-petiole) and weighed (0.07360g)</t>
  </si>
  <si>
    <t>QL001</t>
  </si>
  <si>
    <t>Bartlefrer_QLD</t>
  </si>
  <si>
    <t>We are taking 1 lobe off each leaf</t>
  </si>
  <si>
    <t>QL002</t>
  </si>
  <si>
    <t>QL003</t>
  </si>
  <si>
    <t>QL004</t>
  </si>
  <si>
    <t>QL005</t>
  </si>
  <si>
    <t>QL006</t>
  </si>
  <si>
    <t>QL007</t>
  </si>
  <si>
    <t>QL008</t>
  </si>
  <si>
    <t>QL009</t>
  </si>
  <si>
    <t>QL010</t>
  </si>
  <si>
    <t>QL011</t>
  </si>
  <si>
    <t>QL012</t>
  </si>
  <si>
    <t>QL013</t>
  </si>
  <si>
    <t>QL014</t>
  </si>
  <si>
    <t>QL015</t>
  </si>
  <si>
    <t>QL016</t>
  </si>
  <si>
    <t>QL017</t>
  </si>
  <si>
    <t>QL018</t>
  </si>
  <si>
    <t>QL019</t>
  </si>
  <si>
    <t>QL020</t>
  </si>
  <si>
    <t>QL021</t>
  </si>
  <si>
    <t>QL022</t>
  </si>
  <si>
    <t>QL023</t>
  </si>
  <si>
    <t>QL024</t>
  </si>
  <si>
    <t>QL025</t>
  </si>
  <si>
    <t>QL026</t>
  </si>
  <si>
    <t>QL027</t>
  </si>
  <si>
    <t>QL028</t>
  </si>
  <si>
    <t>QL029</t>
  </si>
  <si>
    <t>QL030</t>
  </si>
  <si>
    <t>QL031</t>
  </si>
  <si>
    <t>QL032</t>
  </si>
  <si>
    <t>QL033</t>
  </si>
  <si>
    <t>QL034</t>
  </si>
  <si>
    <t>QL035</t>
  </si>
  <si>
    <t>QL036</t>
  </si>
  <si>
    <t>QL037</t>
  </si>
  <si>
    <t>QL038</t>
  </si>
  <si>
    <t>QL039</t>
  </si>
  <si>
    <t>QL040</t>
  </si>
  <si>
    <t>QL041</t>
  </si>
  <si>
    <t>QL042</t>
  </si>
  <si>
    <t>QL043</t>
  </si>
  <si>
    <t>QL044</t>
  </si>
  <si>
    <t>QL045</t>
  </si>
  <si>
    <t>QL046</t>
  </si>
  <si>
    <t>QL047</t>
  </si>
  <si>
    <t>QL048</t>
  </si>
  <si>
    <t>QL049</t>
  </si>
  <si>
    <t>Senescent leaf taken from the tree sampled in rep 2</t>
  </si>
  <si>
    <t>QL050</t>
  </si>
  <si>
    <t>QL051</t>
  </si>
  <si>
    <t>QL052</t>
  </si>
  <si>
    <t>QL053</t>
  </si>
  <si>
    <t>QL054</t>
  </si>
  <si>
    <t>QL055</t>
  </si>
  <si>
    <t>QL056</t>
  </si>
  <si>
    <t>QL057</t>
  </si>
  <si>
    <t>QL058</t>
  </si>
  <si>
    <t>Mt_Makay_QLD</t>
  </si>
  <si>
    <t>QL059</t>
  </si>
  <si>
    <t>QL060</t>
  </si>
  <si>
    <t>QL061</t>
  </si>
  <si>
    <t>QL062</t>
  </si>
  <si>
    <t>QL063</t>
  </si>
  <si>
    <t>QL064</t>
  </si>
  <si>
    <t>QL065</t>
  </si>
  <si>
    <t>QL066</t>
  </si>
  <si>
    <t>QL067</t>
  </si>
  <si>
    <t>QL068</t>
  </si>
  <si>
    <t>QL069</t>
  </si>
  <si>
    <t>QL070</t>
  </si>
  <si>
    <t>QL071</t>
  </si>
  <si>
    <t>QL072</t>
  </si>
  <si>
    <t>QL073</t>
  </si>
  <si>
    <t>QL074</t>
  </si>
  <si>
    <t>QL075</t>
  </si>
  <si>
    <t>QL076</t>
  </si>
  <si>
    <t>QL077</t>
  </si>
  <si>
    <t>QL078</t>
  </si>
  <si>
    <t>QL079</t>
  </si>
  <si>
    <t>QL080</t>
  </si>
  <si>
    <t>QL081</t>
  </si>
  <si>
    <t>QL082</t>
  </si>
  <si>
    <t>Might also be a problem but probably ok (see note for QL087)</t>
  </si>
  <si>
    <t>QL083</t>
  </si>
  <si>
    <t>QL084</t>
  </si>
  <si>
    <t>QL085</t>
  </si>
  <si>
    <t>QL086</t>
  </si>
  <si>
    <t>QL087</t>
  </si>
  <si>
    <t>Not sure which leaf scan is correct - check area vs FW of both and compare to similar samples</t>
  </si>
  <si>
    <t>QL088</t>
  </si>
  <si>
    <t>QL089</t>
  </si>
  <si>
    <t>QL090</t>
  </si>
  <si>
    <t>QL091</t>
  </si>
  <si>
    <t>QL092</t>
  </si>
  <si>
    <t>QL093</t>
  </si>
  <si>
    <t>QL094</t>
  </si>
  <si>
    <t>QL095</t>
  </si>
  <si>
    <t>QL096</t>
  </si>
  <si>
    <t>QL097</t>
  </si>
  <si>
    <t>QL098</t>
  </si>
  <si>
    <t>QL099</t>
  </si>
  <si>
    <t>Double check QL099.tif file to make sure scan is correct for this sample</t>
  </si>
  <si>
    <t>QL100</t>
  </si>
  <si>
    <t>Missing scan, prob. file QL099_001.tif. Check area/fw and compare to similar samples</t>
  </si>
  <si>
    <t>QL101</t>
  </si>
  <si>
    <t>QL102</t>
  </si>
  <si>
    <t>QL103</t>
  </si>
  <si>
    <t>QL104</t>
  </si>
  <si>
    <t>QL105</t>
  </si>
  <si>
    <t>QL109</t>
  </si>
  <si>
    <t>QL113</t>
  </si>
  <si>
    <t>QL117</t>
  </si>
  <si>
    <t>QL118</t>
  </si>
  <si>
    <t>QL119</t>
  </si>
  <si>
    <t>QL120</t>
  </si>
  <si>
    <t>QL121</t>
  </si>
  <si>
    <t>QL122</t>
  </si>
  <si>
    <t>QL123</t>
  </si>
  <si>
    <t>QL124</t>
  </si>
  <si>
    <t>QL125</t>
  </si>
  <si>
    <t>QL126</t>
  </si>
  <si>
    <t>QL127</t>
  </si>
  <si>
    <t>QL128</t>
  </si>
  <si>
    <t>QL129</t>
  </si>
  <si>
    <t>QL157</t>
  </si>
  <si>
    <t>QL158</t>
  </si>
  <si>
    <t>QL159</t>
  </si>
  <si>
    <t>QL160</t>
  </si>
  <si>
    <t>QL161</t>
  </si>
  <si>
    <t>QL162</t>
  </si>
  <si>
    <t>QL163</t>
  </si>
  <si>
    <t>QL164</t>
  </si>
  <si>
    <t>QL165</t>
  </si>
  <si>
    <t>QL166</t>
  </si>
  <si>
    <t>QL167</t>
  </si>
  <si>
    <t>QL168</t>
  </si>
  <si>
    <t>QL169</t>
  </si>
  <si>
    <t>QL176</t>
  </si>
  <si>
    <t>QL177</t>
  </si>
  <si>
    <t>QL178</t>
  </si>
  <si>
    <t>QL179</t>
  </si>
  <si>
    <t>QL180</t>
  </si>
  <si>
    <t>QL181</t>
  </si>
  <si>
    <t>QL182</t>
  </si>
  <si>
    <t>QL183</t>
  </si>
  <si>
    <t>Labelled in book as QL084</t>
  </si>
  <si>
    <t>Labelled in book as QL085</t>
  </si>
  <si>
    <t>Labelled in book as QL086</t>
  </si>
  <si>
    <t>QL187</t>
  </si>
  <si>
    <t>Tully_Spidersite_QLD</t>
  </si>
  <si>
    <t>QL188</t>
  </si>
  <si>
    <t>QL189</t>
  </si>
  <si>
    <t>QL190</t>
  </si>
  <si>
    <t>QL191</t>
  </si>
  <si>
    <t>QL192</t>
  </si>
  <si>
    <t>QL193</t>
  </si>
  <si>
    <t>QL194</t>
  </si>
  <si>
    <t>QL195</t>
  </si>
  <si>
    <t>QL196</t>
  </si>
  <si>
    <t>QL197</t>
  </si>
  <si>
    <t>QL198</t>
  </si>
  <si>
    <t>QL199</t>
  </si>
  <si>
    <t>gre?</t>
  </si>
  <si>
    <t>QL200</t>
  </si>
  <si>
    <t>QL201</t>
  </si>
  <si>
    <t>QL202</t>
  </si>
  <si>
    <t>QL203</t>
  </si>
  <si>
    <t>QL204</t>
  </si>
  <si>
    <t>QL205</t>
  </si>
  <si>
    <t>QL206</t>
  </si>
  <si>
    <t>QL207</t>
  </si>
  <si>
    <t>QL208</t>
  </si>
  <si>
    <t>aca? (fuzzy)</t>
  </si>
  <si>
    <t>QL209</t>
  </si>
  <si>
    <t>QL210</t>
  </si>
  <si>
    <t>QL211</t>
  </si>
  <si>
    <t>QL212</t>
  </si>
  <si>
    <t>QL213</t>
  </si>
  <si>
    <t>QL214</t>
  </si>
  <si>
    <t>QL215</t>
  </si>
  <si>
    <t>QL216</t>
  </si>
  <si>
    <t>QL217</t>
  </si>
  <si>
    <t>Not enough tissue for rep 3</t>
  </si>
  <si>
    <t>QL218</t>
  </si>
  <si>
    <t>QL219</t>
  </si>
  <si>
    <t>QL220</t>
  </si>
  <si>
    <t>QL221</t>
  </si>
  <si>
    <t>QL222</t>
  </si>
  <si>
    <t>QL223</t>
  </si>
  <si>
    <t>QL224</t>
  </si>
  <si>
    <t>QL225</t>
  </si>
  <si>
    <t>Sample QL225 tech_rep_1 was put in tube QL226 tech_rep_1, but the tubes have been relabelled so that sample QL225-1 is in tube QL225-1</t>
  </si>
  <si>
    <t>Sample QL226 tech_rep_1 was put in tube QL225 tech_rep_1, but the tubes have been relabelled so that sample QL226-1 is in tube QL226-1</t>
  </si>
  <si>
    <t>Marked for Licor but wrong side of leaf was scanned</t>
  </si>
  <si>
    <t>QL244</t>
  </si>
  <si>
    <t>QL245</t>
  </si>
  <si>
    <t>QL246</t>
  </si>
  <si>
    <t>QL247</t>
  </si>
  <si>
    <t>QL248</t>
  </si>
  <si>
    <t>QL249</t>
  </si>
  <si>
    <t>QL250</t>
  </si>
  <si>
    <t>QL251</t>
  </si>
  <si>
    <t>QL252</t>
  </si>
  <si>
    <t>QL253</t>
  </si>
  <si>
    <t>QL254</t>
  </si>
  <si>
    <t>QL255</t>
  </si>
  <si>
    <t>QL256</t>
  </si>
  <si>
    <t>QL257</t>
  </si>
  <si>
    <t>QL258</t>
  </si>
  <si>
    <t>QL259</t>
  </si>
  <si>
    <t>QL260</t>
  </si>
  <si>
    <t>QL261</t>
  </si>
  <si>
    <t>QL262</t>
  </si>
  <si>
    <t>QL263</t>
  </si>
  <si>
    <t>QL264</t>
  </si>
  <si>
    <t>QL265</t>
  </si>
  <si>
    <t>QL266</t>
  </si>
  <si>
    <t>QL267</t>
  </si>
  <si>
    <t>QL268</t>
  </si>
  <si>
    <t>gregla</t>
  </si>
  <si>
    <t>Mature, branches harvested 150818, left o/n in buckets of water, processed 150819, could not get high enough gs, so took samples from juvenille gregla that had high enough gs for licor measurements (QL289-QL300)</t>
  </si>
  <si>
    <t>QL269</t>
  </si>
  <si>
    <t>QL270</t>
  </si>
  <si>
    <t>QL271</t>
  </si>
  <si>
    <t>QL272</t>
  </si>
  <si>
    <t>QL273</t>
  </si>
  <si>
    <t>QL274</t>
  </si>
  <si>
    <t>QL275</t>
  </si>
  <si>
    <t>QL276</t>
  </si>
  <si>
    <t>QL277</t>
  </si>
  <si>
    <t>QL278</t>
  </si>
  <si>
    <t>QL279</t>
  </si>
  <si>
    <t>QL280</t>
  </si>
  <si>
    <t>xylsco</t>
  </si>
  <si>
    <t>QL281</t>
  </si>
  <si>
    <t>QL282</t>
  </si>
  <si>
    <t>QL283</t>
  </si>
  <si>
    <t>QL284</t>
  </si>
  <si>
    <t>QL285</t>
  </si>
  <si>
    <t>QL286</t>
  </si>
  <si>
    <t>QL287</t>
  </si>
  <si>
    <t>QL288</t>
  </si>
  <si>
    <t>QL289</t>
  </si>
  <si>
    <t>Juvenile gregla are from top of hill, behind ranger station near xylsco circit and euc stringy bark</t>
  </si>
  <si>
    <t>QL290</t>
  </si>
  <si>
    <t>QL291</t>
  </si>
  <si>
    <t>QL292</t>
  </si>
  <si>
    <t>QL293</t>
  </si>
  <si>
    <t>QL294</t>
  </si>
  <si>
    <t>QL295</t>
  </si>
  <si>
    <t>QL296</t>
  </si>
  <si>
    <t>QL297</t>
  </si>
  <si>
    <t>QL298</t>
  </si>
  <si>
    <t>QL299</t>
  </si>
  <si>
    <t>QL300</t>
  </si>
  <si>
    <t>QL301</t>
  </si>
  <si>
    <t>Not enough tissue for tech reps 2 and 3</t>
  </si>
  <si>
    <t>QL302</t>
  </si>
  <si>
    <t>QL303</t>
  </si>
  <si>
    <t>QL322</t>
  </si>
  <si>
    <t>QL323</t>
  </si>
  <si>
    <t>QL324</t>
  </si>
  <si>
    <t>No tech rep 4 (dw) for this sample</t>
  </si>
  <si>
    <t>QL334</t>
  </si>
  <si>
    <t>gremim</t>
  </si>
  <si>
    <t>QL335</t>
  </si>
  <si>
    <t>Tech rep 4 was noted as 0.066722, which is too many decimal places, it is likely 0.66722</t>
  </si>
  <si>
    <t>QL336</t>
  </si>
  <si>
    <t>QL337</t>
  </si>
  <si>
    <t>QL338</t>
  </si>
  <si>
    <t>QL339</t>
  </si>
  <si>
    <t>QL340</t>
  </si>
  <si>
    <t>QL341</t>
  </si>
  <si>
    <t>QL342</t>
  </si>
  <si>
    <t>QL343</t>
  </si>
  <si>
    <t>QL344</t>
  </si>
  <si>
    <t>QL345</t>
  </si>
  <si>
    <t>QL346</t>
  </si>
  <si>
    <t>QL347</t>
  </si>
  <si>
    <t>QL348</t>
  </si>
  <si>
    <t>QL349</t>
  </si>
  <si>
    <t>QL350</t>
  </si>
  <si>
    <t>QL351</t>
  </si>
  <si>
    <t>QL352</t>
  </si>
  <si>
    <t>QL353</t>
  </si>
  <si>
    <t>QL354</t>
  </si>
  <si>
    <t>QL355</t>
  </si>
  <si>
    <t>QL356</t>
  </si>
  <si>
    <t>QL357</t>
  </si>
  <si>
    <t>QL358</t>
  </si>
  <si>
    <t>QL359</t>
  </si>
  <si>
    <t>QL360</t>
  </si>
  <si>
    <t>QL361</t>
  </si>
  <si>
    <t>QL362</t>
  </si>
  <si>
    <t>QL363</t>
  </si>
  <si>
    <t>QL364</t>
  </si>
  <si>
    <t>QL365</t>
  </si>
  <si>
    <t>QL366</t>
  </si>
  <si>
    <t>QL367</t>
  </si>
  <si>
    <t>QL368</t>
  </si>
  <si>
    <t>QL369</t>
  </si>
  <si>
    <t>QL370</t>
  </si>
  <si>
    <t>QL371</t>
  </si>
  <si>
    <t>QL372</t>
  </si>
  <si>
    <t>QL373</t>
  </si>
  <si>
    <t>QL374</t>
  </si>
  <si>
    <t>QL375</t>
  </si>
  <si>
    <t>QL376</t>
  </si>
  <si>
    <t>QL377</t>
  </si>
  <si>
    <t>QL378</t>
  </si>
  <si>
    <t>QL379</t>
  </si>
  <si>
    <t>QL380</t>
  </si>
  <si>
    <t>QL381</t>
  </si>
  <si>
    <t>QL382</t>
  </si>
  <si>
    <t>acacol</t>
  </si>
  <si>
    <t>QL383</t>
  </si>
  <si>
    <t>QL384</t>
  </si>
  <si>
    <t>QL385</t>
  </si>
  <si>
    <t>QL386</t>
  </si>
  <si>
    <t>QL387</t>
  </si>
  <si>
    <t>QL388</t>
  </si>
  <si>
    <t>QL389</t>
  </si>
  <si>
    <t>QL390</t>
  </si>
  <si>
    <t>QL391</t>
  </si>
  <si>
    <t>QL392</t>
  </si>
  <si>
    <t>QL393</t>
  </si>
  <si>
    <t>QL394</t>
  </si>
  <si>
    <t>QL395</t>
  </si>
  <si>
    <t>QL396</t>
  </si>
  <si>
    <t>QL409</t>
  </si>
  <si>
    <t>QL413</t>
  </si>
  <si>
    <t>QL417</t>
  </si>
  <si>
    <t>QL418</t>
  </si>
  <si>
    <t>acahem</t>
  </si>
  <si>
    <t>QL419</t>
  </si>
  <si>
    <t>QL420</t>
  </si>
  <si>
    <t>QL421</t>
  </si>
  <si>
    <t>QL422</t>
  </si>
  <si>
    <t>QL423</t>
  </si>
  <si>
    <t>QL424</t>
  </si>
  <si>
    <t>QL425</t>
  </si>
  <si>
    <t>QL426</t>
  </si>
  <si>
    <t>QL427</t>
  </si>
  <si>
    <t>QL428</t>
  </si>
  <si>
    <t>QL429</t>
  </si>
  <si>
    <t>QL430</t>
  </si>
  <si>
    <t>hakcho</t>
  </si>
  <si>
    <t>QL431</t>
  </si>
  <si>
    <t>QL432</t>
  </si>
  <si>
    <t>QL433</t>
  </si>
  <si>
    <t>QL434</t>
  </si>
  <si>
    <t>QL435</t>
  </si>
  <si>
    <t>QL436</t>
  </si>
  <si>
    <t>QL437</t>
  </si>
  <si>
    <t>QL438</t>
  </si>
  <si>
    <t>QL439</t>
  </si>
  <si>
    <t>QL440</t>
  </si>
  <si>
    <t>QL441</t>
  </si>
  <si>
    <t>QL442</t>
  </si>
  <si>
    <t>hakarb</t>
  </si>
  <si>
    <t>QL443</t>
  </si>
  <si>
    <t>QL444</t>
  </si>
  <si>
    <t>QL445</t>
  </si>
  <si>
    <t>QL446</t>
  </si>
  <si>
    <t>QL447</t>
  </si>
  <si>
    <t>QL457</t>
  </si>
  <si>
    <t>QL458</t>
  </si>
  <si>
    <t>QL459</t>
  </si>
  <si>
    <t>QL460</t>
  </si>
  <si>
    <t>QL461</t>
  </si>
  <si>
    <t>QL462</t>
  </si>
  <si>
    <t>QL463</t>
  </si>
  <si>
    <t>QL464</t>
  </si>
  <si>
    <t>QL465</t>
  </si>
  <si>
    <t>whole_leaf_area(cm2)</t>
  </si>
  <si>
    <t>whole_leaf_area_per_whole_leaf_FW(cm2/g)</t>
  </si>
  <si>
    <t>ovalbumin_added(5uL_of_0.5mg/mL_per_cm2)</t>
  </si>
  <si>
    <t>technical_rep_used_for_ovalbumin_calculation</t>
  </si>
  <si>
    <t>random_number</t>
  </si>
  <si>
    <t>Not enough tissue for Rep 3</t>
  </si>
  <si>
    <t>Not enough tissue for reps 2 and 3</t>
  </si>
  <si>
    <t>Check with Steve</t>
  </si>
  <si>
    <t>Not enough tissue for rep 3 and 4</t>
  </si>
  <si>
    <t>No bead in tech rep 1</t>
  </si>
  <si>
    <t>extraction_number</t>
  </si>
  <si>
    <t>Phyllanthaceae</t>
  </si>
  <si>
    <t>no sample</t>
  </si>
  <si>
    <t>DP001</t>
  </si>
  <si>
    <t>DP002</t>
  </si>
  <si>
    <t>DP003</t>
  </si>
  <si>
    <t>DP004</t>
  </si>
  <si>
    <t>DP005</t>
  </si>
  <si>
    <t>DP006</t>
  </si>
  <si>
    <t>DP007</t>
  </si>
  <si>
    <t>DP008</t>
  </si>
  <si>
    <t>DP009</t>
  </si>
  <si>
    <t>DP010</t>
  </si>
  <si>
    <t>DP011</t>
  </si>
  <si>
    <t>DP012</t>
  </si>
  <si>
    <t>DP013</t>
  </si>
  <si>
    <t>DP014</t>
  </si>
  <si>
    <t>DP015</t>
  </si>
  <si>
    <t>DP016</t>
  </si>
  <si>
    <t>DP017</t>
  </si>
  <si>
    <t>DP018</t>
  </si>
  <si>
    <t>DP019</t>
  </si>
  <si>
    <t>DP020</t>
  </si>
  <si>
    <t>DP021</t>
  </si>
  <si>
    <t>DP022</t>
  </si>
  <si>
    <t>DP023</t>
  </si>
  <si>
    <t>DP024</t>
  </si>
  <si>
    <t>DP025</t>
  </si>
  <si>
    <t>DP026</t>
  </si>
  <si>
    <t>DP027</t>
  </si>
  <si>
    <t>DP028</t>
  </si>
  <si>
    <t>DP029</t>
  </si>
  <si>
    <t>DP030</t>
  </si>
  <si>
    <t>DP031</t>
  </si>
  <si>
    <t>DP032</t>
  </si>
  <si>
    <t>DP033</t>
  </si>
  <si>
    <t>DP034</t>
  </si>
  <si>
    <t>DP035</t>
  </si>
  <si>
    <t>DP036</t>
  </si>
  <si>
    <t>DP037</t>
  </si>
  <si>
    <t>DP038</t>
  </si>
  <si>
    <t>DP039</t>
  </si>
  <si>
    <t>DP040</t>
  </si>
  <si>
    <t>DP041</t>
  </si>
  <si>
    <t>DP042</t>
  </si>
  <si>
    <t>DP043</t>
  </si>
  <si>
    <t>DP044</t>
  </si>
  <si>
    <t>DP045</t>
  </si>
  <si>
    <t>DP046</t>
  </si>
  <si>
    <t>DP047</t>
  </si>
  <si>
    <t>DP048</t>
  </si>
  <si>
    <t>DP049</t>
  </si>
  <si>
    <t>DP050</t>
  </si>
  <si>
    <t>DP051</t>
  </si>
  <si>
    <t>DP052</t>
  </si>
  <si>
    <t>DP053</t>
  </si>
  <si>
    <t>DP054</t>
  </si>
  <si>
    <t>DP055</t>
  </si>
  <si>
    <t>DP056</t>
  </si>
  <si>
    <t>DP057</t>
  </si>
  <si>
    <t>DP058</t>
  </si>
  <si>
    <t>DP059</t>
  </si>
  <si>
    <t>DP060</t>
  </si>
  <si>
    <t>DP061</t>
  </si>
  <si>
    <t>DP062</t>
  </si>
  <si>
    <t>DP063</t>
  </si>
  <si>
    <t>DP064</t>
  </si>
  <si>
    <t>DP065</t>
  </si>
  <si>
    <t>DP066</t>
  </si>
  <si>
    <t>DP067</t>
  </si>
  <si>
    <t>DP068</t>
  </si>
  <si>
    <t>DP069</t>
  </si>
  <si>
    <t>DP070</t>
  </si>
  <si>
    <t>DP071</t>
  </si>
  <si>
    <t>DP072</t>
  </si>
  <si>
    <t>DP073</t>
  </si>
  <si>
    <t>DP074</t>
  </si>
  <si>
    <t>DP075</t>
  </si>
  <si>
    <t>DP076</t>
  </si>
  <si>
    <t>DP077</t>
  </si>
  <si>
    <t>DP078</t>
  </si>
  <si>
    <t>DP079</t>
  </si>
  <si>
    <t>DP080</t>
  </si>
  <si>
    <t>DP081</t>
  </si>
  <si>
    <t>DP082</t>
  </si>
  <si>
    <t>DP083</t>
  </si>
  <si>
    <t>DP084</t>
  </si>
  <si>
    <t>DP085</t>
  </si>
  <si>
    <t>DP086</t>
  </si>
  <si>
    <t>DP087</t>
  </si>
  <si>
    <t>DP088</t>
  </si>
  <si>
    <t>DP089</t>
  </si>
  <si>
    <t>DP090</t>
  </si>
  <si>
    <t>DP091</t>
  </si>
  <si>
    <t>DP092</t>
  </si>
  <si>
    <t>DP093</t>
  </si>
  <si>
    <t>DP094</t>
  </si>
  <si>
    <t>batch_number</t>
  </si>
  <si>
    <t>9-13</t>
  </si>
  <si>
    <t>9-14</t>
  </si>
  <si>
    <t>9-15</t>
  </si>
  <si>
    <t>9-16</t>
  </si>
  <si>
    <t>9-17</t>
  </si>
  <si>
    <t>9-18</t>
  </si>
  <si>
    <t>9-19</t>
  </si>
  <si>
    <t>9-20</t>
  </si>
  <si>
    <t>9-21</t>
  </si>
  <si>
    <t>9-22</t>
  </si>
  <si>
    <t>9-23</t>
  </si>
  <si>
    <t>9-24</t>
  </si>
  <si>
    <t>9-25</t>
  </si>
  <si>
    <t>9-26</t>
  </si>
  <si>
    <t>9-27</t>
  </si>
  <si>
    <t>9-28</t>
  </si>
  <si>
    <t>9-29</t>
  </si>
  <si>
    <t>9-30</t>
  </si>
  <si>
    <t>9-31</t>
  </si>
  <si>
    <t>9-32</t>
  </si>
  <si>
    <t>9-33</t>
  </si>
  <si>
    <t>9-34</t>
  </si>
  <si>
    <t>9-35</t>
  </si>
  <si>
    <t>9-36</t>
  </si>
  <si>
    <t>9-37</t>
  </si>
  <si>
    <t>9-38</t>
  </si>
  <si>
    <t>9-39</t>
  </si>
  <si>
    <t>9-40</t>
  </si>
  <si>
    <t>9-41</t>
  </si>
  <si>
    <t>9-42</t>
  </si>
  <si>
    <t>9-43</t>
  </si>
  <si>
    <t>9-44</t>
  </si>
  <si>
    <t>9-45</t>
  </si>
  <si>
    <t>9-46</t>
  </si>
  <si>
    <t>9-47</t>
  </si>
  <si>
    <t>9-48</t>
  </si>
  <si>
    <t>couldn't do extraction as sample may have thawed; move to later extraction batch. this leaf was cut before it was scanned</t>
  </si>
  <si>
    <t>10-01</t>
  </si>
  <si>
    <t>10-02</t>
  </si>
  <si>
    <t>10-03</t>
  </si>
  <si>
    <t>10-04</t>
  </si>
  <si>
    <t>10-05</t>
  </si>
  <si>
    <t>10-06</t>
  </si>
  <si>
    <t>10-07</t>
  </si>
  <si>
    <t>10-08</t>
  </si>
  <si>
    <t>10-09</t>
  </si>
  <si>
    <t>10-10</t>
  </si>
  <si>
    <t>10-11</t>
  </si>
  <si>
    <t>10-12</t>
  </si>
  <si>
    <t>10-13</t>
  </si>
  <si>
    <t>10-14</t>
  </si>
  <si>
    <t>10-15</t>
  </si>
  <si>
    <t>10-16</t>
  </si>
  <si>
    <t>10-17</t>
  </si>
  <si>
    <t>10-18</t>
  </si>
  <si>
    <t>10-19</t>
  </si>
  <si>
    <t>10-20</t>
  </si>
  <si>
    <t>10-21</t>
  </si>
  <si>
    <t>10-22</t>
  </si>
  <si>
    <t>10-23</t>
  </si>
  <si>
    <t>10-24</t>
  </si>
  <si>
    <t>10-25</t>
  </si>
  <si>
    <t>10-26</t>
  </si>
  <si>
    <t>10-27</t>
  </si>
  <si>
    <t>10-28</t>
  </si>
  <si>
    <t>10-29</t>
  </si>
  <si>
    <t>10-30</t>
  </si>
  <si>
    <t>10-31</t>
  </si>
  <si>
    <t>10-32</t>
  </si>
  <si>
    <t>10-33</t>
  </si>
  <si>
    <t>10-34</t>
  </si>
  <si>
    <t>10-35</t>
  </si>
  <si>
    <t>10-36</t>
  </si>
  <si>
    <t>10-37</t>
  </si>
  <si>
    <t>10-38</t>
  </si>
  <si>
    <t>10-39</t>
  </si>
  <si>
    <t>10-40</t>
  </si>
  <si>
    <t>10-41</t>
  </si>
  <si>
    <t>10-42</t>
  </si>
  <si>
    <t>10-43</t>
  </si>
  <si>
    <t>10-44</t>
  </si>
  <si>
    <t>10-45</t>
  </si>
  <si>
    <t>10-46</t>
  </si>
  <si>
    <t>10-47</t>
  </si>
  <si>
    <t>10-48</t>
  </si>
  <si>
    <t>11-01</t>
  </si>
  <si>
    <t>11-02</t>
  </si>
  <si>
    <t>11-03</t>
  </si>
  <si>
    <t>11-04</t>
  </si>
  <si>
    <t>11-05</t>
  </si>
  <si>
    <t>11-06</t>
  </si>
  <si>
    <t>11-07</t>
  </si>
  <si>
    <t>11-08</t>
  </si>
  <si>
    <t>11-09</t>
  </si>
  <si>
    <t>11-10</t>
  </si>
  <si>
    <t>11-11</t>
  </si>
  <si>
    <t>11-12</t>
  </si>
  <si>
    <t>11-13</t>
  </si>
  <si>
    <t>11-14</t>
  </si>
  <si>
    <t>11-15</t>
  </si>
  <si>
    <t>11-16</t>
  </si>
  <si>
    <t>11-17</t>
  </si>
  <si>
    <t>11-18</t>
  </si>
  <si>
    <t>11-19</t>
  </si>
  <si>
    <t>11-20</t>
  </si>
  <si>
    <t>11-21</t>
  </si>
  <si>
    <t>11-22</t>
  </si>
  <si>
    <t>11-23</t>
  </si>
  <si>
    <t>11-24</t>
  </si>
  <si>
    <t>11-25</t>
  </si>
  <si>
    <t>11-26</t>
  </si>
  <si>
    <t>11-27</t>
  </si>
  <si>
    <t>11-28</t>
  </si>
  <si>
    <t>11-29</t>
  </si>
  <si>
    <t>11-30</t>
  </si>
  <si>
    <t>11-31</t>
  </si>
  <si>
    <t>11-32</t>
  </si>
  <si>
    <t>11-33</t>
  </si>
  <si>
    <t>11-34</t>
  </si>
  <si>
    <t>11-35</t>
  </si>
  <si>
    <t>11-36</t>
  </si>
  <si>
    <t>11-37</t>
  </si>
  <si>
    <t>11-38</t>
  </si>
  <si>
    <t>11-39</t>
  </si>
  <si>
    <t>11-40</t>
  </si>
  <si>
    <t>11-41</t>
  </si>
  <si>
    <t>11-42</t>
  </si>
  <si>
    <t>11-43</t>
  </si>
  <si>
    <t>11-44</t>
  </si>
  <si>
    <t>11-45</t>
  </si>
  <si>
    <t>11-46</t>
  </si>
  <si>
    <t>11-47</t>
  </si>
  <si>
    <t>11-48</t>
  </si>
  <si>
    <t>12-01</t>
  </si>
  <si>
    <t>12-02</t>
  </si>
  <si>
    <t>12-03</t>
  </si>
  <si>
    <t>12-04</t>
  </si>
  <si>
    <t>12-05</t>
  </si>
  <si>
    <t>12-06</t>
  </si>
  <si>
    <t>12-07</t>
  </si>
  <si>
    <t>12-08</t>
  </si>
  <si>
    <t>12-09</t>
  </si>
  <si>
    <t>12-10</t>
  </si>
  <si>
    <t>12-11</t>
  </si>
  <si>
    <t>12-12</t>
  </si>
  <si>
    <t>12-13</t>
  </si>
  <si>
    <t>12-14</t>
  </si>
  <si>
    <t>12-15</t>
  </si>
  <si>
    <t>12-16</t>
  </si>
  <si>
    <t>12-17</t>
  </si>
  <si>
    <t>12-18</t>
  </si>
  <si>
    <t>12-19</t>
  </si>
  <si>
    <t>12-20</t>
  </si>
  <si>
    <t>12-21</t>
  </si>
  <si>
    <t>12-22</t>
  </si>
  <si>
    <t>12-23</t>
  </si>
  <si>
    <t>12-24</t>
  </si>
  <si>
    <t>12-25</t>
  </si>
  <si>
    <t>12-26</t>
  </si>
  <si>
    <t>12-27</t>
  </si>
  <si>
    <t>12-28</t>
  </si>
  <si>
    <t>12-29</t>
  </si>
  <si>
    <t>12-30</t>
  </si>
  <si>
    <t>12-31</t>
  </si>
  <si>
    <t>12-32</t>
  </si>
  <si>
    <t>12-33</t>
  </si>
  <si>
    <t>12-34</t>
  </si>
  <si>
    <t>12-35</t>
  </si>
  <si>
    <t>12-36</t>
  </si>
  <si>
    <t>12-37</t>
  </si>
  <si>
    <t>12-38</t>
  </si>
  <si>
    <t>12-39</t>
  </si>
  <si>
    <t>12-40</t>
  </si>
  <si>
    <t>12-41</t>
  </si>
  <si>
    <t>12-42</t>
  </si>
  <si>
    <t>12-43</t>
  </si>
  <si>
    <t>12-44</t>
  </si>
  <si>
    <t>12-45</t>
  </si>
  <si>
    <t>12-46</t>
  </si>
  <si>
    <t>12-47</t>
  </si>
  <si>
    <t>12-48</t>
  </si>
  <si>
    <t>13-01</t>
  </si>
  <si>
    <t>13-02</t>
  </si>
  <si>
    <t>13-03</t>
  </si>
  <si>
    <t>13-04</t>
  </si>
  <si>
    <t>13-05</t>
  </si>
  <si>
    <t>13-06</t>
  </si>
  <si>
    <t>13-07</t>
  </si>
  <si>
    <t>13-08</t>
  </si>
  <si>
    <t>13-09</t>
  </si>
  <si>
    <t>13-10</t>
  </si>
  <si>
    <t>13-11</t>
  </si>
  <si>
    <t>13-12</t>
  </si>
  <si>
    <t>13-13</t>
  </si>
  <si>
    <t>13-14</t>
  </si>
  <si>
    <t>13-15</t>
  </si>
  <si>
    <t>13-16</t>
  </si>
  <si>
    <t>13-17</t>
  </si>
  <si>
    <t>13-18</t>
  </si>
  <si>
    <t>13-19</t>
  </si>
  <si>
    <t>13-20</t>
  </si>
  <si>
    <t>13-21</t>
  </si>
  <si>
    <t>13-22</t>
  </si>
  <si>
    <t>13-23</t>
  </si>
  <si>
    <t>13-24</t>
  </si>
  <si>
    <t>13-25</t>
  </si>
  <si>
    <t>13-26</t>
  </si>
  <si>
    <t>13-27</t>
  </si>
  <si>
    <t>13-28</t>
  </si>
  <si>
    <t>13-29</t>
  </si>
  <si>
    <t>13-30</t>
  </si>
  <si>
    <t>13-31</t>
  </si>
  <si>
    <t>13-32</t>
  </si>
  <si>
    <t>13-33</t>
  </si>
  <si>
    <t>13-34</t>
  </si>
  <si>
    <t>13-35</t>
  </si>
  <si>
    <t>13-36</t>
  </si>
  <si>
    <t>13-37</t>
  </si>
  <si>
    <t>13-38</t>
  </si>
  <si>
    <t>13-39</t>
  </si>
  <si>
    <t>13-40</t>
  </si>
  <si>
    <t>13-41</t>
  </si>
  <si>
    <t>13-42</t>
  </si>
  <si>
    <t>13-43</t>
  </si>
  <si>
    <t>13-44</t>
  </si>
  <si>
    <t>13-45</t>
  </si>
  <si>
    <t>13-46</t>
  </si>
  <si>
    <t>13-47</t>
  </si>
  <si>
    <t>Batch 10</t>
  </si>
  <si>
    <t>Batch 11</t>
  </si>
  <si>
    <t>Batch 12</t>
  </si>
  <si>
    <t>Batch 13</t>
  </si>
  <si>
    <t>I don't know why these numbers are here</t>
  </si>
  <si>
    <t>Protein Extract Concentration (protein assay, ug/uL)</t>
  </si>
  <si>
    <t>Protein Assay %CV</t>
  </si>
  <si>
    <t>Protein Extract Volume (uL)</t>
  </si>
  <si>
    <t>Extract Protein Amount (ug, protein assay)</t>
  </si>
  <si>
    <t>Protein per FW (mg/g, protein assay)</t>
  </si>
  <si>
    <t>Protein per DW (mg/g, protein assay)</t>
  </si>
  <si>
    <t>Protein per Leaf Area (mg/cm2, protein assay)</t>
  </si>
  <si>
    <t>%Ovalbumin of Total Protein</t>
  </si>
  <si>
    <t xml:space="preserve">Digest Protein Amount (ug)
</t>
  </si>
  <si>
    <t>Amount Protease in Digest (ug)</t>
  </si>
  <si>
    <t>uL Protein Extract per Digest</t>
  </si>
  <si>
    <t>13-48</t>
  </si>
  <si>
    <t>Batch 14</t>
  </si>
  <si>
    <t>Michelle's -80 Freezer</t>
  </si>
  <si>
    <t>15-33</t>
  </si>
  <si>
    <t>15-34</t>
  </si>
  <si>
    <t>15-35</t>
  </si>
  <si>
    <t>15-36</t>
  </si>
  <si>
    <t>15-37</t>
  </si>
  <si>
    <t>15-38</t>
  </si>
  <si>
    <t>15-39</t>
  </si>
  <si>
    <t>15-40</t>
  </si>
  <si>
    <t>15-41</t>
  </si>
  <si>
    <t>15-42</t>
  </si>
  <si>
    <t>15-43</t>
  </si>
  <si>
    <t>15-44</t>
  </si>
  <si>
    <t>16-01</t>
  </si>
  <si>
    <t>16-13</t>
  </si>
  <si>
    <t>16-14</t>
  </si>
  <si>
    <t>16-16</t>
  </si>
  <si>
    <t>16-17</t>
  </si>
  <si>
    <t>16-18</t>
  </si>
  <si>
    <t>16-19</t>
  </si>
  <si>
    <t>16-20</t>
  </si>
  <si>
    <t>16-21</t>
  </si>
  <si>
    <t>16-23</t>
  </si>
  <si>
    <t>16-24</t>
  </si>
  <si>
    <t>16-25</t>
  </si>
  <si>
    <t>16-26</t>
  </si>
  <si>
    <t>16-27</t>
  </si>
  <si>
    <t>16-28</t>
  </si>
  <si>
    <t>16-29</t>
  </si>
  <si>
    <t>16-30</t>
  </si>
  <si>
    <t>16-31</t>
  </si>
  <si>
    <t>16-32</t>
  </si>
  <si>
    <t>16-33</t>
  </si>
  <si>
    <t>16-34</t>
  </si>
  <si>
    <t>16-35</t>
  </si>
  <si>
    <t>16-36</t>
  </si>
  <si>
    <t>16-37</t>
  </si>
  <si>
    <t>16-38</t>
  </si>
  <si>
    <t>16-39</t>
  </si>
  <si>
    <t>16-40</t>
  </si>
  <si>
    <t>16-41</t>
  </si>
  <si>
    <t>16-42</t>
  </si>
  <si>
    <t>16-43</t>
  </si>
  <si>
    <t>16-44</t>
  </si>
  <si>
    <t>16-46</t>
  </si>
  <si>
    <t>16-47</t>
  </si>
  <si>
    <t>16-48</t>
  </si>
  <si>
    <t>16-15</t>
  </si>
  <si>
    <t>16-10</t>
  </si>
  <si>
    <t>16-11</t>
  </si>
  <si>
    <t>16-12</t>
  </si>
  <si>
    <t>16-02</t>
  </si>
  <si>
    <t>16-03</t>
  </si>
  <si>
    <t>16-04</t>
  </si>
  <si>
    <t>16-05</t>
  </si>
  <si>
    <t>16-06</t>
  </si>
  <si>
    <t>16-07</t>
  </si>
  <si>
    <t>16-08</t>
  </si>
  <si>
    <t>16-09</t>
  </si>
  <si>
    <t>17-01</t>
  </si>
  <si>
    <t>17-02</t>
  </si>
  <si>
    <t>17-03</t>
  </si>
  <si>
    <t>17-04</t>
  </si>
  <si>
    <t>17-05</t>
  </si>
  <si>
    <t>17-06</t>
  </si>
  <si>
    <t>17-07</t>
  </si>
  <si>
    <t>17-08</t>
  </si>
  <si>
    <t>17-09</t>
  </si>
  <si>
    <t>17-10</t>
  </si>
  <si>
    <t>17-11</t>
  </si>
  <si>
    <t>17-12</t>
  </si>
  <si>
    <t>17-13</t>
  </si>
  <si>
    <t>17-14</t>
  </si>
  <si>
    <t>17-15</t>
  </si>
  <si>
    <t>17-16</t>
  </si>
  <si>
    <t>17-17</t>
  </si>
  <si>
    <t>17-18</t>
  </si>
  <si>
    <t>17-19</t>
  </si>
  <si>
    <t>17-20</t>
  </si>
  <si>
    <t>17-21</t>
  </si>
  <si>
    <t>17-22</t>
  </si>
  <si>
    <t>17-23</t>
  </si>
  <si>
    <t>17-24</t>
  </si>
  <si>
    <t>17-25</t>
  </si>
  <si>
    <t>17-26</t>
  </si>
  <si>
    <t>17-27</t>
  </si>
  <si>
    <t>17-28</t>
  </si>
  <si>
    <t>17-29</t>
  </si>
  <si>
    <t>17-30</t>
  </si>
  <si>
    <t>17-31</t>
  </si>
  <si>
    <t>17-32</t>
  </si>
  <si>
    <t>17-33</t>
  </si>
  <si>
    <t>17-34</t>
  </si>
  <si>
    <t>17-35</t>
  </si>
  <si>
    <t>17-36</t>
  </si>
  <si>
    <t>17-37</t>
  </si>
  <si>
    <t>17-38</t>
  </si>
  <si>
    <t>17-39</t>
  </si>
  <si>
    <t>17-40</t>
  </si>
  <si>
    <t>17-41</t>
  </si>
  <si>
    <t>17-42</t>
  </si>
  <si>
    <t>17-43</t>
  </si>
  <si>
    <t>17-44</t>
  </si>
  <si>
    <t>17-45</t>
  </si>
  <si>
    <t>17-46</t>
  </si>
  <si>
    <t>18-01</t>
  </si>
  <si>
    <t>18-02</t>
  </si>
  <si>
    <t>18-03</t>
  </si>
  <si>
    <t>18-04</t>
  </si>
  <si>
    <t>18-05</t>
  </si>
  <si>
    <t>18-06</t>
  </si>
  <si>
    <t>18-07</t>
  </si>
  <si>
    <t>18-08</t>
  </si>
  <si>
    <t>18-09</t>
  </si>
  <si>
    <t>18-10</t>
  </si>
  <si>
    <t>18-11</t>
  </si>
  <si>
    <t>18-12</t>
  </si>
  <si>
    <t>18-13</t>
  </si>
  <si>
    <t>18-14</t>
  </si>
  <si>
    <t>18-15</t>
  </si>
  <si>
    <t>18-16</t>
  </si>
  <si>
    <t>18-17</t>
  </si>
  <si>
    <t>18-18</t>
  </si>
  <si>
    <t>18-19</t>
  </si>
  <si>
    <t>18-20</t>
  </si>
  <si>
    <t>18-21</t>
  </si>
  <si>
    <t>18-22</t>
  </si>
  <si>
    <t>18-23</t>
  </si>
  <si>
    <t>18-24</t>
  </si>
  <si>
    <t>18-25</t>
  </si>
  <si>
    <t>18-26</t>
  </si>
  <si>
    <t>18-27</t>
  </si>
  <si>
    <t>18-28</t>
  </si>
  <si>
    <t>18-29</t>
  </si>
  <si>
    <t>18-30</t>
  </si>
  <si>
    <t>18-31</t>
  </si>
  <si>
    <t>18-32</t>
  </si>
  <si>
    <t>18-33</t>
  </si>
  <si>
    <t>18-34</t>
  </si>
  <si>
    <t>18-35</t>
  </si>
  <si>
    <t>18-36</t>
  </si>
  <si>
    <t>18-37</t>
  </si>
  <si>
    <t>18-38</t>
  </si>
  <si>
    <t>18-39</t>
  </si>
  <si>
    <t>18-40</t>
  </si>
  <si>
    <t>18-41</t>
  </si>
  <si>
    <t>18-42</t>
  </si>
  <si>
    <t>18-43</t>
  </si>
  <si>
    <t>18-44</t>
  </si>
  <si>
    <t>18-45</t>
  </si>
  <si>
    <t>18-46</t>
  </si>
  <si>
    <t>18-47</t>
  </si>
  <si>
    <t>18-48</t>
  </si>
  <si>
    <t>19-01</t>
  </si>
  <si>
    <t>19-02</t>
  </si>
  <si>
    <t>19-03</t>
  </si>
  <si>
    <t>19-04</t>
  </si>
  <si>
    <t>19-05</t>
  </si>
  <si>
    <t>19-06</t>
  </si>
  <si>
    <t>19-07</t>
  </si>
  <si>
    <t>19-08</t>
  </si>
  <si>
    <t>19-09</t>
  </si>
  <si>
    <t>19-10</t>
  </si>
  <si>
    <t>19-11</t>
  </si>
  <si>
    <t>19-12</t>
  </si>
  <si>
    <t>19-13</t>
  </si>
  <si>
    <t>19-14</t>
  </si>
  <si>
    <t>19-15</t>
  </si>
  <si>
    <t>19-16</t>
  </si>
  <si>
    <t>19-17</t>
  </si>
  <si>
    <t>19-18</t>
  </si>
  <si>
    <t>19-19</t>
  </si>
  <si>
    <t>19-20</t>
  </si>
  <si>
    <t>19-21</t>
  </si>
  <si>
    <t>19-22</t>
  </si>
  <si>
    <t>19-23</t>
  </si>
  <si>
    <t>19-24</t>
  </si>
  <si>
    <t>19-25</t>
  </si>
  <si>
    <t>19-26</t>
  </si>
  <si>
    <t>19-27</t>
  </si>
  <si>
    <t>19-28</t>
  </si>
  <si>
    <t>19-29</t>
  </si>
  <si>
    <t>19-30</t>
  </si>
  <si>
    <t>19-31</t>
  </si>
  <si>
    <t>19-32</t>
  </si>
  <si>
    <t>19-33</t>
  </si>
  <si>
    <t>19-34</t>
  </si>
  <si>
    <t>19-35</t>
  </si>
  <si>
    <t>19-36</t>
  </si>
  <si>
    <t>19-37</t>
  </si>
  <si>
    <t>19-38</t>
  </si>
  <si>
    <t>19-39</t>
  </si>
  <si>
    <t>19-40</t>
  </si>
  <si>
    <t>19-41</t>
  </si>
  <si>
    <t>19-42</t>
  </si>
  <si>
    <t>19-43</t>
  </si>
  <si>
    <t>19-44</t>
  </si>
  <si>
    <t>19-45</t>
  </si>
  <si>
    <t>19-46</t>
  </si>
  <si>
    <t>19-47</t>
  </si>
  <si>
    <t>19-48</t>
  </si>
  <si>
    <t>20-01</t>
  </si>
  <si>
    <t>20-02</t>
  </si>
  <si>
    <t>20-03</t>
  </si>
  <si>
    <t>20-04</t>
  </si>
  <si>
    <t>20-05</t>
  </si>
  <si>
    <t>20-06</t>
  </si>
  <si>
    <t>20-07</t>
  </si>
  <si>
    <t>20-08</t>
  </si>
  <si>
    <t>20-09</t>
  </si>
  <si>
    <t>20-10</t>
  </si>
  <si>
    <t>20-11</t>
  </si>
  <si>
    <t>20-12</t>
  </si>
  <si>
    <t>20-13</t>
  </si>
  <si>
    <t>20-14</t>
  </si>
  <si>
    <t>20-15</t>
  </si>
  <si>
    <t>20-16</t>
  </si>
  <si>
    <t>20-17</t>
  </si>
  <si>
    <t>20-18</t>
  </si>
  <si>
    <t>20-19</t>
  </si>
  <si>
    <t>20-20</t>
  </si>
  <si>
    <t>20-21</t>
  </si>
  <si>
    <t>20-22</t>
  </si>
  <si>
    <t>20-23</t>
  </si>
  <si>
    <t>20-24</t>
  </si>
  <si>
    <t>20-25</t>
  </si>
  <si>
    <t>20-26</t>
  </si>
  <si>
    <t>20-27</t>
  </si>
  <si>
    <t>20-28</t>
  </si>
  <si>
    <t>20-29</t>
  </si>
  <si>
    <t>20-30</t>
  </si>
  <si>
    <t>20-31</t>
  </si>
  <si>
    <t>20-32</t>
  </si>
  <si>
    <t>20-33</t>
  </si>
  <si>
    <t>20-34</t>
  </si>
  <si>
    <t>20-35</t>
  </si>
  <si>
    <t>20-36</t>
  </si>
  <si>
    <t>20-37</t>
  </si>
  <si>
    <t>20-38</t>
  </si>
  <si>
    <t>20-39</t>
  </si>
  <si>
    <t>20-40</t>
  </si>
  <si>
    <t>20-41</t>
  </si>
  <si>
    <t>20-42</t>
  </si>
  <si>
    <t>20-43</t>
  </si>
  <si>
    <t>20-44</t>
  </si>
  <si>
    <t>20-45</t>
  </si>
  <si>
    <t>20-46</t>
  </si>
  <si>
    <t>20-47</t>
  </si>
  <si>
    <t>20-48</t>
  </si>
  <si>
    <t>21-01</t>
  </si>
  <si>
    <t>21-02</t>
  </si>
  <si>
    <t>21-03</t>
  </si>
  <si>
    <t>21-04</t>
  </si>
  <si>
    <t>21-05</t>
  </si>
  <si>
    <t>21-06</t>
  </si>
  <si>
    <t>21-09</t>
  </si>
  <si>
    <t>21-10</t>
  </si>
  <si>
    <t>21-11</t>
  </si>
  <si>
    <t>21-12</t>
  </si>
  <si>
    <t>21-13</t>
  </si>
  <si>
    <t>21-14</t>
  </si>
  <si>
    <t>21-15</t>
  </si>
  <si>
    <t>21-16</t>
  </si>
  <si>
    <t>21-17</t>
  </si>
  <si>
    <t>21-18</t>
  </si>
  <si>
    <t>21-19</t>
  </si>
  <si>
    <t>21-20</t>
  </si>
  <si>
    <t>21-21</t>
  </si>
  <si>
    <t>21-22</t>
  </si>
  <si>
    <t>21-23</t>
  </si>
  <si>
    <t>21-24</t>
  </si>
  <si>
    <t>21-25</t>
  </si>
  <si>
    <t>21-26</t>
  </si>
  <si>
    <t>21-27</t>
  </si>
  <si>
    <t>21-28</t>
  </si>
  <si>
    <t>21-29</t>
  </si>
  <si>
    <t>21-30</t>
  </si>
  <si>
    <t>21-31</t>
  </si>
  <si>
    <t>21-32</t>
  </si>
  <si>
    <t>21-33</t>
  </si>
  <si>
    <t>22-01</t>
  </si>
  <si>
    <t>22-02</t>
  </si>
  <si>
    <t>22-03</t>
  </si>
  <si>
    <t>22-04</t>
  </si>
  <si>
    <t>22-05</t>
  </si>
  <si>
    <t>22-06</t>
  </si>
  <si>
    <t>22-07</t>
  </si>
  <si>
    <t>22-08</t>
  </si>
  <si>
    <t>22-09</t>
  </si>
  <si>
    <t>22-10</t>
  </si>
  <si>
    <t>22-11</t>
  </si>
  <si>
    <t>22-12</t>
  </si>
  <si>
    <t>22-13</t>
  </si>
  <si>
    <t>22-14</t>
  </si>
  <si>
    <t>22-15</t>
  </si>
  <si>
    <t>22-16</t>
  </si>
  <si>
    <t>22-17</t>
  </si>
  <si>
    <t>22-18</t>
  </si>
  <si>
    <t>22-19</t>
  </si>
  <si>
    <t>22-20</t>
  </si>
  <si>
    <t>22-21</t>
  </si>
  <si>
    <t>22-22</t>
  </si>
  <si>
    <t>22-23</t>
  </si>
  <si>
    <t>22-24</t>
  </si>
  <si>
    <t>22-25</t>
  </si>
  <si>
    <t>22-26</t>
  </si>
  <si>
    <t>22-27</t>
  </si>
  <si>
    <t>22-28</t>
  </si>
  <si>
    <t>22-29</t>
  </si>
  <si>
    <t>22-30</t>
  </si>
  <si>
    <t>22-31</t>
  </si>
  <si>
    <t>22-32</t>
  </si>
  <si>
    <t>22-33</t>
  </si>
  <si>
    <t>22-34</t>
  </si>
  <si>
    <t>22-35</t>
  </si>
  <si>
    <t>22-36</t>
  </si>
  <si>
    <t>22-37</t>
  </si>
  <si>
    <t>22-38</t>
  </si>
  <si>
    <t>22-39</t>
  </si>
  <si>
    <t>22-40</t>
  </si>
  <si>
    <t>22-41</t>
  </si>
  <si>
    <t>22-42</t>
  </si>
  <si>
    <t>22-43</t>
  </si>
  <si>
    <t>22-44</t>
  </si>
  <si>
    <t>22-45</t>
  </si>
  <si>
    <t>22-46</t>
  </si>
  <si>
    <t>22-47</t>
  </si>
  <si>
    <t>22-48</t>
  </si>
  <si>
    <t>23-01</t>
  </si>
  <si>
    <t>23-02</t>
  </si>
  <si>
    <t>23-03</t>
  </si>
  <si>
    <t>23-04</t>
  </si>
  <si>
    <t>23-05</t>
  </si>
  <si>
    <t>23-06</t>
  </si>
  <si>
    <t>23-07</t>
  </si>
  <si>
    <t>23-08</t>
  </si>
  <si>
    <t>23-09</t>
  </si>
  <si>
    <t>23-10</t>
  </si>
  <si>
    <t>23-11</t>
  </si>
  <si>
    <t>23-12</t>
  </si>
  <si>
    <t>23-13</t>
  </si>
  <si>
    <t>23-14</t>
  </si>
  <si>
    <t>23-15</t>
  </si>
  <si>
    <t>23-16</t>
  </si>
  <si>
    <t>23-17</t>
  </si>
  <si>
    <t>23-18</t>
  </si>
  <si>
    <t>23-19</t>
  </si>
  <si>
    <t>23-20</t>
  </si>
  <si>
    <t>23-21</t>
  </si>
  <si>
    <t>23-22</t>
  </si>
  <si>
    <t>23-23</t>
  </si>
  <si>
    <t>23-24</t>
  </si>
  <si>
    <t>23-25</t>
  </si>
  <si>
    <t>23-26</t>
  </si>
  <si>
    <t>23-27</t>
  </si>
  <si>
    <t>23-28</t>
  </si>
  <si>
    <t>23-29</t>
  </si>
  <si>
    <t>23-30</t>
  </si>
  <si>
    <t>23-31</t>
  </si>
  <si>
    <t>23-32</t>
  </si>
  <si>
    <t>23-33</t>
  </si>
  <si>
    <t>23-34</t>
  </si>
  <si>
    <t>23-35</t>
  </si>
  <si>
    <t>23-36</t>
  </si>
  <si>
    <t>23-37</t>
  </si>
  <si>
    <t>23-38</t>
  </si>
  <si>
    <t>23-39</t>
  </si>
  <si>
    <t>23-40</t>
  </si>
  <si>
    <t>23-41</t>
  </si>
  <si>
    <t>23-42</t>
  </si>
  <si>
    <t>23-43</t>
  </si>
  <si>
    <t>23-44</t>
  </si>
  <si>
    <t>23-45</t>
  </si>
  <si>
    <t>23-46</t>
  </si>
  <si>
    <t>23-47</t>
  </si>
  <si>
    <t>23-48</t>
  </si>
  <si>
    <t>24-01</t>
  </si>
  <si>
    <t>24-02</t>
  </si>
  <si>
    <t>24-03</t>
  </si>
  <si>
    <t>24-04</t>
  </si>
  <si>
    <t>24-05</t>
  </si>
  <si>
    <t>24-06</t>
  </si>
  <si>
    <t>24-07</t>
  </si>
  <si>
    <t>24-08</t>
  </si>
  <si>
    <t>24-09</t>
  </si>
  <si>
    <t>24-10</t>
  </si>
  <si>
    <t>24-11</t>
  </si>
  <si>
    <t>24-12</t>
  </si>
  <si>
    <t>24-13</t>
  </si>
  <si>
    <t>24-14</t>
  </si>
  <si>
    <t>24-15</t>
  </si>
  <si>
    <t>24-16</t>
  </si>
  <si>
    <t>24-17</t>
  </si>
  <si>
    <t>24-18</t>
  </si>
  <si>
    <t>24-19</t>
  </si>
  <si>
    <t>24-20</t>
  </si>
  <si>
    <t>24-21</t>
  </si>
  <si>
    <t>24-22</t>
  </si>
  <si>
    <t>24-23</t>
  </si>
  <si>
    <t>24-24</t>
  </si>
  <si>
    <t>24-25</t>
  </si>
  <si>
    <t>24-26</t>
  </si>
  <si>
    <t>24-27</t>
  </si>
  <si>
    <t>24-28</t>
  </si>
  <si>
    <t>24-29</t>
  </si>
  <si>
    <t>24-30</t>
  </si>
  <si>
    <t>24-31</t>
  </si>
  <si>
    <t>24-32</t>
  </si>
  <si>
    <t>24-33</t>
  </si>
  <si>
    <t>24-34</t>
  </si>
  <si>
    <t>24-35</t>
  </si>
  <si>
    <t>24-36</t>
  </si>
  <si>
    <t>24-37</t>
  </si>
  <si>
    <t>24-38</t>
  </si>
  <si>
    <t>24-39</t>
  </si>
  <si>
    <t>24-40</t>
  </si>
  <si>
    <t>24-41</t>
  </si>
  <si>
    <t>24-42</t>
  </si>
  <si>
    <t>24-43</t>
  </si>
  <si>
    <t>24-44</t>
  </si>
  <si>
    <t>24-45</t>
  </si>
  <si>
    <t>24-46</t>
  </si>
  <si>
    <t>24-47</t>
  </si>
  <si>
    <t>24-48</t>
  </si>
  <si>
    <t>25-01</t>
  </si>
  <si>
    <t>25-02</t>
  </si>
  <si>
    <t>25-03</t>
  </si>
  <si>
    <t>25-04</t>
  </si>
  <si>
    <t>25-05</t>
  </si>
  <si>
    <t>25-06</t>
  </si>
  <si>
    <t>25-07</t>
  </si>
  <si>
    <t>25-08</t>
  </si>
  <si>
    <t>25-09</t>
  </si>
  <si>
    <t>25-10</t>
  </si>
  <si>
    <t>25-11</t>
  </si>
  <si>
    <t>25-12</t>
  </si>
  <si>
    <t>25-13</t>
  </si>
  <si>
    <t>25-14</t>
  </si>
  <si>
    <t>25-15</t>
  </si>
  <si>
    <t>25-16</t>
  </si>
  <si>
    <t>25-17</t>
  </si>
  <si>
    <t>25-18</t>
  </si>
  <si>
    <t>25-19</t>
  </si>
  <si>
    <t>25-20</t>
  </si>
  <si>
    <t>25-21</t>
  </si>
  <si>
    <t>25-22</t>
  </si>
  <si>
    <t>25-23</t>
  </si>
  <si>
    <t>25-24</t>
  </si>
  <si>
    <t>25-25</t>
  </si>
  <si>
    <t>25-26</t>
  </si>
  <si>
    <t>25-27</t>
  </si>
  <si>
    <t>25-28</t>
  </si>
  <si>
    <t>25-29</t>
  </si>
  <si>
    <t>25-30</t>
  </si>
  <si>
    <t>25-31</t>
  </si>
  <si>
    <t>25-32</t>
  </si>
  <si>
    <t>25-33</t>
  </si>
  <si>
    <t>25-34</t>
  </si>
  <si>
    <t>25-35</t>
  </si>
  <si>
    <t>25-36</t>
  </si>
  <si>
    <t>25-37</t>
  </si>
  <si>
    <t>25-38</t>
  </si>
  <si>
    <t>25-39</t>
  </si>
  <si>
    <t>25-40</t>
  </si>
  <si>
    <t>25-41</t>
  </si>
  <si>
    <t>25-42</t>
  </si>
  <si>
    <t>25-43</t>
  </si>
  <si>
    <t>25-44</t>
  </si>
  <si>
    <t>25-45</t>
  </si>
  <si>
    <t>25-46</t>
  </si>
  <si>
    <t>25-47</t>
  </si>
  <si>
    <t>25-48</t>
  </si>
  <si>
    <t>26-01</t>
  </si>
  <si>
    <t>26-02</t>
  </si>
  <si>
    <t>26-03</t>
  </si>
  <si>
    <t>26-04</t>
  </si>
  <si>
    <t>26-05</t>
  </si>
  <si>
    <t>26-06</t>
  </si>
  <si>
    <t>26-07</t>
  </si>
  <si>
    <t>26-08</t>
  </si>
  <si>
    <t>26-09</t>
  </si>
  <si>
    <t>26-10</t>
  </si>
  <si>
    <t>26-11</t>
  </si>
  <si>
    <t>26-12</t>
  </si>
  <si>
    <t>26-13</t>
  </si>
  <si>
    <t>26-14</t>
  </si>
  <si>
    <t>26-15</t>
  </si>
  <si>
    <t>26-16</t>
  </si>
  <si>
    <t>26-17</t>
  </si>
  <si>
    <t>26-18</t>
  </si>
  <si>
    <t>26-19</t>
  </si>
  <si>
    <t>26-20</t>
  </si>
  <si>
    <t>26-21</t>
  </si>
  <si>
    <t>26-22</t>
  </si>
  <si>
    <t>26-23</t>
  </si>
  <si>
    <t>26-24</t>
  </si>
  <si>
    <t>26-25</t>
  </si>
  <si>
    <t>26-26</t>
  </si>
  <si>
    <t>26-27</t>
  </si>
  <si>
    <t>26-28</t>
  </si>
  <si>
    <t>26-29</t>
  </si>
  <si>
    <t>26-30</t>
  </si>
  <si>
    <t>26-31</t>
  </si>
  <si>
    <t>26-32</t>
  </si>
  <si>
    <t>26-33</t>
  </si>
  <si>
    <t>26-34</t>
  </si>
  <si>
    <t>26-35</t>
  </si>
  <si>
    <t>26-36</t>
  </si>
  <si>
    <t>26-37</t>
  </si>
  <si>
    <t>26-38</t>
  </si>
  <si>
    <t>26-39</t>
  </si>
  <si>
    <t>26-40</t>
  </si>
  <si>
    <t>26-41</t>
  </si>
  <si>
    <t>26-42</t>
  </si>
  <si>
    <t>26-43</t>
  </si>
  <si>
    <t>26-44</t>
  </si>
  <si>
    <t>26-45</t>
  </si>
  <si>
    <t>26-46</t>
  </si>
  <si>
    <t>26-47</t>
  </si>
  <si>
    <t>26-48</t>
  </si>
  <si>
    <t>27-01</t>
  </si>
  <si>
    <t>27-02</t>
  </si>
  <si>
    <t>27-03</t>
  </si>
  <si>
    <t>27-04</t>
  </si>
  <si>
    <t>27-05</t>
  </si>
  <si>
    <t>27-06</t>
  </si>
  <si>
    <t>27-07</t>
  </si>
  <si>
    <t>27-08</t>
  </si>
  <si>
    <t>27-09</t>
  </si>
  <si>
    <t>27-10</t>
  </si>
  <si>
    <t>27-11</t>
  </si>
  <si>
    <t>27-12</t>
  </si>
  <si>
    <t>27-13</t>
  </si>
  <si>
    <t>27-14</t>
  </si>
  <si>
    <t>27-15</t>
  </si>
  <si>
    <t>27-16</t>
  </si>
  <si>
    <t>27-17</t>
  </si>
  <si>
    <t>27-18</t>
  </si>
  <si>
    <t>27-19</t>
  </si>
  <si>
    <t>27-20</t>
  </si>
  <si>
    <t>27-21</t>
  </si>
  <si>
    <t>27-22</t>
  </si>
  <si>
    <t>27-23</t>
  </si>
  <si>
    <t>27-24</t>
  </si>
  <si>
    <t>27-25</t>
  </si>
  <si>
    <t>27-26</t>
  </si>
  <si>
    <t>27-27</t>
  </si>
  <si>
    <t>27-28</t>
  </si>
  <si>
    <t>27-29</t>
  </si>
  <si>
    <t>27-30</t>
  </si>
  <si>
    <t>27-31</t>
  </si>
  <si>
    <t>27-32</t>
  </si>
  <si>
    <t>27-33</t>
  </si>
  <si>
    <t>27-34</t>
  </si>
  <si>
    <t>27-35</t>
  </si>
  <si>
    <t>27-36</t>
  </si>
  <si>
    <t>27-37</t>
  </si>
  <si>
    <t>27-38</t>
  </si>
  <si>
    <t>27-39</t>
  </si>
  <si>
    <t>27-40</t>
  </si>
  <si>
    <t>27-41</t>
  </si>
  <si>
    <t>27-42</t>
  </si>
  <si>
    <t>27-43</t>
  </si>
  <si>
    <t>27-44</t>
  </si>
  <si>
    <t>27-45</t>
  </si>
  <si>
    <t>27-46</t>
  </si>
  <si>
    <t>27-47</t>
  </si>
  <si>
    <t>27-48</t>
  </si>
  <si>
    <t>28-01</t>
  </si>
  <si>
    <t>28-02</t>
  </si>
  <si>
    <t>28-03</t>
  </si>
  <si>
    <t>28-04</t>
  </si>
  <si>
    <t>28-05</t>
  </si>
  <si>
    <t>28-06</t>
  </si>
  <si>
    <t>28-07</t>
  </si>
  <si>
    <t>28-08</t>
  </si>
  <si>
    <t>28-09</t>
  </si>
  <si>
    <t>28-10</t>
  </si>
  <si>
    <t>28-11</t>
  </si>
  <si>
    <t>28-12</t>
  </si>
  <si>
    <t>28-13</t>
  </si>
  <si>
    <t>28-14</t>
  </si>
  <si>
    <t>28-15</t>
  </si>
  <si>
    <t>28-16</t>
  </si>
  <si>
    <t>28-17</t>
  </si>
  <si>
    <t>28-18</t>
  </si>
  <si>
    <t>28-19</t>
  </si>
  <si>
    <t>28-20</t>
  </si>
  <si>
    <t>28-21</t>
  </si>
  <si>
    <t>28-22</t>
  </si>
  <si>
    <t>28-23</t>
  </si>
  <si>
    <t>28-24</t>
  </si>
  <si>
    <t>28-25</t>
  </si>
  <si>
    <t>28-26</t>
  </si>
  <si>
    <t>28-27</t>
  </si>
  <si>
    <t>28-28</t>
  </si>
  <si>
    <t>28-29</t>
  </si>
  <si>
    <t>28-30</t>
  </si>
  <si>
    <t>28-31</t>
  </si>
  <si>
    <t>28-32</t>
  </si>
  <si>
    <t>28-33</t>
  </si>
  <si>
    <t>28-34</t>
  </si>
  <si>
    <t>28-35</t>
  </si>
  <si>
    <t>28-36</t>
  </si>
  <si>
    <t>28-37</t>
  </si>
  <si>
    <t>28-38</t>
  </si>
  <si>
    <t>28-39</t>
  </si>
  <si>
    <t>28-40</t>
  </si>
  <si>
    <t>28-41</t>
  </si>
  <si>
    <t>28-42</t>
  </si>
  <si>
    <t>28-43</t>
  </si>
  <si>
    <t>28-44</t>
  </si>
  <si>
    <t>28-45</t>
  </si>
  <si>
    <t>28-46</t>
  </si>
  <si>
    <t>28-47</t>
  </si>
  <si>
    <t>28-48</t>
  </si>
  <si>
    <t>29-01</t>
  </si>
  <si>
    <t>29-02</t>
  </si>
  <si>
    <t>29-03</t>
  </si>
  <si>
    <t>29-04</t>
  </si>
  <si>
    <t>29-05</t>
  </si>
  <si>
    <t>29-06</t>
  </si>
  <si>
    <t>29-07</t>
  </si>
  <si>
    <t>29-08</t>
  </si>
  <si>
    <t>29-09</t>
  </si>
  <si>
    <t>29-10</t>
  </si>
  <si>
    <t>29-11</t>
  </si>
  <si>
    <t>29-12</t>
  </si>
  <si>
    <t>29-13</t>
  </si>
  <si>
    <t>29-14</t>
  </si>
  <si>
    <t>29-15</t>
  </si>
  <si>
    <t>29-16</t>
  </si>
  <si>
    <t>29-17</t>
  </si>
  <si>
    <t>29-18</t>
  </si>
  <si>
    <t>29-19</t>
  </si>
  <si>
    <t>29-20</t>
  </si>
  <si>
    <t>29-21</t>
  </si>
  <si>
    <t>29-22</t>
  </si>
  <si>
    <t>29-23</t>
  </si>
  <si>
    <t>29-24</t>
  </si>
  <si>
    <t>29-25</t>
  </si>
  <si>
    <t>29-26</t>
  </si>
  <si>
    <t>29-27</t>
  </si>
  <si>
    <t>29-28</t>
  </si>
  <si>
    <t>29-29</t>
  </si>
  <si>
    <t>29-30</t>
  </si>
  <si>
    <t>29-31</t>
  </si>
  <si>
    <t>29-32</t>
  </si>
  <si>
    <t>29-33</t>
  </si>
  <si>
    <t>29-34</t>
  </si>
  <si>
    <t>29-35</t>
  </si>
  <si>
    <t>29-36</t>
  </si>
  <si>
    <t>29-37</t>
  </si>
  <si>
    <t>29-38</t>
  </si>
  <si>
    <t>29-39</t>
  </si>
  <si>
    <t>29-40</t>
  </si>
  <si>
    <t>29-41</t>
  </si>
  <si>
    <t>29-42</t>
  </si>
  <si>
    <t>29-43</t>
  </si>
  <si>
    <t>29-44</t>
  </si>
  <si>
    <t>29-45</t>
  </si>
  <si>
    <t>29-46</t>
  </si>
  <si>
    <t>29-47</t>
  </si>
  <si>
    <t>29-48</t>
  </si>
  <si>
    <t>31-01</t>
  </si>
  <si>
    <t>31-02</t>
  </si>
  <si>
    <t>31-03</t>
  </si>
  <si>
    <t>31-04</t>
  </si>
  <si>
    <t>31-05</t>
  </si>
  <si>
    <t>31-06</t>
  </si>
  <si>
    <t>31-07</t>
  </si>
  <si>
    <t>31-08</t>
  </si>
  <si>
    <t>31-09</t>
  </si>
  <si>
    <t>31-10</t>
  </si>
  <si>
    <t>31-11</t>
  </si>
  <si>
    <t>31-12</t>
  </si>
  <si>
    <t>30-01</t>
  </si>
  <si>
    <t>30-02</t>
  </si>
  <si>
    <t>30-03</t>
  </si>
  <si>
    <t>30-04</t>
  </si>
  <si>
    <t>30-05</t>
  </si>
  <si>
    <t>30-06</t>
  </si>
  <si>
    <t>30-07</t>
  </si>
  <si>
    <t>30-08</t>
  </si>
  <si>
    <t>30-09</t>
  </si>
  <si>
    <t>30-10</t>
  </si>
  <si>
    <t>30-11</t>
  </si>
  <si>
    <t>30-12</t>
  </si>
  <si>
    <t>30-13</t>
  </si>
  <si>
    <t>30-14</t>
  </si>
  <si>
    <t>30-15</t>
  </si>
  <si>
    <t>30-16</t>
  </si>
  <si>
    <t>30-17</t>
  </si>
  <si>
    <t>30-18</t>
  </si>
  <si>
    <t>30-19</t>
  </si>
  <si>
    <t>30-20</t>
  </si>
  <si>
    <t>30-21</t>
  </si>
  <si>
    <t>30-22</t>
  </si>
  <si>
    <t>30-23</t>
  </si>
  <si>
    <t>30-24</t>
  </si>
  <si>
    <t>30-25</t>
  </si>
  <si>
    <t>30-26</t>
  </si>
  <si>
    <t>30-27</t>
  </si>
  <si>
    <t>30-28</t>
  </si>
  <si>
    <t>30-29</t>
  </si>
  <si>
    <t>30-30</t>
  </si>
  <si>
    <t>30-31</t>
  </si>
  <si>
    <t>30-32</t>
  </si>
  <si>
    <t>30-33</t>
  </si>
  <si>
    <t>30-34</t>
  </si>
  <si>
    <t>30-35</t>
  </si>
  <si>
    <t>30-36</t>
  </si>
  <si>
    <t>30-37</t>
  </si>
  <si>
    <t>30-38</t>
  </si>
  <si>
    <t>30-39</t>
  </si>
  <si>
    <t>30-40</t>
  </si>
  <si>
    <t>30-41</t>
  </si>
  <si>
    <t>30-42</t>
  </si>
  <si>
    <t>30-43</t>
  </si>
  <si>
    <t>30-44</t>
  </si>
  <si>
    <t>30-45</t>
  </si>
  <si>
    <t>30-46</t>
  </si>
  <si>
    <t>30-47</t>
  </si>
  <si>
    <t>30-48</t>
  </si>
  <si>
    <t>Not extracting YG001-YG057, this sample (all three reps) will be used for protein extraction trials 01/09/2014</t>
  </si>
  <si>
    <t>Not extracting YG001-YG057</t>
  </si>
  <si>
    <t>17-47</t>
  </si>
  <si>
    <t>17-48</t>
  </si>
  <si>
    <t>21-34</t>
  </si>
  <si>
    <t>21-35</t>
  </si>
  <si>
    <t>21-36</t>
  </si>
  <si>
    <t>21-37</t>
  </si>
  <si>
    <t>21-38</t>
  </si>
  <si>
    <t>21-39</t>
  </si>
  <si>
    <t>21-40</t>
  </si>
  <si>
    <t>21-41</t>
  </si>
  <si>
    <t>21-42</t>
  </si>
  <si>
    <t>21-43</t>
  </si>
  <si>
    <t>21-44</t>
  </si>
  <si>
    <t>21-45</t>
  </si>
  <si>
    <t>21-46</t>
  </si>
  <si>
    <t>21-47</t>
  </si>
  <si>
    <t>21-07</t>
  </si>
  <si>
    <t>21-08</t>
  </si>
  <si>
    <t>21-48</t>
  </si>
  <si>
    <t>Wasn't scanned before the three samples were taken, tissue for dw sample was scanned so fw/leaf area can be calculated from that: tech rep 4 la/fw=62.792/3.212=19.5492cm2/g of fw. Whole leaf area = whole leaf fw*19.5492 = 3.48006*19.5492 = 68.0324</t>
  </si>
  <si>
    <t>Date of ASPEX</t>
  </si>
  <si>
    <t>ASPEX Batch</t>
  </si>
  <si>
    <t>21-49</t>
  </si>
  <si>
    <t>acajul</t>
  </si>
  <si>
    <t>Acacia julifera</t>
  </si>
  <si>
    <t>eucter</t>
  </si>
  <si>
    <t>Eucalyptus tereticornis</t>
  </si>
  <si>
    <t>eucatr</t>
  </si>
  <si>
    <t>Eucalyptus atrata</t>
  </si>
  <si>
    <t>Grevillea pteridifolia</t>
  </si>
  <si>
    <t>acashi</t>
  </si>
  <si>
    <t>aca? (Croydon)</t>
  </si>
  <si>
    <t>Acacia shirleyi</t>
  </si>
  <si>
    <t>eucdis</t>
  </si>
  <si>
    <t>euc? (Croydon)</t>
  </si>
  <si>
    <t>Eucalyptus distans</t>
  </si>
  <si>
    <t>corpoc</t>
  </si>
  <si>
    <t>Corymbia pocillum</t>
  </si>
  <si>
    <t>eucmed</t>
  </si>
  <si>
    <t>Eucalyptus mediocris</t>
  </si>
  <si>
    <t>Latitude</t>
  </si>
  <si>
    <t>Longitude</t>
  </si>
  <si>
    <t>aca? (Round Hill)</t>
  </si>
  <si>
    <t>site_revised</t>
  </si>
  <si>
    <t>aca_sp</t>
  </si>
  <si>
    <t>Mis-identified in field as Acacia oswaldii. Unsure about correct ID. Similar to A. brachystachya or A. ramulosa, but with shorter, wider phyllodes.</t>
  </si>
  <si>
    <t>Acacia sp.</t>
  </si>
  <si>
    <t>eucgil</t>
  </si>
  <si>
    <t>Eucalyptus gillii</t>
  </si>
  <si>
    <t>Eucalyptus camaldulensis</t>
  </si>
  <si>
    <t>Grevillea anethifolia</t>
  </si>
  <si>
    <t>Grevillea hilliana</t>
  </si>
  <si>
    <t>Grevillea paralella</t>
  </si>
  <si>
    <t>Hakea leucoptera</t>
  </si>
  <si>
    <t>Grevillea sericea</t>
  </si>
  <si>
    <t>Grevillea striata</t>
  </si>
  <si>
    <t>Grevillea ilicifolia</t>
  </si>
  <si>
    <t>Grevillea baileyana</t>
  </si>
  <si>
    <t>Eucalyptus socialis</t>
  </si>
  <si>
    <t>Corymbia clarksoniana</t>
  </si>
  <si>
    <t>Corymbia tessellaris</t>
  </si>
  <si>
    <t>Darlingia ferruginea</t>
  </si>
  <si>
    <t>Cardwellia sublimis</t>
  </si>
  <si>
    <t>Acacia holosericea</t>
  </si>
  <si>
    <t>Acacia celsa</t>
  </si>
  <si>
    <t>banaqu</t>
  </si>
  <si>
    <t>Banksia plagiocarpa</t>
  </si>
  <si>
    <t>Banksia aquilonia</t>
  </si>
  <si>
    <t>Persoonia falcata</t>
  </si>
  <si>
    <t>broad-leafed mystery plant. Do not process.</t>
  </si>
  <si>
    <t>Glossy leaf mystery. Do not process.</t>
  </si>
  <si>
    <t>euccre</t>
  </si>
  <si>
    <t>Eucalyptus crebra</t>
  </si>
  <si>
    <t>Do not process.</t>
  </si>
  <si>
    <t>9.2ul Ovalbumin added. Do not process.</t>
  </si>
  <si>
    <t>euc_sp</t>
  </si>
  <si>
    <t>Looks like E nitida with E regnans bark.</t>
  </si>
  <si>
    <t>Eucalyptus sp.</t>
  </si>
  <si>
    <t>Mimosaceae</t>
  </si>
  <si>
    <t>Family</t>
  </si>
  <si>
    <t>NCBI Taxonomy ID</t>
  </si>
  <si>
    <t>Acacia aneura</t>
  </si>
  <si>
    <t>Acacia genistifolia</t>
  </si>
  <si>
    <t>Acacia hemignosta</t>
  </si>
  <si>
    <t>Eucalyptus pruinosa</t>
  </si>
  <si>
    <t>Hakea chordophylla</t>
  </si>
  <si>
    <t>Corymbia terminalis</t>
  </si>
  <si>
    <t>Hakea arborescens</t>
  </si>
  <si>
    <t>Acacia decurrens</t>
  </si>
  <si>
    <t>bipinnate leaves</t>
  </si>
  <si>
    <t>phyllodes</t>
  </si>
  <si>
    <t>QLD_Bartlefrere</t>
  </si>
  <si>
    <t>QLD_Blencoe_Falls</t>
  </si>
  <si>
    <t>QLD_Croydon</t>
  </si>
  <si>
    <t>NSW_Kuringai_bottom</t>
  </si>
  <si>
    <t>NSW_Kuringai_top</t>
  </si>
  <si>
    <t>QLD_Lawn_Hill</t>
  </si>
  <si>
    <t>QLD_Mt_Mackay</t>
  </si>
  <si>
    <t>QLD_Mission_Beach</t>
  </si>
  <si>
    <t>QLD_Cardwell_N</t>
  </si>
  <si>
    <t>QLD_Princess_Hill</t>
  </si>
  <si>
    <t>NSW_Mutawintji</t>
  </si>
  <si>
    <t>NSW_Round_Hill</t>
  </si>
  <si>
    <t>NSW_Fowlers_Gap</t>
  </si>
  <si>
    <t>QLD_Cardwell_S</t>
  </si>
  <si>
    <t>TAS_Bothwell</t>
  </si>
  <si>
    <t>TAS_Frodshams_Pass</t>
  </si>
  <si>
    <t>TAS_Freycinet</t>
  </si>
  <si>
    <t>TAS_Mt_Canopus</t>
  </si>
  <si>
    <t>TAS_The_Springs</t>
  </si>
  <si>
    <t>TAS_Mt_Wellington</t>
  </si>
  <si>
    <t>TAS_Red_Knoll</t>
  </si>
  <si>
    <t>TAS_Tasman_Peninsula</t>
  </si>
  <si>
    <t>NSW_Yengo_N</t>
  </si>
  <si>
    <t>NSW_Yengo_S</t>
  </si>
  <si>
    <t>Elevation_map</t>
  </si>
  <si>
    <t>Elevation_GPS_notebook</t>
  </si>
  <si>
    <t>leaves</t>
  </si>
  <si>
    <t>needles</t>
  </si>
  <si>
    <t>Persoonia linearis</t>
  </si>
  <si>
    <t>species_confirmed</t>
  </si>
  <si>
    <t>species_field</t>
  </si>
  <si>
    <t>This is the DP14 database version 160526, updated with species and site revisions by SVS, then saved 160627. Similar earlier version with species corrections saved as 'DP14_Database_160526_SVS_spp'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</si>
</sst>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"/>
    <numFmt numFmtId="165" formatCode="0.0"/>
    <numFmt numFmtId="166" formatCode="0.000"/>
  </numFmts>
  <fonts count="12" x14ac:knownFonts="1">
    <font>
      <sz val="11"/>
      <color rgb="FF000000"/>
      <name val="Calibri"/>
    </font>
    <font>
      <b/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b/>
      <sz val="11"/>
      <color rgb="FF000000"/>
      <name val="Calibri"/>
      <family val="2"/>
    </font>
    <font>
      <sz val="10"/>
      <name val="Calibri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</font>
    <font>
      <u/>
      <sz val="11"/>
      <color theme="11"/>
      <name val="Calibri"/>
      <family val="2"/>
    </font>
    <font>
      <b/>
      <sz val="11"/>
      <name val="Calibri"/>
      <family val="2"/>
    </font>
    <font>
      <strike/>
      <sz val="11"/>
      <color rgb="FF000000"/>
      <name val="Calibri"/>
      <family val="2"/>
    </font>
    <font>
      <strike/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auto="1"/>
      </top>
      <bottom/>
      <diagonal/>
    </border>
  </borders>
  <cellStyleXfs count="107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79">
    <xf numFmtId="0" fontId="0" fillId="0" borderId="0" xfId="0" applyFont="1" applyAlignment="1"/>
    <xf numFmtId="0" fontId="1" fillId="0" borderId="0" xfId="0" applyFont="1" applyAlignment="1"/>
    <xf numFmtId="0" fontId="0" fillId="0" borderId="0" xfId="0" applyFont="1" applyAlignment="1"/>
    <xf numFmtId="0" fontId="2" fillId="0" borderId="0" xfId="0" applyFont="1" applyAlignment="1"/>
    <xf numFmtId="0" fontId="0" fillId="0" borderId="1" xfId="0" applyFont="1" applyBorder="1"/>
    <xf numFmtId="0" fontId="3" fillId="0" borderId="0" xfId="0" applyFont="1" applyAlignment="1"/>
    <xf numFmtId="0" fontId="0" fillId="0" borderId="0" xfId="0" applyFont="1" applyAlignment="1"/>
    <xf numFmtId="0" fontId="2" fillId="0" borderId="0" xfId="0" applyFont="1" applyAlignment="1"/>
    <xf numFmtId="0" fontId="0" fillId="0" borderId="0" xfId="0" applyFont="1"/>
    <xf numFmtId="0" fontId="0" fillId="0" borderId="0" xfId="0" applyFont="1"/>
    <xf numFmtId="0" fontId="3" fillId="0" borderId="0" xfId="0" applyFont="1" applyAlignment="1"/>
    <xf numFmtId="0" fontId="0" fillId="2" borderId="0" xfId="0" applyFont="1" applyFill="1"/>
    <xf numFmtId="0" fontId="0" fillId="0" borderId="0" xfId="0" applyFont="1" applyFill="1" applyAlignment="1"/>
    <xf numFmtId="0" fontId="0" fillId="0" borderId="0" xfId="0" applyFont="1" applyFill="1" applyAlignment="1">
      <alignment wrapText="1"/>
    </xf>
    <xf numFmtId="164" fontId="0" fillId="0" borderId="0" xfId="0" applyNumberFormat="1" applyFont="1" applyFill="1" applyAlignment="1">
      <alignment wrapText="1"/>
    </xf>
    <xf numFmtId="0" fontId="4" fillId="0" borderId="0" xfId="0" applyFont="1" applyFill="1" applyAlignment="1">
      <alignment wrapText="1"/>
    </xf>
    <xf numFmtId="0" fontId="0" fillId="0" borderId="0" xfId="0" applyFont="1" applyFill="1"/>
    <xf numFmtId="164" fontId="0" fillId="0" borderId="0" xfId="0" applyNumberFormat="1" applyFont="1" applyFill="1"/>
    <xf numFmtId="0" fontId="3" fillId="0" borderId="0" xfId="0" applyFont="1" applyFill="1" applyAlignment="1"/>
    <xf numFmtId="164" fontId="0" fillId="0" borderId="0" xfId="0" applyNumberFormat="1" applyFont="1" applyFill="1" applyAlignment="1"/>
    <xf numFmtId="164" fontId="3" fillId="0" borderId="0" xfId="0" applyNumberFormat="1" applyFont="1" applyFill="1" applyAlignment="1"/>
    <xf numFmtId="0" fontId="5" fillId="0" borderId="0" xfId="0" applyFont="1" applyFill="1" applyAlignment="1"/>
    <xf numFmtId="0" fontId="6" fillId="0" borderId="0" xfId="0" applyFont="1" applyFill="1"/>
    <xf numFmtId="165" fontId="0" fillId="0" borderId="0" xfId="0" applyNumberFormat="1" applyFont="1" applyFill="1" applyAlignment="1">
      <alignment wrapText="1"/>
    </xf>
    <xf numFmtId="165" fontId="0" fillId="0" borderId="0" xfId="0" applyNumberFormat="1" applyFont="1" applyFill="1" applyAlignment="1"/>
    <xf numFmtId="165" fontId="0" fillId="0" borderId="0" xfId="0" applyNumberFormat="1" applyFont="1" applyFill="1"/>
    <xf numFmtId="0" fontId="2" fillId="0" borderId="0" xfId="0" applyFont="1" applyFill="1" applyAlignment="1"/>
    <xf numFmtId="49" fontId="0" fillId="0" borderId="0" xfId="0" applyNumberFormat="1"/>
    <xf numFmtId="49" fontId="0" fillId="0" borderId="0" xfId="0" applyNumberFormat="1" applyFont="1" applyFill="1" applyAlignment="1"/>
    <xf numFmtId="49" fontId="0" fillId="0" borderId="0" xfId="0" applyNumberFormat="1" applyFont="1" applyAlignment="1"/>
    <xf numFmtId="49" fontId="6" fillId="0" borderId="0" xfId="0" applyNumberFormat="1" applyFont="1" applyFill="1" applyAlignment="1"/>
    <xf numFmtId="164" fontId="0" fillId="2" borderId="0" xfId="0" applyNumberFormat="1" applyFont="1" applyFill="1"/>
    <xf numFmtId="0" fontId="0" fillId="2" borderId="0" xfId="0" applyFont="1" applyFill="1" applyAlignment="1"/>
    <xf numFmtId="49" fontId="0" fillId="2" borderId="0" xfId="0" applyNumberFormat="1" applyFont="1" applyFill="1" applyAlignment="1"/>
    <xf numFmtId="164" fontId="0" fillId="2" borderId="0" xfId="0" applyNumberFormat="1" applyFont="1" applyFill="1" applyAlignment="1"/>
    <xf numFmtId="0" fontId="3" fillId="2" borderId="0" xfId="0" applyFont="1" applyFill="1" applyAlignment="1"/>
    <xf numFmtId="165" fontId="0" fillId="2" borderId="0" xfId="0" applyNumberFormat="1" applyFont="1" applyFill="1" applyAlignment="1"/>
    <xf numFmtId="0" fontId="2" fillId="2" borderId="0" xfId="0" applyFont="1" applyFill="1" applyAlignment="1"/>
    <xf numFmtId="166" fontId="0" fillId="0" borderId="0" xfId="0" applyNumberFormat="1" applyFont="1" applyAlignment="1"/>
    <xf numFmtId="49" fontId="6" fillId="2" borderId="0" xfId="0" applyNumberFormat="1" applyFont="1" applyFill="1" applyAlignment="1"/>
    <xf numFmtId="0" fontId="6" fillId="0" borderId="0" xfId="0" applyFont="1" applyAlignment="1"/>
    <xf numFmtId="0" fontId="6" fillId="0" borderId="2" xfId="0" applyFont="1" applyBorder="1" applyAlignment="1"/>
    <xf numFmtId="0" fontId="0" fillId="0" borderId="2" xfId="0" applyFont="1" applyFill="1" applyBorder="1" applyAlignment="1"/>
    <xf numFmtId="0" fontId="0" fillId="0" borderId="2" xfId="0" applyFont="1" applyBorder="1" applyAlignment="1"/>
    <xf numFmtId="0" fontId="9" fillId="0" borderId="0" xfId="0" applyFont="1" applyAlignment="1"/>
    <xf numFmtId="0" fontId="0" fillId="0" borderId="0" xfId="0" applyBorder="1"/>
    <xf numFmtId="0" fontId="0" fillId="0" borderId="0" xfId="0"/>
    <xf numFmtId="0" fontId="0" fillId="0" borderId="0" xfId="0" applyFill="1" applyBorder="1"/>
    <xf numFmtId="0" fontId="0" fillId="0" borderId="2" xfId="0" applyBorder="1"/>
    <xf numFmtId="0" fontId="0" fillId="0" borderId="0" xfId="0" applyFont="1" applyBorder="1" applyAlignment="1"/>
    <xf numFmtId="0" fontId="0" fillId="3" borderId="0" xfId="0" applyFont="1" applyFill="1" applyAlignment="1"/>
    <xf numFmtId="49" fontId="6" fillId="3" borderId="0" xfId="0" applyNumberFormat="1" applyFont="1" applyFill="1" applyAlignment="1"/>
    <xf numFmtId="164" fontId="0" fillId="3" borderId="0" xfId="0" applyNumberFormat="1" applyFont="1" applyFill="1" applyAlignment="1"/>
    <xf numFmtId="0" fontId="0" fillId="3" borderId="0" xfId="0" applyFont="1" applyFill="1"/>
    <xf numFmtId="165" fontId="0" fillId="3" borderId="0" xfId="0" applyNumberFormat="1" applyFont="1" applyFill="1" applyAlignment="1"/>
    <xf numFmtId="164" fontId="0" fillId="3" borderId="0" xfId="0" applyNumberFormat="1" applyFont="1" applyFill="1"/>
    <xf numFmtId="0" fontId="3" fillId="3" borderId="0" xfId="0" applyFont="1" applyFill="1" applyAlignment="1"/>
    <xf numFmtId="0" fontId="0" fillId="4" borderId="0" xfId="0" applyFont="1" applyFill="1" applyAlignment="1"/>
    <xf numFmtId="49" fontId="6" fillId="4" borderId="0" xfId="0" applyNumberFormat="1" applyFont="1" applyFill="1" applyAlignment="1"/>
    <xf numFmtId="164" fontId="0" fillId="4" borderId="0" xfId="0" applyNumberFormat="1" applyFont="1" applyFill="1" applyAlignment="1"/>
    <xf numFmtId="0" fontId="2" fillId="4" borderId="0" xfId="0" applyFont="1" applyFill="1" applyAlignment="1"/>
    <xf numFmtId="0" fontId="0" fillId="4" borderId="0" xfId="0" applyFont="1" applyFill="1"/>
    <xf numFmtId="165" fontId="0" fillId="4" borderId="0" xfId="0" applyNumberFormat="1" applyFont="1" applyFill="1" applyAlignment="1"/>
    <xf numFmtId="49" fontId="0" fillId="4" borderId="0" xfId="0" applyNumberFormat="1" applyFont="1" applyFill="1" applyAlignment="1"/>
    <xf numFmtId="14" fontId="0" fillId="0" borderId="0" xfId="0" applyNumberFormat="1" applyFont="1" applyFill="1" applyAlignment="1"/>
    <xf numFmtId="0" fontId="10" fillId="0" borderId="0" xfId="0" applyFont="1" applyFill="1" applyAlignment="1"/>
    <xf numFmtId="49" fontId="10" fillId="2" borderId="0" xfId="0" applyNumberFormat="1" applyFont="1" applyFill="1"/>
    <xf numFmtId="0" fontId="11" fillId="0" borderId="0" xfId="0" applyFont="1" applyFill="1" applyAlignment="1"/>
    <xf numFmtId="164" fontId="10" fillId="0" borderId="0" xfId="0" applyNumberFormat="1" applyFont="1" applyFill="1" applyAlignment="1"/>
    <xf numFmtId="0" fontId="11" fillId="0" borderId="0" xfId="0" applyFont="1" applyAlignment="1"/>
    <xf numFmtId="165" fontId="10" fillId="0" borderId="0" xfId="0" applyNumberFormat="1" applyFont="1" applyFill="1" applyAlignment="1"/>
    <xf numFmtId="0" fontId="10" fillId="0" borderId="0" xfId="0" applyFont="1" applyFill="1"/>
    <xf numFmtId="164" fontId="10" fillId="0" borderId="0" xfId="0" applyNumberFormat="1" applyFont="1" applyFill="1"/>
    <xf numFmtId="49" fontId="10" fillId="0" borderId="0" xfId="0" applyNumberFormat="1" applyFont="1" applyFill="1" applyAlignment="1"/>
    <xf numFmtId="0" fontId="6" fillId="2" borderId="0" xfId="0" applyFont="1" applyFill="1" applyAlignment="1"/>
    <xf numFmtId="0" fontId="6" fillId="2" borderId="0" xfId="0" applyFont="1" applyFill="1"/>
    <xf numFmtId="164" fontId="6" fillId="2" borderId="0" xfId="0" applyNumberFormat="1" applyFont="1" applyFill="1"/>
    <xf numFmtId="165" fontId="6" fillId="2" borderId="0" xfId="0" applyNumberFormat="1" applyFont="1" applyFill="1" applyAlignment="1"/>
    <xf numFmtId="0" fontId="0" fillId="0" borderId="0" xfId="0" applyFont="1" applyBorder="1"/>
  </cellXfs>
  <cellStyles count="10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378"/>
  <sheetViews>
    <sheetView workbookViewId="0">
      <pane ySplit="1" topLeftCell="A279" activePane="bottomLeft" state="frozen"/>
      <selection pane="bottomLeft" activeCell="D319" sqref="D319"/>
    </sheetView>
  </sheetViews>
  <sheetFormatPr baseColWidth="10" defaultColWidth="15.1640625" defaultRowHeight="15" customHeight="1" x14ac:dyDescent="0.2"/>
  <cols>
    <col min="1" max="1" width="15.1640625" style="12"/>
    <col min="2" max="2" width="15.1640625" style="28"/>
    <col min="3" max="3" width="13.5" style="12" customWidth="1"/>
    <col min="4" max="5" width="16.83203125" style="12" customWidth="1"/>
    <col min="6" max="6" width="11.6640625" style="12" customWidth="1"/>
    <col min="7" max="7" width="11" style="12" customWidth="1"/>
    <col min="8" max="9" width="8.5" style="12" customWidth="1"/>
    <col min="10" max="10" width="12.6640625" style="12" customWidth="1"/>
    <col min="11" max="11" width="6.6640625" style="12" customWidth="1"/>
    <col min="12" max="12" width="8.33203125" style="12" customWidth="1"/>
    <col min="13" max="14" width="17.83203125" style="12" customWidth="1"/>
    <col min="15" max="15" width="7.1640625" style="12" customWidth="1"/>
    <col min="16" max="16" width="13" style="19" customWidth="1"/>
    <col min="17" max="18" width="10.1640625" style="19" customWidth="1"/>
    <col min="19" max="19" width="7.5" style="19" customWidth="1"/>
    <col min="20" max="20" width="11.5" style="19" customWidth="1"/>
    <col min="21" max="21" width="13.5" style="12" customWidth="1"/>
    <col min="22" max="22" width="11" style="12" customWidth="1"/>
    <col min="23" max="28" width="7.5" style="12" customWidth="1"/>
    <col min="29" max="29" width="7.5" style="24" customWidth="1"/>
    <col min="30" max="30" width="10.5" style="12" customWidth="1"/>
    <col min="31" max="32" width="7.5" style="12" customWidth="1"/>
    <col min="33" max="33" width="11.5" style="24" customWidth="1"/>
    <col min="34" max="42" width="11.5" style="12" customWidth="1"/>
    <col min="43" max="43" width="11.5" style="24" customWidth="1"/>
    <col min="44" max="16384" width="15.1640625" style="12"/>
  </cols>
  <sheetData>
    <row r="1" spans="1:45" ht="30" customHeight="1" x14ac:dyDescent="0.2">
      <c r="A1" s="12" t="s">
        <v>1778</v>
      </c>
      <c r="B1" s="28" t="s">
        <v>1681</v>
      </c>
      <c r="C1" s="13" t="s">
        <v>0</v>
      </c>
      <c r="D1" s="13" t="s">
        <v>2872</v>
      </c>
      <c r="E1" s="13" t="s">
        <v>2871</v>
      </c>
      <c r="F1" s="13" t="s">
        <v>2791</v>
      </c>
      <c r="G1" s="13" t="s">
        <v>2792</v>
      </c>
      <c r="H1" s="13" t="s">
        <v>2867</v>
      </c>
      <c r="I1" s="13" t="s">
        <v>2866</v>
      </c>
      <c r="J1" s="13" t="s">
        <v>3</v>
      </c>
      <c r="K1" s="13" t="s">
        <v>4</v>
      </c>
      <c r="L1" s="13" t="s">
        <v>5</v>
      </c>
      <c r="M1" s="13" t="s">
        <v>6</v>
      </c>
      <c r="N1" s="13" t="s">
        <v>2794</v>
      </c>
      <c r="O1" s="13" t="s">
        <v>7</v>
      </c>
      <c r="P1" s="14" t="s">
        <v>8</v>
      </c>
      <c r="Q1" s="14" t="s">
        <v>9</v>
      </c>
      <c r="R1" s="14" t="s">
        <v>10</v>
      </c>
      <c r="S1" s="14" t="s">
        <v>11</v>
      </c>
      <c r="T1" s="14" t="s">
        <v>12</v>
      </c>
      <c r="U1" s="13" t="s">
        <v>13</v>
      </c>
      <c r="V1" s="13" t="s">
        <v>1671</v>
      </c>
      <c r="W1" s="13" t="s">
        <v>1672</v>
      </c>
      <c r="X1" s="13" t="s">
        <v>33</v>
      </c>
      <c r="Y1" s="13" t="s">
        <v>34</v>
      </c>
      <c r="Z1" s="13" t="s">
        <v>35</v>
      </c>
      <c r="AA1" s="13" t="s">
        <v>36</v>
      </c>
      <c r="AB1" s="13" t="s">
        <v>1674</v>
      </c>
      <c r="AC1" s="23" t="s">
        <v>1673</v>
      </c>
      <c r="AD1" s="13" t="s">
        <v>1675</v>
      </c>
      <c r="AE1" s="13" t="s">
        <v>37</v>
      </c>
      <c r="AF1" s="15" t="s">
        <v>2011</v>
      </c>
      <c r="AG1" s="23" t="s">
        <v>2012</v>
      </c>
      <c r="AH1" s="13" t="s">
        <v>2013</v>
      </c>
      <c r="AI1" s="13" t="s">
        <v>2014</v>
      </c>
      <c r="AJ1" s="13" t="s">
        <v>2015</v>
      </c>
      <c r="AK1" s="13" t="s">
        <v>2016</v>
      </c>
      <c r="AL1" s="13" t="s">
        <v>2017</v>
      </c>
      <c r="AM1" s="13" t="s">
        <v>2018</v>
      </c>
      <c r="AN1" s="13" t="s">
        <v>2019</v>
      </c>
      <c r="AO1" s="13" t="s">
        <v>2020</v>
      </c>
      <c r="AP1" s="13" t="s">
        <v>2021</v>
      </c>
      <c r="AQ1" s="23" t="s">
        <v>2022</v>
      </c>
      <c r="AR1" s="13" t="s">
        <v>2771</v>
      </c>
      <c r="AS1" s="13" t="s">
        <v>2772</v>
      </c>
    </row>
    <row r="2" spans="1:45" x14ac:dyDescent="0.2">
      <c r="B2" s="33"/>
      <c r="C2" s="11" t="s">
        <v>243</v>
      </c>
      <c r="D2" s="16" t="s">
        <v>227</v>
      </c>
      <c r="E2" s="16" t="s">
        <v>227</v>
      </c>
      <c r="F2" s="16">
        <v>-32.782440000000001</v>
      </c>
      <c r="G2" s="16">
        <v>150.92318</v>
      </c>
      <c r="H2" s="16"/>
      <c r="I2" s="16"/>
      <c r="J2" s="16" t="s">
        <v>1075</v>
      </c>
      <c r="K2" s="16" t="s">
        <v>54</v>
      </c>
      <c r="L2" s="16">
        <v>1</v>
      </c>
      <c r="M2" s="16" t="s">
        <v>58</v>
      </c>
      <c r="N2" s="12" t="s">
        <v>2864</v>
      </c>
      <c r="O2" s="16">
        <v>140419</v>
      </c>
      <c r="P2" s="17"/>
      <c r="Q2" s="17">
        <v>8.6999999999999994E-2</v>
      </c>
      <c r="R2" s="17">
        <v>7.1999999999999995E-2</v>
      </c>
      <c r="S2" s="17">
        <v>9.9000000000000005E-2</v>
      </c>
      <c r="T2" s="17">
        <v>6.2E-2</v>
      </c>
      <c r="U2" s="18">
        <v>2.4979999999999999E-2</v>
      </c>
      <c r="V2" s="18"/>
      <c r="W2" s="12" t="e">
        <f>V2/P2</f>
        <v>#DIV/0!</v>
      </c>
      <c r="X2" s="12" t="e">
        <f>W2*Q2</f>
        <v>#DIV/0!</v>
      </c>
      <c r="Y2" s="12" t="e">
        <f>W2*R2</f>
        <v>#DIV/0!</v>
      </c>
      <c r="Z2" s="12" t="e">
        <f>W2*S2</f>
        <v>#DIV/0!</v>
      </c>
      <c r="AA2" s="12" t="e">
        <f>W2*T2</f>
        <v>#DIV/0!</v>
      </c>
      <c r="AB2" s="12">
        <v>2</v>
      </c>
      <c r="AC2" s="24" t="e">
        <f>IF(AB2=1,(X2*5),(IF(AB2=2,(Y2*5),(IF(AB2=3,(Z2*5),0)))))</f>
        <v>#DIV/0!</v>
      </c>
      <c r="AE2" s="12" t="s">
        <v>2824</v>
      </c>
    </row>
    <row r="3" spans="1:45" x14ac:dyDescent="0.2">
      <c r="B3" s="33"/>
      <c r="C3" s="11" t="s">
        <v>235</v>
      </c>
      <c r="D3" s="16" t="s">
        <v>227</v>
      </c>
      <c r="E3" s="16" t="s">
        <v>227</v>
      </c>
      <c r="F3" s="16">
        <v>-32.782440000000001</v>
      </c>
      <c r="G3" s="16">
        <v>150.92318</v>
      </c>
      <c r="H3" s="16"/>
      <c r="I3" s="16"/>
      <c r="J3" s="16" t="s">
        <v>1075</v>
      </c>
      <c r="K3" s="16" t="s">
        <v>62</v>
      </c>
      <c r="L3" s="16">
        <v>1</v>
      </c>
      <c r="M3" s="16" t="s">
        <v>58</v>
      </c>
      <c r="N3" s="12" t="s">
        <v>2864</v>
      </c>
      <c r="O3" s="16">
        <v>140419</v>
      </c>
      <c r="P3" s="17"/>
      <c r="Q3" s="17">
        <v>9.8000000000000004E-2</v>
      </c>
      <c r="R3" s="17">
        <v>8.7999999999999995E-2</v>
      </c>
      <c r="S3" s="17">
        <v>6.9000000000000006E-2</v>
      </c>
      <c r="T3" s="17">
        <v>7.1999999999999995E-2</v>
      </c>
      <c r="U3" s="18">
        <v>4.7739999999999998E-2</v>
      </c>
      <c r="V3" s="18"/>
      <c r="W3" s="12" t="e">
        <f>V3/P3</f>
        <v>#DIV/0!</v>
      </c>
      <c r="X3" s="12" t="e">
        <f>W3*Q3</f>
        <v>#DIV/0!</v>
      </c>
      <c r="Y3" s="12" t="e">
        <f>W3*R3</f>
        <v>#DIV/0!</v>
      </c>
      <c r="Z3" s="12" t="e">
        <f>W3*S3</f>
        <v>#DIV/0!</v>
      </c>
      <c r="AA3" s="12" t="e">
        <f>W3*T3</f>
        <v>#DIV/0!</v>
      </c>
      <c r="AB3" s="12">
        <v>2</v>
      </c>
      <c r="AC3" s="24" t="e">
        <f>IF(AB3=1,(X3*5),(IF(AB3=2,(Y3*5),(IF(AB3=3,(Z3*5),0)))))</f>
        <v>#DIV/0!</v>
      </c>
      <c r="AE3" s="12" t="s">
        <v>2824</v>
      </c>
    </row>
    <row r="4" spans="1:45" x14ac:dyDescent="0.2">
      <c r="B4" s="33"/>
      <c r="C4" s="11" t="s">
        <v>247</v>
      </c>
      <c r="D4" s="16" t="s">
        <v>227</v>
      </c>
      <c r="E4" s="16" t="s">
        <v>227</v>
      </c>
      <c r="F4" s="16">
        <v>-32.782440000000001</v>
      </c>
      <c r="G4" s="16">
        <v>150.92318</v>
      </c>
      <c r="H4" s="16"/>
      <c r="I4" s="16"/>
      <c r="J4" s="16" t="s">
        <v>1075</v>
      </c>
      <c r="K4" s="16" t="s">
        <v>57</v>
      </c>
      <c r="L4" s="16">
        <v>1</v>
      </c>
      <c r="M4" s="16" t="s">
        <v>58</v>
      </c>
      <c r="N4" s="12" t="s">
        <v>2864</v>
      </c>
      <c r="O4" s="16">
        <v>140419</v>
      </c>
      <c r="P4" s="17"/>
      <c r="Q4" s="17">
        <v>0.08</v>
      </c>
      <c r="R4" s="17">
        <v>8.5999999999999993E-2</v>
      </c>
      <c r="S4" s="17">
        <v>0.08</v>
      </c>
      <c r="T4" s="17">
        <v>8.2000000000000003E-2</v>
      </c>
      <c r="U4" s="18">
        <v>3.5200000000000002E-2</v>
      </c>
      <c r="V4" s="18"/>
      <c r="W4" s="12" t="e">
        <f>V4/P4</f>
        <v>#DIV/0!</v>
      </c>
      <c r="X4" s="12" t="e">
        <f>W4*Q4</f>
        <v>#DIV/0!</v>
      </c>
      <c r="Y4" s="12" t="e">
        <f>W4*R4</f>
        <v>#DIV/0!</v>
      </c>
      <c r="Z4" s="12" t="e">
        <f>W4*S4</f>
        <v>#DIV/0!</v>
      </c>
      <c r="AA4" s="12" t="e">
        <f>W4*T4</f>
        <v>#DIV/0!</v>
      </c>
      <c r="AB4" s="12">
        <v>2</v>
      </c>
      <c r="AC4" s="24" t="e">
        <f>IF(AB4=1,(X4*5),(IF(AB4=2,(Y4*5),(IF(AB4=3,(Z4*5),0)))))</f>
        <v>#DIV/0!</v>
      </c>
      <c r="AE4" s="12" t="s">
        <v>2824</v>
      </c>
    </row>
    <row r="5" spans="1:45" x14ac:dyDescent="0.2">
      <c r="C5" s="16" t="s">
        <v>226</v>
      </c>
      <c r="D5" s="16" t="s">
        <v>227</v>
      </c>
      <c r="E5" s="16" t="s">
        <v>227</v>
      </c>
      <c r="F5" s="16">
        <v>-32.782440000000001</v>
      </c>
      <c r="G5" s="16">
        <v>150.92318</v>
      </c>
      <c r="H5" s="16"/>
      <c r="I5" s="16"/>
      <c r="J5" s="16" t="s">
        <v>1075</v>
      </c>
      <c r="K5" s="16" t="s">
        <v>124</v>
      </c>
      <c r="L5" s="16">
        <v>1</v>
      </c>
      <c r="M5" s="16" t="s">
        <v>58</v>
      </c>
      <c r="N5" s="12" t="s">
        <v>2864</v>
      </c>
      <c r="O5" s="16">
        <v>140419</v>
      </c>
      <c r="P5" s="17"/>
      <c r="Q5" s="17">
        <v>6.7000000000000004E-2</v>
      </c>
      <c r="R5" s="17">
        <v>3.5000000000000003E-2</v>
      </c>
      <c r="S5" s="17"/>
      <c r="T5" s="17">
        <v>8.5000000000000006E-2</v>
      </c>
      <c r="U5" s="18">
        <v>4.5780000000000001E-2</v>
      </c>
      <c r="V5" s="18"/>
      <c r="W5" s="12" t="e">
        <f>V5/P5</f>
        <v>#DIV/0!</v>
      </c>
      <c r="X5" s="12" t="e">
        <f>W5*Q5</f>
        <v>#DIV/0!</v>
      </c>
      <c r="Y5" s="12" t="e">
        <f>W5*R5</f>
        <v>#DIV/0!</v>
      </c>
      <c r="Z5" s="12" t="e">
        <f>W5*S5</f>
        <v>#DIV/0!</v>
      </c>
      <c r="AA5" s="12" t="e">
        <f>W5*T5</f>
        <v>#DIV/0!</v>
      </c>
      <c r="AB5" s="12">
        <v>2</v>
      </c>
      <c r="AC5" s="24" t="e">
        <f>IF(AB5=1,(X5*5),(IF(AB5=2,(Y5*5),(IF(AB5=3,(Z5*5),0)))))</f>
        <v>#DIV/0!</v>
      </c>
      <c r="AE5" s="12" t="s">
        <v>2824</v>
      </c>
    </row>
    <row r="6" spans="1:45" x14ac:dyDescent="0.2">
      <c r="A6" s="12">
        <v>18</v>
      </c>
      <c r="B6" s="28" t="s">
        <v>2143</v>
      </c>
      <c r="C6" s="12" t="s">
        <v>1270</v>
      </c>
      <c r="D6" s="12" t="s">
        <v>49</v>
      </c>
      <c r="E6" s="12" t="s">
        <v>169</v>
      </c>
      <c r="F6" s="12">
        <v>-30.709399999999999</v>
      </c>
      <c r="G6" s="12">
        <v>141.87689</v>
      </c>
      <c r="J6" s="6" t="s">
        <v>2829</v>
      </c>
      <c r="K6" s="12" t="s">
        <v>54</v>
      </c>
      <c r="L6" s="12">
        <v>1</v>
      </c>
      <c r="M6" s="12" t="s">
        <v>206</v>
      </c>
      <c r="N6" s="12" t="s">
        <v>2854</v>
      </c>
      <c r="O6" s="12">
        <v>150409</v>
      </c>
      <c r="P6" s="19">
        <v>0.55688000000000004</v>
      </c>
      <c r="Q6" s="19">
        <v>7.9140000000000002E-2</v>
      </c>
      <c r="R6" s="19">
        <v>8.4379999999999997E-2</v>
      </c>
      <c r="S6" s="19">
        <v>7.8299999999999995E-2</v>
      </c>
      <c r="T6" s="19">
        <v>0.31356000000000001</v>
      </c>
      <c r="U6" s="12">
        <v>0.18995999999999999</v>
      </c>
      <c r="V6" s="12">
        <v>10.782</v>
      </c>
      <c r="W6" s="12">
        <f>V6/P6</f>
        <v>19.361442321505528</v>
      </c>
      <c r="X6" s="12">
        <f>W6*Q6</f>
        <v>1.5322645453239476</v>
      </c>
      <c r="Y6" s="12">
        <f>W6*R6</f>
        <v>1.6337185030886363</v>
      </c>
      <c r="Z6" s="12">
        <f>W6*S6</f>
        <v>1.5160009337738827</v>
      </c>
      <c r="AA6" s="12">
        <f>W6*T6</f>
        <v>6.0709738543312737</v>
      </c>
      <c r="AB6" s="12">
        <v>1</v>
      </c>
      <c r="AC6" s="24">
        <f>IF(AB6=1,(X6*5),(IF(AB6=2,(Y6*5),(IF(AB6=3,(Z6*5),0)))))</f>
        <v>7.6613227266197379</v>
      </c>
      <c r="AD6" s="12">
        <v>0.43078580899877394</v>
      </c>
      <c r="AE6" s="16"/>
    </row>
    <row r="7" spans="1:45" x14ac:dyDescent="0.2">
      <c r="A7" s="12">
        <v>21</v>
      </c>
      <c r="B7" s="28" t="s">
        <v>2766</v>
      </c>
      <c r="C7" s="12" t="s">
        <v>1274</v>
      </c>
      <c r="D7" s="12" t="s">
        <v>49</v>
      </c>
      <c r="E7" s="12" t="s">
        <v>169</v>
      </c>
      <c r="F7" s="12">
        <v>-30.709399999999999</v>
      </c>
      <c r="G7" s="12">
        <v>141.87689</v>
      </c>
      <c r="J7" s="6" t="s">
        <v>2829</v>
      </c>
      <c r="K7" s="12" t="s">
        <v>54</v>
      </c>
      <c r="L7" s="12">
        <v>2</v>
      </c>
      <c r="M7" s="12" t="s">
        <v>206</v>
      </c>
      <c r="N7" s="12" t="s">
        <v>2854</v>
      </c>
      <c r="O7" s="12">
        <v>150409</v>
      </c>
      <c r="P7" s="19">
        <v>0.43786000000000003</v>
      </c>
      <c r="Q7" s="19">
        <v>8.6999999999999994E-2</v>
      </c>
      <c r="R7" s="19">
        <v>7.5880000000000003E-2</v>
      </c>
      <c r="S7" s="19">
        <v>7.4719999999999995E-2</v>
      </c>
      <c r="T7" s="19">
        <v>0.19922000000000001</v>
      </c>
      <c r="U7" s="12">
        <v>0.1409</v>
      </c>
      <c r="V7" s="12">
        <v>8.23</v>
      </c>
      <c r="W7" s="12">
        <f>V7/P7</f>
        <v>18.79596217969214</v>
      </c>
      <c r="X7" s="12">
        <f>W7*Q7</f>
        <v>1.635248709633216</v>
      </c>
      <c r="Y7" s="12">
        <f>W7*R7</f>
        <v>1.4262376101950396</v>
      </c>
      <c r="Z7" s="12">
        <f>W7*S7</f>
        <v>1.4044342940665966</v>
      </c>
      <c r="AA7" s="12">
        <f>W7*T7</f>
        <v>3.7445315854382684</v>
      </c>
      <c r="AB7" s="12">
        <v>1</v>
      </c>
      <c r="AC7" s="24">
        <f>IF(AB7=1,(X7*5),(IF(AB7=2,(Y7*5),(IF(AB7=3,(Z7*5),0)))))</f>
        <v>8.1762435481660809</v>
      </c>
      <c r="AD7" s="12">
        <v>0.36655396933242168</v>
      </c>
      <c r="AE7" s="16"/>
      <c r="AR7" s="50"/>
      <c r="AS7" s="50"/>
    </row>
    <row r="8" spans="1:45" x14ac:dyDescent="0.2">
      <c r="A8" s="12">
        <v>17</v>
      </c>
      <c r="B8" s="28" t="s">
        <v>2109</v>
      </c>
      <c r="C8" s="12" t="s">
        <v>1278</v>
      </c>
      <c r="D8" s="12" t="s">
        <v>49</v>
      </c>
      <c r="E8" s="12" t="s">
        <v>169</v>
      </c>
      <c r="F8" s="12">
        <v>-30.709399999999999</v>
      </c>
      <c r="G8" s="12">
        <v>141.87689</v>
      </c>
      <c r="J8" s="6" t="s">
        <v>2829</v>
      </c>
      <c r="K8" s="12" t="s">
        <v>54</v>
      </c>
      <c r="L8" s="12">
        <v>3</v>
      </c>
      <c r="M8" s="12" t="s">
        <v>206</v>
      </c>
      <c r="N8" s="12" t="s">
        <v>2854</v>
      </c>
      <c r="O8" s="12">
        <v>150409</v>
      </c>
      <c r="P8" s="19">
        <v>0.36277999999999999</v>
      </c>
      <c r="Q8" s="19">
        <v>7.4300000000000005E-2</v>
      </c>
      <c r="R8" s="19">
        <v>7.8039999999999998E-2</v>
      </c>
      <c r="S8" s="19">
        <v>8.2780000000000006E-2</v>
      </c>
      <c r="T8" s="19">
        <v>0.12672</v>
      </c>
      <c r="U8" s="12">
        <v>5.3080000000000002E-2</v>
      </c>
      <c r="V8" s="12">
        <v>5.3780000000000001</v>
      </c>
      <c r="W8" s="12">
        <f>V8/P8</f>
        <v>14.824411489056729</v>
      </c>
      <c r="X8" s="12">
        <f>W8*Q8</f>
        <v>1.101453773636915</v>
      </c>
      <c r="Y8" s="12">
        <f>W8*R8</f>
        <v>1.1568970726059871</v>
      </c>
      <c r="Z8" s="12">
        <f>W8*S8</f>
        <v>1.2271647830641161</v>
      </c>
      <c r="AA8" s="12">
        <f>W8*T8</f>
        <v>1.8785494238932687</v>
      </c>
      <c r="AB8" s="12">
        <v>1</v>
      </c>
      <c r="AC8" s="24">
        <f>IF(AB8=1,(X8*5),(IF(AB8=2,(Y8*5),(IF(AB8=3,(Z8*5),0)))))</f>
        <v>5.5072688681845747</v>
      </c>
      <c r="AD8" s="12">
        <v>0.28795298681285808</v>
      </c>
      <c r="AE8" s="16"/>
    </row>
    <row r="9" spans="1:45" x14ac:dyDescent="0.2">
      <c r="A9" s="12">
        <v>16</v>
      </c>
      <c r="B9" s="30" t="s">
        <v>2073</v>
      </c>
      <c r="C9" s="12" t="s">
        <v>1269</v>
      </c>
      <c r="D9" s="12" t="s">
        <v>49</v>
      </c>
      <c r="E9" s="12" t="s">
        <v>169</v>
      </c>
      <c r="F9" s="12">
        <v>-30.709399999999999</v>
      </c>
      <c r="G9" s="12">
        <v>141.87689</v>
      </c>
      <c r="J9" s="6" t="s">
        <v>2829</v>
      </c>
      <c r="K9" s="12" t="s">
        <v>62</v>
      </c>
      <c r="L9" s="12">
        <v>1</v>
      </c>
      <c r="M9" s="12" t="s">
        <v>206</v>
      </c>
      <c r="N9" s="12" t="s">
        <v>2854</v>
      </c>
      <c r="O9" s="12">
        <v>150409</v>
      </c>
      <c r="P9" s="19">
        <v>0.74375999999999998</v>
      </c>
      <c r="Q9" s="19">
        <v>8.5059999999999997E-2</v>
      </c>
      <c r="R9" s="19">
        <v>6.8879999999999997E-2</v>
      </c>
      <c r="S9" s="19">
        <v>8.2559999999999995E-2</v>
      </c>
      <c r="T9" s="19">
        <v>0.50549999999999995</v>
      </c>
      <c r="U9" s="12">
        <v>0.13120000000000001</v>
      </c>
      <c r="V9" s="12">
        <v>11.898</v>
      </c>
      <c r="W9" s="12">
        <f>V9/P9</f>
        <v>15.997095837366892</v>
      </c>
      <c r="X9" s="12">
        <f>W9*Q9</f>
        <v>1.3607129719264277</v>
      </c>
      <c r="Y9" s="12">
        <f>W9*R9</f>
        <v>1.1018799612778314</v>
      </c>
      <c r="Z9" s="12">
        <f>W9*S9</f>
        <v>1.3207202323330105</v>
      </c>
      <c r="AA9" s="12">
        <f>W9*T9</f>
        <v>8.0865319457889626</v>
      </c>
      <c r="AB9" s="12">
        <v>1</v>
      </c>
      <c r="AC9" s="24">
        <f>IF(AB9=1,(X9*5),(IF(AB9=2,(Y9*5),(IF(AB9=3,(Z9*5),0)))))</f>
        <v>6.8035648596321385</v>
      </c>
      <c r="AD9" s="12">
        <v>2.9265720128408113E-2</v>
      </c>
      <c r="AE9" s="16"/>
    </row>
    <row r="10" spans="1:45" x14ac:dyDescent="0.2">
      <c r="A10" s="12">
        <v>16</v>
      </c>
      <c r="B10" s="30" t="s">
        <v>2076</v>
      </c>
      <c r="C10" s="12" t="s">
        <v>1273</v>
      </c>
      <c r="D10" s="12" t="s">
        <v>49</v>
      </c>
      <c r="E10" s="12" t="s">
        <v>169</v>
      </c>
      <c r="F10" s="12">
        <v>-30.709399999999999</v>
      </c>
      <c r="G10" s="12">
        <v>141.87689</v>
      </c>
      <c r="J10" s="6" t="s">
        <v>2829</v>
      </c>
      <c r="K10" s="12" t="s">
        <v>62</v>
      </c>
      <c r="L10" s="12">
        <v>2</v>
      </c>
      <c r="M10" s="12" t="s">
        <v>206</v>
      </c>
      <c r="N10" s="12" t="s">
        <v>2854</v>
      </c>
      <c r="O10" s="12">
        <v>150409</v>
      </c>
      <c r="P10" s="19">
        <v>0.61163999999999996</v>
      </c>
      <c r="Q10" s="19">
        <v>7.9899999999999999E-2</v>
      </c>
      <c r="R10" s="19">
        <v>8.7520000000000001E-2</v>
      </c>
      <c r="S10" s="19">
        <v>7.3819999999999997E-2</v>
      </c>
      <c r="T10" s="19">
        <v>0.36887999999999999</v>
      </c>
      <c r="U10" s="12">
        <v>9.8979999999999999E-2</v>
      </c>
      <c r="V10" s="12">
        <v>11.058999999999999</v>
      </c>
      <c r="W10" s="12">
        <f>V10/P10</f>
        <v>18.080897259826042</v>
      </c>
      <c r="X10" s="12">
        <f>W10*Q10</f>
        <v>1.4446636910601007</v>
      </c>
      <c r="Y10" s="12">
        <f>W10*R10</f>
        <v>1.5824401281799751</v>
      </c>
      <c r="Z10" s="12">
        <f>W10*S10</f>
        <v>1.3347318357203584</v>
      </c>
      <c r="AA10" s="12">
        <f>W10*T10</f>
        <v>6.6696813812046303</v>
      </c>
      <c r="AB10" s="12">
        <v>1</v>
      </c>
      <c r="AC10" s="24">
        <f>IF(AB10=1,(X10*5),(IF(AB10=2,(Y10*5),(IF(AB10=3,(Z10*5),0)))))</f>
        <v>7.2233184553005039</v>
      </c>
      <c r="AD10" s="12">
        <v>5.0227428413978092E-3</v>
      </c>
      <c r="AE10" s="16"/>
    </row>
    <row r="11" spans="1:45" x14ac:dyDescent="0.2">
      <c r="A11" s="12">
        <v>18</v>
      </c>
      <c r="B11" s="28" t="s">
        <v>2170</v>
      </c>
      <c r="C11" s="12" t="s">
        <v>1277</v>
      </c>
      <c r="D11" s="12" t="s">
        <v>49</v>
      </c>
      <c r="E11" s="12" t="s">
        <v>169</v>
      </c>
      <c r="F11" s="12">
        <v>-30.709399999999999</v>
      </c>
      <c r="G11" s="12">
        <v>141.87689</v>
      </c>
      <c r="J11" s="6" t="s">
        <v>2829</v>
      </c>
      <c r="K11" s="12" t="s">
        <v>62</v>
      </c>
      <c r="L11" s="12">
        <v>3</v>
      </c>
      <c r="M11" s="12" t="s">
        <v>206</v>
      </c>
      <c r="N11" s="12" t="s">
        <v>2854</v>
      </c>
      <c r="O11" s="12">
        <v>150409</v>
      </c>
      <c r="P11" s="19">
        <v>0.41354000000000002</v>
      </c>
      <c r="Q11" s="19">
        <v>8.4879999999999997E-2</v>
      </c>
      <c r="R11" s="19">
        <v>9.4560000000000005E-2</v>
      </c>
      <c r="S11" s="19">
        <v>9.8360000000000003E-2</v>
      </c>
      <c r="T11" s="19">
        <v>0.13482</v>
      </c>
      <c r="U11" s="12">
        <v>0.13356000000000001</v>
      </c>
      <c r="V11" s="12">
        <v>6.6389999999999993</v>
      </c>
      <c r="W11" s="12">
        <f>V11/P11</f>
        <v>16.054069739323886</v>
      </c>
      <c r="X11" s="12">
        <f>W11*Q11</f>
        <v>1.3626694394738115</v>
      </c>
      <c r="Y11" s="12">
        <f>W11*R11</f>
        <v>1.5180728345504668</v>
      </c>
      <c r="Z11" s="12">
        <f>W11*S11</f>
        <v>1.5790782995598975</v>
      </c>
      <c r="AA11" s="12">
        <f>W11*T11</f>
        <v>2.1644096822556462</v>
      </c>
      <c r="AB11" s="12">
        <v>1</v>
      </c>
      <c r="AC11" s="24">
        <f>IF(AB11=1,(X11*5),(IF(AB11=2,(Y11*5),(IF(AB11=3,(Z11*5),0)))))</f>
        <v>6.8133471973690574</v>
      </c>
      <c r="AD11" s="12">
        <v>0.48861755992061573</v>
      </c>
      <c r="AE11" s="16"/>
    </row>
    <row r="12" spans="1:45" x14ac:dyDescent="0.2">
      <c r="A12" s="12">
        <v>20</v>
      </c>
      <c r="B12" s="28" t="s">
        <v>2233</v>
      </c>
      <c r="C12" s="12" t="s">
        <v>1271</v>
      </c>
      <c r="D12" s="12" t="s">
        <v>49</v>
      </c>
      <c r="E12" s="12" t="s">
        <v>169</v>
      </c>
      <c r="F12" s="12">
        <v>-30.709399999999999</v>
      </c>
      <c r="G12" s="12">
        <v>141.87689</v>
      </c>
      <c r="J12" s="6" t="s">
        <v>2829</v>
      </c>
      <c r="K12" s="12" t="s">
        <v>57</v>
      </c>
      <c r="L12" s="12">
        <v>1</v>
      </c>
      <c r="M12" s="12" t="s">
        <v>206</v>
      </c>
      <c r="N12" s="12" t="s">
        <v>2854</v>
      </c>
      <c r="O12" s="12">
        <v>150409</v>
      </c>
      <c r="P12" s="19">
        <v>0.65164</v>
      </c>
      <c r="Q12" s="19">
        <v>9.8320000000000005E-2</v>
      </c>
      <c r="R12" s="19">
        <v>7.8700000000000006E-2</v>
      </c>
      <c r="S12" s="19">
        <v>8.2339999999999997E-2</v>
      </c>
      <c r="T12" s="19">
        <v>0.38907999999999998</v>
      </c>
      <c r="U12" s="12">
        <v>0.11344</v>
      </c>
      <c r="V12" s="12">
        <v>8.4109999999999996</v>
      </c>
      <c r="W12" s="12">
        <f>V12/P12</f>
        <v>12.907433552268122</v>
      </c>
      <c r="X12" s="12">
        <f>W12*Q12</f>
        <v>1.2690588668590017</v>
      </c>
      <c r="Y12" s="12">
        <f>W12*R12</f>
        <v>1.0158150205635013</v>
      </c>
      <c r="Z12" s="12">
        <f>W12*S12</f>
        <v>1.0627980786937572</v>
      </c>
      <c r="AA12" s="12">
        <f>W12*T12</f>
        <v>5.022024246516481</v>
      </c>
      <c r="AB12" s="12">
        <v>1</v>
      </c>
      <c r="AC12" s="24">
        <f>IF(AB12=1,(X12*5),(IF(AB12=2,(Y12*5),(IF(AB12=3,(Z12*5),0)))))</f>
        <v>6.3452943342950086</v>
      </c>
      <c r="AD12" s="12">
        <v>0.73703741318784366</v>
      </c>
      <c r="AE12" s="16"/>
    </row>
    <row r="13" spans="1:45" x14ac:dyDescent="0.2">
      <c r="A13" s="12">
        <v>20</v>
      </c>
      <c r="B13" s="28" t="s">
        <v>2243</v>
      </c>
      <c r="C13" s="12" t="s">
        <v>1275</v>
      </c>
      <c r="D13" s="12" t="s">
        <v>49</v>
      </c>
      <c r="E13" s="12" t="s">
        <v>169</v>
      </c>
      <c r="F13" s="12">
        <v>-30.709399999999999</v>
      </c>
      <c r="G13" s="12">
        <v>141.87689</v>
      </c>
      <c r="J13" s="6" t="s">
        <v>2829</v>
      </c>
      <c r="K13" s="12" t="s">
        <v>57</v>
      </c>
      <c r="L13" s="12">
        <v>2</v>
      </c>
      <c r="M13" s="12" t="s">
        <v>206</v>
      </c>
      <c r="N13" s="12" t="s">
        <v>2854</v>
      </c>
      <c r="O13" s="12">
        <v>150409</v>
      </c>
      <c r="P13" s="19">
        <v>0.36668000000000001</v>
      </c>
      <c r="Q13" s="19">
        <v>9.2999999999999999E-2</v>
      </c>
      <c r="R13" s="19">
        <v>9.7720000000000001E-2</v>
      </c>
      <c r="S13" s="19">
        <v>7.4840000000000004E-2</v>
      </c>
      <c r="T13" s="19">
        <v>0.10024</v>
      </c>
      <c r="U13" s="12">
        <v>6.948E-2</v>
      </c>
      <c r="V13" s="12">
        <v>6.0900000000000007</v>
      </c>
      <c r="W13" s="12">
        <f>V13/P13</f>
        <v>16.608486964110398</v>
      </c>
      <c r="X13" s="12">
        <f>W13*Q13</f>
        <v>1.5445892876622669</v>
      </c>
      <c r="Y13" s="12">
        <f>W13*R13</f>
        <v>1.6229813461328682</v>
      </c>
      <c r="Z13" s="12">
        <f>W13*S13</f>
        <v>1.2429791643940222</v>
      </c>
      <c r="AA13" s="12">
        <f>W13*T13</f>
        <v>1.6648347332824263</v>
      </c>
      <c r="AB13" s="12">
        <v>1</v>
      </c>
      <c r="AC13" s="24">
        <f>IF(AB13=1,(X13*5),(IF(AB13=2,(Y13*5),(IF(AB13=3,(Z13*5),0)))))</f>
        <v>7.7229464383113342</v>
      </c>
      <c r="AD13" s="12">
        <v>0.76661037532348786</v>
      </c>
      <c r="AE13" s="16"/>
    </row>
    <row r="14" spans="1:45" x14ac:dyDescent="0.2">
      <c r="A14" s="12">
        <v>19</v>
      </c>
      <c r="B14" s="28" t="s">
        <v>2191</v>
      </c>
      <c r="C14" s="12" t="s">
        <v>1279</v>
      </c>
      <c r="D14" s="12" t="s">
        <v>49</v>
      </c>
      <c r="E14" s="12" t="s">
        <v>169</v>
      </c>
      <c r="F14" s="12">
        <v>-30.709399999999999</v>
      </c>
      <c r="G14" s="12">
        <v>141.87689</v>
      </c>
      <c r="J14" s="6" t="s">
        <v>2829</v>
      </c>
      <c r="K14" s="12" t="s">
        <v>57</v>
      </c>
      <c r="L14" s="12">
        <v>3</v>
      </c>
      <c r="M14" s="12" t="s">
        <v>206</v>
      </c>
      <c r="N14" s="12" t="s">
        <v>2854</v>
      </c>
      <c r="O14" s="12">
        <v>150409</v>
      </c>
      <c r="P14" s="19">
        <v>0.52561999999999998</v>
      </c>
      <c r="Q14" s="19">
        <v>8.616E-2</v>
      </c>
      <c r="R14" s="19">
        <v>9.01E-2</v>
      </c>
      <c r="S14" s="19">
        <v>9.8040000000000002E-2</v>
      </c>
      <c r="T14" s="19">
        <v>0.25106000000000001</v>
      </c>
      <c r="U14" s="12">
        <v>4.9340000000000002E-2</v>
      </c>
      <c r="V14" s="12">
        <v>7.4550000000000001</v>
      </c>
      <c r="W14" s="12">
        <f>V14/P14</f>
        <v>14.183250256839543</v>
      </c>
      <c r="X14" s="12">
        <f>W14*Q14</f>
        <v>1.2220288421292951</v>
      </c>
      <c r="Y14" s="12">
        <f>W14*R14</f>
        <v>1.2779108481412429</v>
      </c>
      <c r="Z14" s="12">
        <f>W14*S14</f>
        <v>1.3905258551805488</v>
      </c>
      <c r="AA14" s="12">
        <f>W14*T14</f>
        <v>3.5608468094821357</v>
      </c>
      <c r="AB14" s="12">
        <v>1</v>
      </c>
      <c r="AC14" s="24">
        <f>IF(AB14=1,(X14*5),(IF(AB14=2,(Y14*5),(IF(AB14=3,(Z14*5),0)))))</f>
        <v>6.1101442106464754</v>
      </c>
      <c r="AD14" s="12">
        <v>0.55335525027331689</v>
      </c>
      <c r="AE14" s="16"/>
    </row>
    <row r="15" spans="1:45" x14ac:dyDescent="0.2">
      <c r="C15" s="12" t="s">
        <v>1268</v>
      </c>
      <c r="D15" s="12" t="s">
        <v>49</v>
      </c>
      <c r="E15" s="12" t="s">
        <v>169</v>
      </c>
      <c r="F15" s="12">
        <v>-30.709399999999999</v>
      </c>
      <c r="G15" s="12">
        <v>141.87689</v>
      </c>
      <c r="J15" s="6" t="s">
        <v>2829</v>
      </c>
      <c r="K15" s="12" t="s">
        <v>124</v>
      </c>
      <c r="L15" s="12">
        <v>1</v>
      </c>
      <c r="M15" s="12" t="s">
        <v>206</v>
      </c>
      <c r="N15" s="12" t="s">
        <v>2854</v>
      </c>
      <c r="O15" s="12">
        <v>150409</v>
      </c>
      <c r="P15" s="19">
        <v>0.53854000000000002</v>
      </c>
      <c r="Q15" s="19">
        <v>6.726E-2</v>
      </c>
      <c r="R15" s="19">
        <v>6.4479999999999996E-2</v>
      </c>
      <c r="S15" s="19">
        <v>0.10048</v>
      </c>
      <c r="T15" s="19">
        <v>0.30415999999999999</v>
      </c>
      <c r="U15" s="12">
        <v>0.20571999999999999</v>
      </c>
      <c r="W15" s="12">
        <f>V15/P15</f>
        <v>0</v>
      </c>
      <c r="X15" s="12">
        <f>W15*Q15</f>
        <v>0</v>
      </c>
      <c r="Y15" s="12">
        <f>W15*R15</f>
        <v>0</v>
      </c>
      <c r="Z15" s="12">
        <f>W15*S15</f>
        <v>0</v>
      </c>
      <c r="AA15" s="12">
        <f>W15*T15</f>
        <v>0</v>
      </c>
      <c r="AB15" s="12">
        <v>1</v>
      </c>
      <c r="AC15" s="24">
        <f>IF(AB15=1,(X15*5),(IF(AB15=2,(Y15*5),(IF(AB15=3,(Z15*5),0)))))</f>
        <v>0</v>
      </c>
      <c r="AE15" s="16"/>
    </row>
    <row r="16" spans="1:45" x14ac:dyDescent="0.2">
      <c r="C16" s="12" t="s">
        <v>1272</v>
      </c>
      <c r="D16" s="12" t="s">
        <v>49</v>
      </c>
      <c r="E16" s="12" t="s">
        <v>169</v>
      </c>
      <c r="F16" s="12">
        <v>-30.709399999999999</v>
      </c>
      <c r="G16" s="12">
        <v>141.87689</v>
      </c>
      <c r="J16" s="6" t="s">
        <v>2829</v>
      </c>
      <c r="K16" s="12" t="s">
        <v>124</v>
      </c>
      <c r="L16" s="12">
        <v>2</v>
      </c>
      <c r="M16" s="12" t="s">
        <v>206</v>
      </c>
      <c r="N16" s="12" t="s">
        <v>2854</v>
      </c>
      <c r="O16" s="12">
        <v>150409</v>
      </c>
      <c r="P16" s="19">
        <v>0.50175999999999998</v>
      </c>
      <c r="Q16" s="19">
        <v>0.10094</v>
      </c>
      <c r="R16" s="19">
        <v>7.6039999999999996E-2</v>
      </c>
      <c r="S16" s="19">
        <v>9.5299999999999996E-2</v>
      </c>
      <c r="T16" s="19">
        <v>0.22944000000000001</v>
      </c>
      <c r="U16" s="12">
        <v>0.16109999999999999</v>
      </c>
      <c r="W16" s="12">
        <f>V16/P16</f>
        <v>0</v>
      </c>
      <c r="X16" s="12">
        <f>W16*Q16</f>
        <v>0</v>
      </c>
      <c r="Y16" s="12">
        <f>W16*R16</f>
        <v>0</v>
      </c>
      <c r="Z16" s="12">
        <f>W16*S16</f>
        <v>0</v>
      </c>
      <c r="AA16" s="12">
        <f>W16*T16</f>
        <v>0</v>
      </c>
      <c r="AB16" s="12">
        <v>1</v>
      </c>
      <c r="AC16" s="24">
        <f>IF(AB16=1,(X16*5),(IF(AB16=2,(Y16*5),(IF(AB16=3,(Z16*5),0)))))</f>
        <v>0</v>
      </c>
      <c r="AE16" s="16"/>
    </row>
    <row r="17" spans="1:45" x14ac:dyDescent="0.2">
      <c r="C17" s="12" t="s">
        <v>1276</v>
      </c>
      <c r="D17" s="12" t="s">
        <v>49</v>
      </c>
      <c r="E17" s="12" t="s">
        <v>169</v>
      </c>
      <c r="F17" s="12">
        <v>-30.709399999999999</v>
      </c>
      <c r="G17" s="12">
        <v>141.87689</v>
      </c>
      <c r="J17" s="6" t="s">
        <v>2829</v>
      </c>
      <c r="K17" s="12" t="s">
        <v>124</v>
      </c>
      <c r="L17" s="12">
        <v>3</v>
      </c>
      <c r="M17" s="12" t="s">
        <v>206</v>
      </c>
      <c r="N17" s="12" t="s">
        <v>2854</v>
      </c>
      <c r="O17" s="12">
        <v>150409</v>
      </c>
      <c r="P17" s="19">
        <v>0.50807999999999998</v>
      </c>
      <c r="Q17" s="19">
        <v>9.0859999999999996E-2</v>
      </c>
      <c r="R17" s="19">
        <v>7.034E-2</v>
      </c>
      <c r="S17" s="19">
        <v>7.5139999999999998E-2</v>
      </c>
      <c r="T17" s="19">
        <v>0.27088000000000001</v>
      </c>
      <c r="U17" s="12">
        <v>3.9199999999999999E-2</v>
      </c>
      <c r="W17" s="12">
        <f>V17/P17</f>
        <v>0</v>
      </c>
      <c r="X17" s="12">
        <f>W17*Q17</f>
        <v>0</v>
      </c>
      <c r="Y17" s="12">
        <f>W17*R17</f>
        <v>0</v>
      </c>
      <c r="Z17" s="12">
        <f>W17*S17</f>
        <v>0</v>
      </c>
      <c r="AA17" s="12">
        <f>W17*T17</f>
        <v>0</v>
      </c>
      <c r="AB17" s="12">
        <v>1</v>
      </c>
      <c r="AC17" s="24">
        <f>IF(AB17=1,(X17*5),(IF(AB17=2,(Y17*5),(IF(AB17=3,(Z17*5),0)))))</f>
        <v>0</v>
      </c>
      <c r="AE17" s="16"/>
    </row>
    <row r="18" spans="1:45" x14ac:dyDescent="0.2">
      <c r="A18" s="12">
        <v>19</v>
      </c>
      <c r="B18" s="28" t="s">
        <v>2210</v>
      </c>
      <c r="C18" s="16" t="s">
        <v>778</v>
      </c>
      <c r="D18" s="16" t="s">
        <v>154</v>
      </c>
      <c r="E18" s="16" t="s">
        <v>154</v>
      </c>
      <c r="F18" s="12">
        <v>-33.693300000000001</v>
      </c>
      <c r="G18" s="16">
        <v>151.14541</v>
      </c>
      <c r="H18" s="16"/>
      <c r="I18" s="16"/>
      <c r="J18" s="6" t="s">
        <v>2829</v>
      </c>
      <c r="K18" s="16" t="s">
        <v>54</v>
      </c>
      <c r="L18" s="16">
        <v>1</v>
      </c>
      <c r="M18" s="16" t="s">
        <v>98</v>
      </c>
      <c r="N18" s="12" t="s">
        <v>2846</v>
      </c>
      <c r="O18" s="16">
        <v>140603</v>
      </c>
      <c r="P18" s="17">
        <v>0.50546000000000002</v>
      </c>
      <c r="Q18" s="17">
        <v>6.0560000000000003E-2</v>
      </c>
      <c r="R18" s="17">
        <v>5.704E-2</v>
      </c>
      <c r="S18" s="17">
        <v>5.7639999999999997E-2</v>
      </c>
      <c r="T18" s="17">
        <v>0.31988</v>
      </c>
      <c r="U18" s="18">
        <v>0.15012</v>
      </c>
      <c r="V18" s="18">
        <v>9.9190000000000005</v>
      </c>
      <c r="W18" s="12">
        <f>V18/P18</f>
        <v>19.623709096664424</v>
      </c>
      <c r="X18" s="12">
        <f>W18*Q18</f>
        <v>1.1884118228939975</v>
      </c>
      <c r="Y18" s="12">
        <f>W18*R18</f>
        <v>1.1193363668737388</v>
      </c>
      <c r="Z18" s="12">
        <f>W18*S18</f>
        <v>1.1311105923317373</v>
      </c>
      <c r="AA18" s="12">
        <f>W18*T18</f>
        <v>6.2772320658410159</v>
      </c>
      <c r="AB18" s="12">
        <v>2</v>
      </c>
      <c r="AC18" s="24">
        <f>IF(AB18=1,(X18*5),(IF(AB18=2,(Y18*5),(IF(AB18=3,(Z18*5),0)))))</f>
        <v>5.5966818343686944</v>
      </c>
      <c r="AD18" s="12">
        <v>0.62021197574418419</v>
      </c>
    </row>
    <row r="19" spans="1:45" x14ac:dyDescent="0.2">
      <c r="A19" s="12">
        <v>19</v>
      </c>
      <c r="B19" s="28" t="s">
        <v>2182</v>
      </c>
      <c r="C19" s="16" t="s">
        <v>787</v>
      </c>
      <c r="D19" s="16" t="s">
        <v>154</v>
      </c>
      <c r="E19" s="16" t="s">
        <v>154</v>
      </c>
      <c r="F19" s="12">
        <v>-33.693300000000001</v>
      </c>
      <c r="G19" s="16">
        <v>151.14541</v>
      </c>
      <c r="H19" s="16"/>
      <c r="I19" s="16"/>
      <c r="J19" s="6" t="s">
        <v>2829</v>
      </c>
      <c r="K19" s="16" t="s">
        <v>54</v>
      </c>
      <c r="L19" s="16">
        <v>2</v>
      </c>
      <c r="M19" s="16" t="s">
        <v>98</v>
      </c>
      <c r="N19" s="12" t="s">
        <v>2846</v>
      </c>
      <c r="O19" s="16">
        <v>140604</v>
      </c>
      <c r="P19" s="17">
        <v>1.04</v>
      </c>
      <c r="Q19" s="17">
        <v>6.0380000000000003E-2</v>
      </c>
      <c r="R19" s="17">
        <v>5.382E-2</v>
      </c>
      <c r="S19" s="17">
        <v>5.7160000000000002E-2</v>
      </c>
      <c r="T19" s="17">
        <v>0.85609999999999997</v>
      </c>
      <c r="U19" s="18">
        <v>0.36959999999999998</v>
      </c>
      <c r="V19" s="18">
        <v>24.940999999999999</v>
      </c>
      <c r="W19" s="12">
        <f>V19/P19</f>
        <v>23.981730769230769</v>
      </c>
      <c r="X19" s="12">
        <f>W19*Q19</f>
        <v>1.4480169038461539</v>
      </c>
      <c r="Y19" s="12">
        <f>W19*R19</f>
        <v>1.2906967499999999</v>
      </c>
      <c r="Z19" s="12">
        <f>W19*S19</f>
        <v>1.3707957307692309</v>
      </c>
      <c r="AA19" s="12">
        <f>W19*T19</f>
        <v>20.530759711538462</v>
      </c>
      <c r="AB19" s="12">
        <v>2</v>
      </c>
      <c r="AC19" s="24">
        <f>IF(AB19=1,(X19*5),(IF(AB19=2,(Y19*5),(IF(AB19=3,(Z19*5),0)))))</f>
        <v>6.4534837500000002</v>
      </c>
      <c r="AD19" s="12">
        <v>0.5202559459604843</v>
      </c>
    </row>
    <row r="20" spans="1:45" x14ac:dyDescent="0.2">
      <c r="A20" s="12">
        <v>16</v>
      </c>
      <c r="B20" s="30" t="s">
        <v>2077</v>
      </c>
      <c r="C20" s="16" t="s">
        <v>829</v>
      </c>
      <c r="D20" s="16" t="s">
        <v>154</v>
      </c>
      <c r="E20" s="16" t="s">
        <v>154</v>
      </c>
      <c r="F20" s="12">
        <v>-33.693300000000001</v>
      </c>
      <c r="G20" s="16">
        <v>151.14541</v>
      </c>
      <c r="H20" s="16"/>
      <c r="I20" s="16"/>
      <c r="J20" s="6" t="s">
        <v>2829</v>
      </c>
      <c r="K20" s="16" t="s">
        <v>54</v>
      </c>
      <c r="L20" s="16">
        <v>3</v>
      </c>
      <c r="M20" s="16" t="s">
        <v>98</v>
      </c>
      <c r="N20" s="12" t="s">
        <v>2846</v>
      </c>
      <c r="O20" s="16">
        <v>140611</v>
      </c>
      <c r="P20" s="17">
        <v>1.31186</v>
      </c>
      <c r="Q20" s="17">
        <v>8.4779999999999994E-2</v>
      </c>
      <c r="R20" s="17">
        <v>8.0360000000000001E-2</v>
      </c>
      <c r="S20" s="17">
        <v>6.5119999999999997E-2</v>
      </c>
      <c r="T20" s="17">
        <v>1.0693600000000001</v>
      </c>
      <c r="U20" s="18">
        <v>0.46738000000000002</v>
      </c>
      <c r="V20" s="18">
        <v>29.437000000000001</v>
      </c>
      <c r="W20" s="12">
        <f>V20/P20</f>
        <v>22.439132224475173</v>
      </c>
      <c r="X20" s="12">
        <f>W20*Q20</f>
        <v>1.902389629991005</v>
      </c>
      <c r="Y20" s="12">
        <f>W20*R20</f>
        <v>1.8032086655588249</v>
      </c>
      <c r="Z20" s="12">
        <f>W20*S20</f>
        <v>1.4612362904578233</v>
      </c>
      <c r="AA20" s="12">
        <f>W20*T20</f>
        <v>23.995510435564775</v>
      </c>
      <c r="AB20" s="12">
        <v>2</v>
      </c>
      <c r="AC20" s="24">
        <f>IF(AB20=1,(X20*5),(IF(AB20=2,(Y20*5),(IF(AB20=3,(Z20*5),0)))))</f>
        <v>9.0160433277941241</v>
      </c>
      <c r="AD20" s="12">
        <v>1.5600344075683448E-2</v>
      </c>
    </row>
    <row r="21" spans="1:45" x14ac:dyDescent="0.2">
      <c r="A21" s="12">
        <v>19</v>
      </c>
      <c r="B21" s="28" t="s">
        <v>2196</v>
      </c>
      <c r="C21" s="16" t="s">
        <v>779</v>
      </c>
      <c r="D21" s="16" t="s">
        <v>154</v>
      </c>
      <c r="E21" s="16" t="s">
        <v>154</v>
      </c>
      <c r="F21" s="12">
        <v>-33.693300000000001</v>
      </c>
      <c r="G21" s="16">
        <v>151.14541</v>
      </c>
      <c r="H21" s="16"/>
      <c r="I21" s="16"/>
      <c r="J21" s="6" t="s">
        <v>2829</v>
      </c>
      <c r="K21" s="16" t="s">
        <v>62</v>
      </c>
      <c r="L21" s="16">
        <v>1</v>
      </c>
      <c r="M21" s="16" t="s">
        <v>98</v>
      </c>
      <c r="N21" s="12" t="s">
        <v>2846</v>
      </c>
      <c r="O21" s="16">
        <v>140603</v>
      </c>
      <c r="P21" s="17">
        <v>0.55649999999999999</v>
      </c>
      <c r="Q21" s="17">
        <v>5.4780000000000002E-2</v>
      </c>
      <c r="R21" s="17">
        <v>5.2639999999999999E-2</v>
      </c>
      <c r="S21" s="17">
        <v>5.5300000000000002E-2</v>
      </c>
      <c r="T21" s="17">
        <v>0.38512000000000002</v>
      </c>
      <c r="U21" s="18">
        <v>0.16342000000000001</v>
      </c>
      <c r="V21" s="18">
        <v>13.86</v>
      </c>
      <c r="W21" s="12">
        <f>V21/P21</f>
        <v>24.90566037735849</v>
      </c>
      <c r="X21" s="12">
        <f>W21*Q21</f>
        <v>1.3643320754716981</v>
      </c>
      <c r="Y21" s="12">
        <f>W21*R21</f>
        <v>1.3110339622641509</v>
      </c>
      <c r="Z21" s="12">
        <f>W21*S21</f>
        <v>1.3772830188679246</v>
      </c>
      <c r="AA21" s="12">
        <f>W21*T21</f>
        <v>9.5916679245283021</v>
      </c>
      <c r="AB21" s="12">
        <v>2</v>
      </c>
      <c r="AC21" s="24">
        <f>IF(AB21=1,(X21*5),(IF(AB21=2,(Y21*5),(IF(AB21=3,(Z21*5),0)))))</f>
        <v>6.5551698113207548</v>
      </c>
      <c r="AD21" s="12">
        <v>0.56779775975569269</v>
      </c>
    </row>
    <row r="22" spans="1:45" x14ac:dyDescent="0.2">
      <c r="A22" s="12">
        <v>17</v>
      </c>
      <c r="B22" s="28" t="s">
        <v>2093</v>
      </c>
      <c r="C22" s="16" t="s">
        <v>788</v>
      </c>
      <c r="D22" s="16" t="s">
        <v>154</v>
      </c>
      <c r="E22" s="16" t="s">
        <v>154</v>
      </c>
      <c r="F22" s="12">
        <v>-33.693300000000001</v>
      </c>
      <c r="G22" s="16">
        <v>151.14541</v>
      </c>
      <c r="H22" s="16"/>
      <c r="I22" s="16"/>
      <c r="J22" s="6" t="s">
        <v>2829</v>
      </c>
      <c r="K22" s="16" t="s">
        <v>62</v>
      </c>
      <c r="L22" s="16">
        <v>2</v>
      </c>
      <c r="M22" s="16" t="s">
        <v>98</v>
      </c>
      <c r="N22" s="12" t="s">
        <v>2846</v>
      </c>
      <c r="O22" s="16">
        <v>140604</v>
      </c>
      <c r="P22" s="17">
        <v>0.77547999999999995</v>
      </c>
      <c r="Q22" s="17">
        <v>8.4599999999999995E-2</v>
      </c>
      <c r="R22" s="17">
        <v>7.2760000000000005E-2</v>
      </c>
      <c r="S22" s="17">
        <v>6.3460000000000003E-2</v>
      </c>
      <c r="T22" s="17">
        <v>0.54552</v>
      </c>
      <c r="U22" s="18">
        <v>0.2001</v>
      </c>
      <c r="V22" s="18">
        <v>19.027000000000001</v>
      </c>
      <c r="W22" s="12">
        <f>V22/P22</f>
        <v>24.535771393201632</v>
      </c>
      <c r="X22" s="12">
        <f>W22*Q22</f>
        <v>2.075726259864858</v>
      </c>
      <c r="Y22" s="12">
        <f>W22*R22</f>
        <v>1.7852227265693508</v>
      </c>
      <c r="Z22" s="12">
        <f>W22*S22</f>
        <v>1.5570400526125756</v>
      </c>
      <c r="AA22" s="12">
        <f>W22*T22</f>
        <v>13.384754010419353</v>
      </c>
      <c r="AB22" s="12">
        <v>2</v>
      </c>
      <c r="AC22" s="24">
        <f>IF(AB22=1,(X22*5),(IF(AB22=2,(Y22*5),(IF(AB22=3,(Z22*5),0)))))</f>
        <v>8.9261136328467536</v>
      </c>
      <c r="AD22" s="12">
        <v>0.22767131455360912</v>
      </c>
    </row>
    <row r="23" spans="1:45" x14ac:dyDescent="0.2">
      <c r="A23" s="12">
        <v>16</v>
      </c>
      <c r="B23" s="30" t="s">
        <v>2055</v>
      </c>
      <c r="C23" s="16" t="s">
        <v>830</v>
      </c>
      <c r="D23" s="16" t="s">
        <v>154</v>
      </c>
      <c r="E23" s="16" t="s">
        <v>154</v>
      </c>
      <c r="F23" s="12">
        <v>-33.693300000000001</v>
      </c>
      <c r="G23" s="16">
        <v>151.14541</v>
      </c>
      <c r="H23" s="16"/>
      <c r="I23" s="16"/>
      <c r="J23" s="6" t="s">
        <v>2829</v>
      </c>
      <c r="K23" s="16" t="s">
        <v>62</v>
      </c>
      <c r="L23" s="16">
        <v>3</v>
      </c>
      <c r="M23" s="16" t="s">
        <v>98</v>
      </c>
      <c r="N23" s="12" t="s">
        <v>2846</v>
      </c>
      <c r="O23" s="16">
        <v>140611</v>
      </c>
      <c r="P23" s="17">
        <v>0.65978000000000003</v>
      </c>
      <c r="Q23" s="17">
        <v>5.8819999999999997E-2</v>
      </c>
      <c r="R23" s="17">
        <v>5.9740000000000001E-2</v>
      </c>
      <c r="S23" s="17">
        <v>5.092E-2</v>
      </c>
      <c r="T23" s="17">
        <v>0.48577999999999999</v>
      </c>
      <c r="U23" s="18">
        <v>0.16192000000000001</v>
      </c>
      <c r="V23" s="18">
        <v>17.59</v>
      </c>
      <c r="W23" s="12">
        <f>V23/P23</f>
        <v>26.660401952165873</v>
      </c>
      <c r="X23" s="12">
        <f>W23*Q23</f>
        <v>1.5681648428263966</v>
      </c>
      <c r="Y23" s="12">
        <f>W23*R23</f>
        <v>1.5926924126223894</v>
      </c>
      <c r="Z23" s="12">
        <f>W23*S23</f>
        <v>1.3575476674042863</v>
      </c>
      <c r="AA23" s="12">
        <f>W23*T23</f>
        <v>12.951090060323137</v>
      </c>
      <c r="AB23" s="12">
        <v>2</v>
      </c>
      <c r="AC23" s="24">
        <f>IF(AB23=1,(X23*5),(IF(AB23=2,(Y23*5),(IF(AB23=3,(Z23*5),0)))))</f>
        <v>7.9634620631119466</v>
      </c>
      <c r="AD23" s="12">
        <v>0.11870782146543091</v>
      </c>
    </row>
    <row r="24" spans="1:45" x14ac:dyDescent="0.2">
      <c r="A24" s="12">
        <v>19</v>
      </c>
      <c r="B24" s="28" t="s">
        <v>2211</v>
      </c>
      <c r="C24" s="16" t="s">
        <v>777</v>
      </c>
      <c r="D24" s="16" t="s">
        <v>154</v>
      </c>
      <c r="E24" s="16" t="s">
        <v>154</v>
      </c>
      <c r="F24" s="12">
        <v>-33.693300000000001</v>
      </c>
      <c r="G24" s="16">
        <v>151.14541</v>
      </c>
      <c r="H24" s="16"/>
      <c r="I24" s="16"/>
      <c r="J24" s="6" t="s">
        <v>2829</v>
      </c>
      <c r="K24" s="16" t="s">
        <v>57</v>
      </c>
      <c r="L24" s="16">
        <v>1</v>
      </c>
      <c r="M24" s="16" t="s">
        <v>98</v>
      </c>
      <c r="N24" s="12" t="s">
        <v>2846</v>
      </c>
      <c r="O24" s="16">
        <v>140603</v>
      </c>
      <c r="P24" s="17">
        <v>0.46923999999999999</v>
      </c>
      <c r="Q24" s="17">
        <v>7.3279999999999998E-2</v>
      </c>
      <c r="R24" s="17">
        <v>8.1680000000000003E-2</v>
      </c>
      <c r="S24" s="17">
        <v>7.3800000000000004E-2</v>
      </c>
      <c r="T24" s="17">
        <v>0.23388</v>
      </c>
      <c r="U24" s="18">
        <v>0.11344</v>
      </c>
      <c r="V24" s="18">
        <v>11.303000000000001</v>
      </c>
      <c r="W24" s="12">
        <f>V24/P24</f>
        <v>24.087886795669597</v>
      </c>
      <c r="X24" s="12">
        <f>W24*Q24</f>
        <v>1.7651603443866679</v>
      </c>
      <c r="Y24" s="12">
        <f>W24*R24</f>
        <v>1.9674985934702927</v>
      </c>
      <c r="Z24" s="12">
        <f>W24*S24</f>
        <v>1.7776860455204164</v>
      </c>
      <c r="AA24" s="12">
        <f>W24*T24</f>
        <v>5.6336749637712051</v>
      </c>
      <c r="AB24" s="12">
        <v>2</v>
      </c>
      <c r="AC24" s="24">
        <f>IF(AB24=1,(X24*5),(IF(AB24=2,(Y24*5),(IF(AB24=3,(Z24*5),0)))))</f>
        <v>9.8374929673514639</v>
      </c>
      <c r="AD24" s="12">
        <v>0.62158737752951998</v>
      </c>
    </row>
    <row r="25" spans="1:45" s="65" customFormat="1" x14ac:dyDescent="0.2">
      <c r="A25" s="12">
        <v>19</v>
      </c>
      <c r="B25" s="28" t="s">
        <v>2213</v>
      </c>
      <c r="C25" s="16" t="s">
        <v>786</v>
      </c>
      <c r="D25" s="16" t="s">
        <v>154</v>
      </c>
      <c r="E25" s="16" t="s">
        <v>154</v>
      </c>
      <c r="F25" s="12">
        <v>-33.693300000000001</v>
      </c>
      <c r="G25" s="16">
        <v>151.14541</v>
      </c>
      <c r="H25" s="16"/>
      <c r="I25" s="16"/>
      <c r="J25" s="6" t="s">
        <v>2829</v>
      </c>
      <c r="K25" s="16" t="s">
        <v>57</v>
      </c>
      <c r="L25" s="16">
        <v>2</v>
      </c>
      <c r="M25" s="16" t="s">
        <v>98</v>
      </c>
      <c r="N25" s="12" t="s">
        <v>2846</v>
      </c>
      <c r="O25" s="16">
        <v>140604</v>
      </c>
      <c r="P25" s="17">
        <v>0.45600000000000002</v>
      </c>
      <c r="Q25" s="17">
        <v>5.4480000000000001E-2</v>
      </c>
      <c r="R25" s="17">
        <v>7.0059999999999997E-2</v>
      </c>
      <c r="S25" s="17">
        <v>5.5300000000000002E-2</v>
      </c>
      <c r="T25" s="17">
        <v>0.2697</v>
      </c>
      <c r="U25" s="18">
        <v>0.12444</v>
      </c>
      <c r="V25" s="18">
        <v>10.138</v>
      </c>
      <c r="W25" s="12">
        <f>V25/P25</f>
        <v>22.232456140350877</v>
      </c>
      <c r="X25" s="12">
        <f>W25*Q25</f>
        <v>1.2112242105263158</v>
      </c>
      <c r="Y25" s="12">
        <f>W25*R25</f>
        <v>1.5576058771929824</v>
      </c>
      <c r="Z25" s="12">
        <f>W25*S25</f>
        <v>1.2294548245614034</v>
      </c>
      <c r="AA25" s="12">
        <f>W25*T25</f>
        <v>5.9960934210526311</v>
      </c>
      <c r="AB25" s="12">
        <v>2</v>
      </c>
      <c r="AC25" s="24">
        <f>IF(AB25=1,(X25*5),(IF(AB25=2,(Y25*5),(IF(AB25=3,(Z25*5),0)))))</f>
        <v>7.7880293859649115</v>
      </c>
      <c r="AD25" s="12">
        <v>0.64437555656750145</v>
      </c>
      <c r="AE25" s="12"/>
      <c r="AF25" s="12"/>
      <c r="AG25" s="24"/>
      <c r="AH25" s="12"/>
      <c r="AI25" s="12"/>
      <c r="AJ25" s="12"/>
      <c r="AK25" s="12"/>
      <c r="AL25" s="12"/>
      <c r="AM25" s="12"/>
      <c r="AN25" s="12"/>
      <c r="AO25" s="12"/>
      <c r="AP25" s="12"/>
      <c r="AQ25" s="24"/>
      <c r="AR25" s="12"/>
      <c r="AS25" s="12"/>
    </row>
    <row r="26" spans="1:45" s="65" customFormat="1" x14ac:dyDescent="0.2">
      <c r="A26" s="12">
        <v>20</v>
      </c>
      <c r="B26" s="28" t="s">
        <v>2260</v>
      </c>
      <c r="C26" s="16" t="s">
        <v>828</v>
      </c>
      <c r="D26" s="16" t="s">
        <v>154</v>
      </c>
      <c r="E26" s="16" t="s">
        <v>154</v>
      </c>
      <c r="F26" s="12">
        <v>-33.693300000000001</v>
      </c>
      <c r="G26" s="16">
        <v>151.14541</v>
      </c>
      <c r="H26" s="16"/>
      <c r="I26" s="16"/>
      <c r="J26" s="6" t="s">
        <v>2829</v>
      </c>
      <c r="K26" s="16" t="s">
        <v>57</v>
      </c>
      <c r="L26" s="16">
        <v>3</v>
      </c>
      <c r="M26" s="16" t="s">
        <v>98</v>
      </c>
      <c r="N26" s="12" t="s">
        <v>2846</v>
      </c>
      <c r="O26" s="16">
        <v>140611</v>
      </c>
      <c r="P26" s="17">
        <v>1.17906</v>
      </c>
      <c r="Q26" s="17">
        <v>7.3300000000000004E-2</v>
      </c>
      <c r="R26" s="17">
        <v>6.0580000000000002E-2</v>
      </c>
      <c r="S26" s="17">
        <v>6.8040000000000003E-2</v>
      </c>
      <c r="T26" s="17">
        <v>0.96519999999999995</v>
      </c>
      <c r="U26" s="18">
        <v>0.48405999999999999</v>
      </c>
      <c r="V26" s="18">
        <v>26.553000000000001</v>
      </c>
      <c r="W26" s="12">
        <f>V26/P26</f>
        <v>22.520482418197549</v>
      </c>
      <c r="X26" s="12">
        <f>W26*Q26</f>
        <v>1.6507513612538804</v>
      </c>
      <c r="Y26" s="12">
        <f>W26*R26</f>
        <v>1.3642908248944075</v>
      </c>
      <c r="Z26" s="12">
        <f>W26*S26</f>
        <v>1.5322936237341613</v>
      </c>
      <c r="AA26" s="12">
        <f>W26*T26</f>
        <v>21.736769630044272</v>
      </c>
      <c r="AB26" s="12">
        <v>2</v>
      </c>
      <c r="AC26" s="24">
        <f>IF(AB26=1,(X26*5),(IF(AB26=2,(Y26*5),(IF(AB26=3,(Z26*5),0)))))</f>
        <v>6.8214541244720373</v>
      </c>
      <c r="AD26" s="12">
        <v>0.83178298454267341</v>
      </c>
      <c r="AE26" s="12"/>
      <c r="AF26" s="12"/>
      <c r="AG26" s="24"/>
      <c r="AH26" s="12"/>
      <c r="AI26" s="12"/>
      <c r="AJ26" s="12"/>
      <c r="AK26" s="12"/>
      <c r="AL26" s="12"/>
      <c r="AM26" s="12"/>
      <c r="AN26" s="12"/>
      <c r="AO26" s="12"/>
      <c r="AP26" s="12"/>
      <c r="AQ26" s="24"/>
      <c r="AR26" s="12"/>
      <c r="AS26" s="12"/>
    </row>
    <row r="27" spans="1:45" x14ac:dyDescent="0.2">
      <c r="C27" s="16" t="s">
        <v>775</v>
      </c>
      <c r="D27" s="16" t="s">
        <v>154</v>
      </c>
      <c r="E27" s="16" t="s">
        <v>154</v>
      </c>
      <c r="F27" s="12">
        <v>-33.693300000000001</v>
      </c>
      <c r="G27" s="16">
        <v>151.14541</v>
      </c>
      <c r="H27" s="16"/>
      <c r="I27" s="16"/>
      <c r="J27" s="6" t="s">
        <v>2829</v>
      </c>
      <c r="K27" s="16" t="s">
        <v>124</v>
      </c>
      <c r="L27" s="16">
        <v>1</v>
      </c>
      <c r="M27" s="16" t="s">
        <v>98</v>
      </c>
      <c r="N27" s="12" t="s">
        <v>2846</v>
      </c>
      <c r="O27" s="16">
        <v>140603</v>
      </c>
      <c r="P27" s="17">
        <v>0.45707999999999999</v>
      </c>
      <c r="Q27" s="17">
        <v>5.8840000000000003E-2</v>
      </c>
      <c r="R27" s="17">
        <v>6.1580000000000003E-2</v>
      </c>
      <c r="S27" s="17">
        <v>0.57240000000000002</v>
      </c>
      <c r="T27" s="17">
        <v>0.27688000000000001</v>
      </c>
      <c r="U27" s="12">
        <v>0.14282</v>
      </c>
      <c r="W27" s="12">
        <f>V27/P27</f>
        <v>0</v>
      </c>
      <c r="X27" s="12">
        <f>W27*Q27</f>
        <v>0</v>
      </c>
      <c r="Y27" s="12">
        <f>W27*R27</f>
        <v>0</v>
      </c>
      <c r="Z27" s="12">
        <f>W27*S27</f>
        <v>0</v>
      </c>
      <c r="AA27" s="12">
        <f>W27*T27</f>
        <v>0</v>
      </c>
      <c r="AB27" s="12">
        <v>2</v>
      </c>
      <c r="AC27" s="24">
        <f>IF(AB27=1,(X27*5),(IF(AB27=2,(Y27*5),(IF(AB27=3,(Z27*5),0)))))</f>
        <v>0</v>
      </c>
      <c r="AE27" s="16" t="s">
        <v>776</v>
      </c>
    </row>
    <row r="28" spans="1:45" x14ac:dyDescent="0.2">
      <c r="C28" s="16" t="s">
        <v>785</v>
      </c>
      <c r="D28" s="16" t="s">
        <v>154</v>
      </c>
      <c r="E28" s="16" t="s">
        <v>154</v>
      </c>
      <c r="F28" s="12">
        <v>-33.693300000000001</v>
      </c>
      <c r="G28" s="16">
        <v>151.14541</v>
      </c>
      <c r="H28" s="16"/>
      <c r="I28" s="16"/>
      <c r="J28" s="6" t="s">
        <v>2829</v>
      </c>
      <c r="K28" s="16" t="s">
        <v>124</v>
      </c>
      <c r="L28" s="16">
        <v>2</v>
      </c>
      <c r="M28" s="16" t="s">
        <v>98</v>
      </c>
      <c r="N28" s="12" t="s">
        <v>2846</v>
      </c>
      <c r="O28" s="16">
        <v>140604</v>
      </c>
      <c r="P28" s="17">
        <v>0.28442000000000001</v>
      </c>
      <c r="Q28" s="17">
        <v>7.5620000000000007E-2</v>
      </c>
      <c r="R28" s="17">
        <v>5.8939999999999999E-2</v>
      </c>
      <c r="S28" s="17">
        <v>5.5460000000000002E-2</v>
      </c>
      <c r="T28" s="17">
        <v>9.4100000000000003E-2</v>
      </c>
      <c r="U28" s="18">
        <v>6.9019999999999998E-2</v>
      </c>
      <c r="V28" s="18"/>
      <c r="W28" s="12">
        <f>V28/P28</f>
        <v>0</v>
      </c>
      <c r="X28" s="12">
        <f>W28*Q28</f>
        <v>0</v>
      </c>
      <c r="Y28" s="12">
        <f>W28*R28</f>
        <v>0</v>
      </c>
      <c r="Z28" s="12">
        <f>W28*S28</f>
        <v>0</v>
      </c>
      <c r="AA28" s="12">
        <f>W28*T28</f>
        <v>0</v>
      </c>
      <c r="AB28" s="12">
        <v>2</v>
      </c>
      <c r="AC28" s="24">
        <f>IF(AB28=1,(X28*5),(IF(AB28=2,(Y28*5),(IF(AB28=3,(Z28*5),0)))))</f>
        <v>0</v>
      </c>
    </row>
    <row r="29" spans="1:45" x14ac:dyDescent="0.2">
      <c r="C29" s="16" t="s">
        <v>827</v>
      </c>
      <c r="D29" s="16" t="s">
        <v>154</v>
      </c>
      <c r="E29" s="16" t="s">
        <v>154</v>
      </c>
      <c r="F29" s="12">
        <v>-33.693300000000001</v>
      </c>
      <c r="G29" s="16">
        <v>151.14541</v>
      </c>
      <c r="H29" s="16"/>
      <c r="I29" s="16"/>
      <c r="J29" s="6" t="s">
        <v>2829</v>
      </c>
      <c r="K29" s="16" t="s">
        <v>124</v>
      </c>
      <c r="L29" s="16">
        <v>3</v>
      </c>
      <c r="M29" s="16" t="s">
        <v>98</v>
      </c>
      <c r="N29" s="12" t="s">
        <v>2846</v>
      </c>
      <c r="O29" s="16">
        <v>140611</v>
      </c>
      <c r="P29" s="17">
        <v>0.34014</v>
      </c>
      <c r="Q29" s="17">
        <v>5.67E-2</v>
      </c>
      <c r="R29" s="17">
        <v>6.658E-2</v>
      </c>
      <c r="S29" s="17">
        <v>5.62E-2</v>
      </c>
      <c r="T29" s="17">
        <v>0.15726000000000001</v>
      </c>
      <c r="U29" s="12">
        <v>7.6399999999999996E-2</v>
      </c>
      <c r="W29" s="12">
        <f>V29/P29</f>
        <v>0</v>
      </c>
      <c r="X29" s="12">
        <f>W29*Q29</f>
        <v>0</v>
      </c>
      <c r="Y29" s="12">
        <f>W29*R29</f>
        <v>0</v>
      </c>
      <c r="Z29" s="12">
        <f>W29*S29</f>
        <v>0</v>
      </c>
      <c r="AA29" s="12">
        <f>W29*T29</f>
        <v>0</v>
      </c>
      <c r="AB29" s="12">
        <v>2</v>
      </c>
      <c r="AC29" s="24">
        <f>IF(AB29=1,(X29*5),(IF(AB29=2,(Y29*5),(IF(AB29=3,(Z29*5),0)))))</f>
        <v>0</v>
      </c>
      <c r="AE29" s="16" t="s">
        <v>776</v>
      </c>
    </row>
    <row r="30" spans="1:45" s="65" customFormat="1" x14ac:dyDescent="0.2">
      <c r="A30" s="12">
        <v>20</v>
      </c>
      <c r="B30" s="28" t="s">
        <v>2238</v>
      </c>
      <c r="C30" s="16" t="s">
        <v>757</v>
      </c>
      <c r="D30" s="16" t="s">
        <v>179</v>
      </c>
      <c r="E30" s="16" t="s">
        <v>179</v>
      </c>
      <c r="F30" s="12">
        <v>-33.693300000000001</v>
      </c>
      <c r="G30" s="16">
        <v>151.14541</v>
      </c>
      <c r="H30" s="16"/>
      <c r="I30" s="16"/>
      <c r="J30" s="6" t="s">
        <v>2829</v>
      </c>
      <c r="K30" s="16" t="s">
        <v>54</v>
      </c>
      <c r="L30" s="16">
        <v>1</v>
      </c>
      <c r="M30" s="16" t="s">
        <v>98</v>
      </c>
      <c r="N30" s="12" t="s">
        <v>2846</v>
      </c>
      <c r="O30" s="16">
        <v>140603</v>
      </c>
      <c r="P30" s="17">
        <v>0.19852</v>
      </c>
      <c r="Q30" s="17">
        <v>5.3900000000000003E-2</v>
      </c>
      <c r="R30" s="17">
        <v>4.7500000000000001E-2</v>
      </c>
      <c r="S30" s="17">
        <v>4.9340000000000002E-2</v>
      </c>
      <c r="T30" s="17">
        <v>4.6940000000000003E-2</v>
      </c>
      <c r="U30" s="18">
        <v>1.7760000000000001E-2</v>
      </c>
      <c r="V30" s="18">
        <v>3.411</v>
      </c>
      <c r="W30" s="12">
        <f>V30/P30</f>
        <v>17.182147894418698</v>
      </c>
      <c r="X30" s="12">
        <f>W30*Q30</f>
        <v>0.92611777150916785</v>
      </c>
      <c r="Y30" s="12">
        <f>W30*R30</f>
        <v>0.81615202498488815</v>
      </c>
      <c r="Z30" s="12">
        <f>W30*S30</f>
        <v>0.84776717711061855</v>
      </c>
      <c r="AA30" s="12">
        <f>W30*T30</f>
        <v>0.8065300221640137</v>
      </c>
      <c r="AB30" s="12">
        <v>2</v>
      </c>
      <c r="AC30" s="24">
        <f>IF(AB30=1,(X30*5),(IF(AB30=2,(Y30*5),(IF(AB30=3,(Z30*5),0)))))</f>
        <v>4.0807601249244403</v>
      </c>
      <c r="AD30" s="12">
        <v>0.75517209324039336</v>
      </c>
      <c r="AE30" s="12"/>
      <c r="AF30" s="12"/>
      <c r="AG30" s="24"/>
      <c r="AH30" s="12"/>
      <c r="AI30" s="12"/>
      <c r="AJ30" s="12"/>
      <c r="AK30" s="12"/>
      <c r="AL30" s="12"/>
      <c r="AM30" s="12"/>
      <c r="AN30" s="12"/>
      <c r="AO30" s="12"/>
      <c r="AP30" s="12"/>
      <c r="AQ30" s="24"/>
      <c r="AR30" s="12"/>
      <c r="AS30" s="12"/>
    </row>
    <row r="31" spans="1:45" x14ac:dyDescent="0.2">
      <c r="A31" s="12">
        <v>19</v>
      </c>
      <c r="B31" s="28" t="s">
        <v>2202</v>
      </c>
      <c r="C31" s="16" t="s">
        <v>791</v>
      </c>
      <c r="D31" s="16" t="s">
        <v>179</v>
      </c>
      <c r="E31" s="16" t="s">
        <v>179</v>
      </c>
      <c r="F31" s="12">
        <v>-33.693300000000001</v>
      </c>
      <c r="G31" s="16">
        <v>151.14541</v>
      </c>
      <c r="H31" s="16"/>
      <c r="I31" s="16"/>
      <c r="J31" s="6" t="s">
        <v>2829</v>
      </c>
      <c r="K31" s="16" t="s">
        <v>54</v>
      </c>
      <c r="L31" s="16">
        <v>2</v>
      </c>
      <c r="M31" s="16" t="s">
        <v>98</v>
      </c>
      <c r="N31" s="12" t="s">
        <v>2846</v>
      </c>
      <c r="O31" s="16">
        <v>140604</v>
      </c>
      <c r="P31" s="17">
        <v>0.31222</v>
      </c>
      <c r="Q31" s="17">
        <v>5.7840000000000003E-2</v>
      </c>
      <c r="R31" s="17">
        <v>5.2220000000000003E-2</v>
      </c>
      <c r="S31" s="17">
        <v>4.7239999999999997E-2</v>
      </c>
      <c r="T31" s="17">
        <v>0.14907999999999999</v>
      </c>
      <c r="U31" s="18">
        <v>5.8860000000000003E-2</v>
      </c>
      <c r="V31" s="18">
        <v>5.76</v>
      </c>
      <c r="W31" s="12">
        <f>V31/P31</f>
        <v>18.448529882774967</v>
      </c>
      <c r="X31" s="12">
        <f>W31*Q31</f>
        <v>1.0670629684197042</v>
      </c>
      <c r="Y31" s="12">
        <f>W31*R31</f>
        <v>0.96338223047850879</v>
      </c>
      <c r="Z31" s="12">
        <f>W31*S31</f>
        <v>0.87150855166228935</v>
      </c>
      <c r="AA31" s="12">
        <f>W31*T31</f>
        <v>2.7503068349240918</v>
      </c>
      <c r="AB31" s="12">
        <v>2</v>
      </c>
      <c r="AC31" s="24">
        <f>IF(AB31=1,(X31*5),(IF(AB31=2,(Y31*5),(IF(AB31=3,(Z31*5),0)))))</f>
        <v>4.8169111523925441</v>
      </c>
      <c r="AD31" s="12">
        <v>0.59389134063187587</v>
      </c>
    </row>
    <row r="32" spans="1:45" x14ac:dyDescent="0.2">
      <c r="A32" s="12">
        <v>19</v>
      </c>
      <c r="B32" s="28" t="s">
        <v>2192</v>
      </c>
      <c r="C32" s="16" t="s">
        <v>815</v>
      </c>
      <c r="D32" s="16" t="s">
        <v>179</v>
      </c>
      <c r="E32" s="16" t="s">
        <v>179</v>
      </c>
      <c r="F32" s="12">
        <v>-33.693300000000001</v>
      </c>
      <c r="G32" s="16">
        <v>151.14541</v>
      </c>
      <c r="H32" s="16"/>
      <c r="I32" s="16"/>
      <c r="J32" s="6" t="s">
        <v>2829</v>
      </c>
      <c r="K32" s="16" t="s">
        <v>54</v>
      </c>
      <c r="L32" s="16">
        <v>3</v>
      </c>
      <c r="M32" s="16" t="s">
        <v>98</v>
      </c>
      <c r="N32" s="12" t="s">
        <v>2846</v>
      </c>
      <c r="O32" s="16">
        <v>140611</v>
      </c>
      <c r="P32" s="17">
        <v>0.23868</v>
      </c>
      <c r="Q32" s="17">
        <v>6.0580000000000002E-2</v>
      </c>
      <c r="R32" s="17">
        <v>5.6860000000000001E-2</v>
      </c>
      <c r="S32" s="17">
        <v>4.1700000000000001E-2</v>
      </c>
      <c r="T32" s="17">
        <v>7.5439999999999993E-2</v>
      </c>
      <c r="U32" s="18">
        <v>3.2579999999999998E-2</v>
      </c>
      <c r="V32" s="18">
        <v>4.492</v>
      </c>
      <c r="W32" s="12">
        <f>V32/P32</f>
        <v>18.820177643707055</v>
      </c>
      <c r="X32" s="12">
        <f>W32*Q32</f>
        <v>1.1401263616557735</v>
      </c>
      <c r="Y32" s="12">
        <f>W32*R32</f>
        <v>1.0701153008211832</v>
      </c>
      <c r="Z32" s="12">
        <f>W32*S32</f>
        <v>0.78480140774258422</v>
      </c>
      <c r="AA32" s="12">
        <f>W32*T32</f>
        <v>1.4197942014412601</v>
      </c>
      <c r="AB32" s="12">
        <v>2</v>
      </c>
      <c r="AC32" s="24">
        <f>IF(AB32=1,(X32*5),(IF(AB32=2,(Y32*5),(IF(AB32=3,(Z32*5),0)))))</f>
        <v>5.3505765041059163</v>
      </c>
      <c r="AD32" s="12">
        <v>0.55366724770476017</v>
      </c>
    </row>
    <row r="33" spans="1:45" x14ac:dyDescent="0.2">
      <c r="A33" s="12">
        <v>17</v>
      </c>
      <c r="B33" s="28" t="s">
        <v>2104</v>
      </c>
      <c r="C33" s="16" t="s">
        <v>759</v>
      </c>
      <c r="D33" s="16" t="s">
        <v>179</v>
      </c>
      <c r="E33" s="16" t="s">
        <v>179</v>
      </c>
      <c r="F33" s="12">
        <v>-33.693300000000001</v>
      </c>
      <c r="G33" s="16">
        <v>151.14541</v>
      </c>
      <c r="H33" s="16"/>
      <c r="I33" s="16"/>
      <c r="J33" s="6" t="s">
        <v>2829</v>
      </c>
      <c r="K33" s="16" t="s">
        <v>62</v>
      </c>
      <c r="L33" s="16">
        <v>1</v>
      </c>
      <c r="M33" s="16" t="s">
        <v>98</v>
      </c>
      <c r="N33" s="12" t="s">
        <v>2846</v>
      </c>
      <c r="O33" s="16">
        <v>140603</v>
      </c>
      <c r="P33" s="17">
        <v>0.1825</v>
      </c>
      <c r="Q33" s="17">
        <v>5.1119999999999999E-2</v>
      </c>
      <c r="R33" s="17">
        <v>3.2120000000000003E-2</v>
      </c>
      <c r="S33" s="17">
        <v>4.088E-2</v>
      </c>
      <c r="T33" s="17">
        <v>5.7860000000000002E-2</v>
      </c>
      <c r="U33" s="18">
        <v>2.392E-2</v>
      </c>
      <c r="V33" s="18">
        <v>3.0910000000000002</v>
      </c>
      <c r="W33" s="12">
        <f>V33/P33</f>
        <v>16.936986301369863</v>
      </c>
      <c r="X33" s="12">
        <f>W33*Q33</f>
        <v>0.86581873972602741</v>
      </c>
      <c r="Y33" s="12">
        <f>W33*R33</f>
        <v>0.54401600000000006</v>
      </c>
      <c r="Z33" s="12">
        <f>W33*S33</f>
        <v>0.692384</v>
      </c>
      <c r="AA33" s="12">
        <f>W33*T33</f>
        <v>0.97997402739726036</v>
      </c>
      <c r="AB33" s="12">
        <v>2</v>
      </c>
      <c r="AC33" s="24">
        <f>IF(AB33=1,(X33*5),(IF(AB33=2,(Y33*5),(IF(AB33=3,(Z33*5),0)))))</f>
        <v>2.7200800000000003</v>
      </c>
      <c r="AD33" s="12">
        <v>0.26406675945722335</v>
      </c>
    </row>
    <row r="34" spans="1:45" x14ac:dyDescent="0.2">
      <c r="A34" s="12">
        <v>16</v>
      </c>
      <c r="B34" s="30" t="s">
        <v>2072</v>
      </c>
      <c r="C34" s="16" t="s">
        <v>792</v>
      </c>
      <c r="D34" s="16" t="s">
        <v>179</v>
      </c>
      <c r="E34" s="16" t="s">
        <v>179</v>
      </c>
      <c r="F34" s="12">
        <v>-33.693300000000001</v>
      </c>
      <c r="G34" s="16">
        <v>151.14541</v>
      </c>
      <c r="H34" s="16"/>
      <c r="I34" s="16"/>
      <c r="J34" s="6" t="s">
        <v>2829</v>
      </c>
      <c r="K34" s="16" t="s">
        <v>62</v>
      </c>
      <c r="L34" s="16">
        <v>2</v>
      </c>
      <c r="M34" s="16" t="s">
        <v>98</v>
      </c>
      <c r="N34" s="12" t="s">
        <v>2846</v>
      </c>
      <c r="O34" s="16">
        <v>140604</v>
      </c>
      <c r="P34" s="17">
        <v>0.32479999999999998</v>
      </c>
      <c r="Q34" s="17">
        <v>5.5820000000000002E-2</v>
      </c>
      <c r="R34" s="17">
        <v>4.9500000000000002E-2</v>
      </c>
      <c r="S34" s="17">
        <v>5.5079999999999997E-2</v>
      </c>
      <c r="T34" s="17">
        <v>0.15808</v>
      </c>
      <c r="U34" s="18">
        <v>6.3780000000000003E-2</v>
      </c>
      <c r="V34" s="38">
        <v>5.2720000000000002</v>
      </c>
      <c r="W34" s="12">
        <f>V34/P34</f>
        <v>16.23152709359606</v>
      </c>
      <c r="X34" s="12">
        <f>W34*Q34</f>
        <v>0.90604384236453217</v>
      </c>
      <c r="Y34" s="12">
        <f>W34*R34</f>
        <v>0.80346059113300505</v>
      </c>
      <c r="Z34" s="12">
        <f>W34*S34</f>
        <v>0.89403251231527092</v>
      </c>
      <c r="AA34" s="12">
        <f>W34*T34</f>
        <v>2.5658798029556653</v>
      </c>
      <c r="AB34" s="12">
        <v>2</v>
      </c>
      <c r="AC34" s="24">
        <f>IF(AB34=1,(X34*5),(IF(AB34=2,(Y34*5),(IF(AB34=3,(Z34*5),0)))))</f>
        <v>4.0173029556650253</v>
      </c>
      <c r="AD34" s="12">
        <v>5.6480902509932429E-2</v>
      </c>
    </row>
    <row r="35" spans="1:45" s="65" customFormat="1" x14ac:dyDescent="0.2">
      <c r="A35" s="12">
        <v>19</v>
      </c>
      <c r="B35" s="28" t="s">
        <v>2200</v>
      </c>
      <c r="C35" s="16" t="s">
        <v>816</v>
      </c>
      <c r="D35" s="16" t="s">
        <v>179</v>
      </c>
      <c r="E35" s="16" t="s">
        <v>179</v>
      </c>
      <c r="F35" s="12">
        <v>-33.693300000000001</v>
      </c>
      <c r="G35" s="16">
        <v>151.14541</v>
      </c>
      <c r="H35" s="16"/>
      <c r="I35" s="16"/>
      <c r="J35" s="6" t="s">
        <v>2829</v>
      </c>
      <c r="K35" s="16" t="s">
        <v>62</v>
      </c>
      <c r="L35" s="16">
        <v>3</v>
      </c>
      <c r="M35" s="16" t="s">
        <v>98</v>
      </c>
      <c r="N35" s="12" t="s">
        <v>2846</v>
      </c>
      <c r="O35" s="16">
        <v>140611</v>
      </c>
      <c r="P35" s="17">
        <v>0.22472</v>
      </c>
      <c r="Q35" s="17">
        <v>5.1999999999999998E-2</v>
      </c>
      <c r="R35" s="17">
        <v>5.7619999999999998E-2</v>
      </c>
      <c r="S35" s="17">
        <v>5.5059999999999998E-2</v>
      </c>
      <c r="T35" s="17">
        <v>5.8299999999999998E-2</v>
      </c>
      <c r="U35" s="18">
        <v>2.2700000000000001E-2</v>
      </c>
      <c r="V35" s="18">
        <v>3.83</v>
      </c>
      <c r="W35" s="12">
        <f>V35/P35</f>
        <v>17.043431826272695</v>
      </c>
      <c r="X35" s="12">
        <f>W35*Q35</f>
        <v>0.88625845496618005</v>
      </c>
      <c r="Y35" s="12">
        <f>W35*R35</f>
        <v>0.98204254182983264</v>
      </c>
      <c r="Z35" s="12">
        <f>W35*S35</f>
        <v>0.93841135635457451</v>
      </c>
      <c r="AA35" s="12">
        <f>W35*T35</f>
        <v>0.99363207547169807</v>
      </c>
      <c r="AB35" s="12">
        <v>2</v>
      </c>
      <c r="AC35" s="24">
        <f>IF(AB35=1,(X35*5),(IF(AB35=2,(Y35*5),(IF(AB35=3,(Z35*5),0)))))</f>
        <v>4.910212709149163</v>
      </c>
      <c r="AD35" s="12">
        <v>0.5812652168977156</v>
      </c>
      <c r="AE35" s="12"/>
      <c r="AF35" s="12"/>
      <c r="AG35" s="24"/>
      <c r="AH35" s="12"/>
      <c r="AI35" s="12"/>
      <c r="AJ35" s="12"/>
      <c r="AK35" s="12"/>
      <c r="AL35" s="12"/>
      <c r="AM35" s="12"/>
      <c r="AN35" s="12"/>
      <c r="AO35" s="12"/>
      <c r="AP35" s="12"/>
      <c r="AQ35" s="24"/>
      <c r="AR35" s="12"/>
      <c r="AS35" s="12"/>
    </row>
    <row r="36" spans="1:45" x14ac:dyDescent="0.2">
      <c r="A36" s="12">
        <v>20</v>
      </c>
      <c r="B36" s="28" t="s">
        <v>2268</v>
      </c>
      <c r="C36" s="16" t="s">
        <v>755</v>
      </c>
      <c r="D36" s="16" t="s">
        <v>179</v>
      </c>
      <c r="E36" s="16" t="s">
        <v>179</v>
      </c>
      <c r="F36" s="12">
        <v>-33.693300000000001</v>
      </c>
      <c r="G36" s="16">
        <v>151.14541</v>
      </c>
      <c r="H36" s="16"/>
      <c r="I36" s="16"/>
      <c r="J36" s="6" t="s">
        <v>2829</v>
      </c>
      <c r="K36" s="16" t="s">
        <v>57</v>
      </c>
      <c r="L36" s="16">
        <v>1</v>
      </c>
      <c r="M36" s="16" t="s">
        <v>98</v>
      </c>
      <c r="N36" s="12" t="s">
        <v>2846</v>
      </c>
      <c r="O36" s="16">
        <v>140603</v>
      </c>
      <c r="P36" s="17">
        <v>0.21618000000000001</v>
      </c>
      <c r="Q36" s="17">
        <v>5.5390000000000002E-2</v>
      </c>
      <c r="R36" s="17">
        <v>4.8099999999999997E-2</v>
      </c>
      <c r="S36" s="17">
        <v>5.8319999999999997E-2</v>
      </c>
      <c r="T36" s="17">
        <v>5.2920000000000002E-2</v>
      </c>
      <c r="U36" s="18">
        <v>2.3619999999999999E-2</v>
      </c>
      <c r="V36" s="18">
        <v>3.1760000000000002</v>
      </c>
      <c r="W36" s="12">
        <f>V36/P36</f>
        <v>14.691460819687297</v>
      </c>
      <c r="X36" s="12">
        <f>W36*Q36</f>
        <v>0.81376001480247939</v>
      </c>
      <c r="Y36" s="12">
        <f>W36*R36</f>
        <v>0.70665926542695889</v>
      </c>
      <c r="Z36" s="12">
        <f>W36*S36</f>
        <v>0.8568059950041631</v>
      </c>
      <c r="AA36" s="12">
        <f>W36*T36</f>
        <v>0.77747210657785182</v>
      </c>
      <c r="AB36" s="12">
        <v>2</v>
      </c>
      <c r="AC36" s="24">
        <f>IF(AB36=1,(X36*5),(IF(AB36=2,(Y36*5),(IF(AB36=3,(Z36*5),0)))))</f>
        <v>3.5332963271347944</v>
      </c>
      <c r="AD36" s="12">
        <v>0.86214561303043746</v>
      </c>
    </row>
    <row r="37" spans="1:45" s="65" customFormat="1" x14ac:dyDescent="0.2">
      <c r="A37" s="12">
        <v>21</v>
      </c>
      <c r="B37" s="28" t="s">
        <v>2274</v>
      </c>
      <c r="C37" s="16" t="s">
        <v>790</v>
      </c>
      <c r="D37" s="16" t="s">
        <v>179</v>
      </c>
      <c r="E37" s="16" t="s">
        <v>179</v>
      </c>
      <c r="F37" s="12">
        <v>-33.693300000000001</v>
      </c>
      <c r="G37" s="16">
        <v>151.14541</v>
      </c>
      <c r="H37" s="16"/>
      <c r="I37" s="16"/>
      <c r="J37" s="6" t="s">
        <v>2829</v>
      </c>
      <c r="K37" s="16" t="s">
        <v>57</v>
      </c>
      <c r="L37" s="16">
        <v>2</v>
      </c>
      <c r="M37" s="16" t="s">
        <v>98</v>
      </c>
      <c r="N37" s="12" t="s">
        <v>2846</v>
      </c>
      <c r="O37" s="16">
        <v>140604</v>
      </c>
      <c r="P37" s="17">
        <v>0.22262000000000001</v>
      </c>
      <c r="Q37" s="17">
        <v>6.2659999999999993E-2</v>
      </c>
      <c r="R37" s="17">
        <v>8.1220000000000001E-2</v>
      </c>
      <c r="S37" s="17">
        <v>5.1220000000000002E-2</v>
      </c>
      <c r="T37" s="17">
        <v>5.602E-2</v>
      </c>
      <c r="U37" s="18">
        <v>2.4479999999999998E-2</v>
      </c>
      <c r="V37" s="18">
        <v>3.5470000000000002</v>
      </c>
      <c r="W37" s="12">
        <f>V37/P37</f>
        <v>15.932979965861108</v>
      </c>
      <c r="X37" s="12">
        <f>W37*Q37</f>
        <v>0.9983605246608569</v>
      </c>
      <c r="Y37" s="12">
        <f>W37*R37</f>
        <v>1.2940766328272393</v>
      </c>
      <c r="Z37" s="12">
        <f>W37*S37</f>
        <v>0.81608723385140602</v>
      </c>
      <c r="AA37" s="12">
        <f>W37*T37</f>
        <v>0.89256553768753932</v>
      </c>
      <c r="AB37" s="12">
        <v>2</v>
      </c>
      <c r="AC37" s="24">
        <f>IF(AB37=1,(X37*5),(IF(AB37=2,(Y37*5),(IF(AB37=3,(Z37*5),0)))))</f>
        <v>6.4703831641361962</v>
      </c>
      <c r="AD37" s="12">
        <v>0.87712126720235428</v>
      </c>
      <c r="AE37" s="12"/>
      <c r="AF37" s="12"/>
      <c r="AG37" s="24"/>
      <c r="AH37" s="12"/>
      <c r="AI37" s="12"/>
      <c r="AJ37" s="12"/>
      <c r="AK37" s="12"/>
      <c r="AL37" s="12"/>
      <c r="AM37" s="12"/>
      <c r="AN37" s="12"/>
      <c r="AO37" s="12"/>
      <c r="AP37" s="12"/>
      <c r="AQ37" s="24"/>
      <c r="AR37" s="12"/>
      <c r="AS37" s="12"/>
    </row>
    <row r="38" spans="1:45" x14ac:dyDescent="0.2">
      <c r="A38" s="12">
        <v>21</v>
      </c>
      <c r="B38" s="28" t="s">
        <v>2277</v>
      </c>
      <c r="C38" s="16" t="s">
        <v>814</v>
      </c>
      <c r="D38" s="16" t="s">
        <v>179</v>
      </c>
      <c r="E38" s="16" t="s">
        <v>179</v>
      </c>
      <c r="F38" s="12">
        <v>-33.693300000000001</v>
      </c>
      <c r="G38" s="16">
        <v>151.14541</v>
      </c>
      <c r="H38" s="16"/>
      <c r="I38" s="16"/>
      <c r="J38" s="6" t="s">
        <v>2829</v>
      </c>
      <c r="K38" s="16" t="s">
        <v>57</v>
      </c>
      <c r="L38" s="16">
        <v>3</v>
      </c>
      <c r="M38" s="16" t="s">
        <v>98</v>
      </c>
      <c r="N38" s="12" t="s">
        <v>2846</v>
      </c>
      <c r="O38" s="16">
        <v>140611</v>
      </c>
      <c r="P38" s="17">
        <v>0.30906</v>
      </c>
      <c r="Q38" s="17">
        <v>7.8539999999999999E-2</v>
      </c>
      <c r="R38" s="17">
        <v>5.2679999999999998E-2</v>
      </c>
      <c r="S38" s="17">
        <v>5.2580000000000002E-2</v>
      </c>
      <c r="T38" s="17">
        <v>0.12328</v>
      </c>
      <c r="U38" s="18">
        <v>5.3580000000000003E-2</v>
      </c>
      <c r="V38" s="18">
        <v>4.819</v>
      </c>
      <c r="W38" s="12">
        <f>V38/P38</f>
        <v>15.592441597100887</v>
      </c>
      <c r="X38" s="12">
        <f>W38*Q38</f>
        <v>1.2246303630363036</v>
      </c>
      <c r="Y38" s="12">
        <f>W38*R38</f>
        <v>0.82140982333527468</v>
      </c>
      <c r="Z38" s="12">
        <f>W38*S38</f>
        <v>0.8198505791755647</v>
      </c>
      <c r="AA38" s="12">
        <f>W38*T38</f>
        <v>1.9222362000905973</v>
      </c>
      <c r="AB38" s="12">
        <v>2</v>
      </c>
      <c r="AC38" s="24">
        <f>IF(AB38=1,(X38*5),(IF(AB38=2,(Y38*5),(IF(AB38=3,(Z38*5),0)))))</f>
        <v>4.1070491166763734</v>
      </c>
      <c r="AD38" s="12">
        <v>0.88310443951988182</v>
      </c>
    </row>
    <row r="39" spans="1:45" x14ac:dyDescent="0.2">
      <c r="C39" s="16" t="s">
        <v>752</v>
      </c>
      <c r="D39" s="16" t="s">
        <v>179</v>
      </c>
      <c r="E39" s="16" t="s">
        <v>179</v>
      </c>
      <c r="F39" s="12">
        <v>-33.693300000000001</v>
      </c>
      <c r="G39" s="16">
        <v>151.14541</v>
      </c>
      <c r="H39" s="16"/>
      <c r="I39" s="16"/>
      <c r="J39" s="6" t="s">
        <v>2829</v>
      </c>
      <c r="K39" s="16" t="s">
        <v>124</v>
      </c>
      <c r="L39" s="16">
        <v>1</v>
      </c>
      <c r="M39" s="16" t="s">
        <v>98</v>
      </c>
      <c r="N39" s="12" t="s">
        <v>2846</v>
      </c>
      <c r="O39" s="16">
        <v>140603</v>
      </c>
      <c r="P39" s="17">
        <v>9.9260000000000001E-2</v>
      </c>
      <c r="Q39" s="17">
        <v>4.7899999999999998E-2</v>
      </c>
      <c r="R39" s="17">
        <v>0.89</v>
      </c>
      <c r="S39" s="17">
        <v>8.7220000000000006E-2</v>
      </c>
      <c r="T39" s="17">
        <v>5.0700000000000002E-2</v>
      </c>
      <c r="U39" s="12">
        <v>4.5719999999999997E-2</v>
      </c>
      <c r="W39" s="12">
        <f>V39/P39</f>
        <v>0</v>
      </c>
      <c r="X39" s="12">
        <f>W39*Q39</f>
        <v>0</v>
      </c>
      <c r="Y39" s="12">
        <f>W39*R39</f>
        <v>0</v>
      </c>
      <c r="Z39" s="12">
        <f>W39*S39</f>
        <v>0</v>
      </c>
      <c r="AA39" s="12">
        <f>W39*T39</f>
        <v>0</v>
      </c>
      <c r="AB39" s="12">
        <v>2</v>
      </c>
      <c r="AC39" s="24">
        <f>IF(AB39=1,(X39*5),(IF(AB39=2,(Y39*5),(IF(AB39=3,(Z39*5),0)))))</f>
        <v>0</v>
      </c>
      <c r="AE39" s="16" t="s">
        <v>754</v>
      </c>
    </row>
    <row r="40" spans="1:45" x14ac:dyDescent="0.2">
      <c r="C40" s="16" t="s">
        <v>789</v>
      </c>
      <c r="D40" s="16" t="s">
        <v>179</v>
      </c>
      <c r="E40" s="16" t="s">
        <v>179</v>
      </c>
      <c r="F40" s="12">
        <v>-33.693300000000001</v>
      </c>
      <c r="G40" s="16">
        <v>151.14541</v>
      </c>
      <c r="H40" s="16"/>
      <c r="I40" s="16"/>
      <c r="J40" s="6" t="s">
        <v>2829</v>
      </c>
      <c r="K40" s="16" t="s">
        <v>124</v>
      </c>
      <c r="L40" s="16">
        <v>2</v>
      </c>
      <c r="M40" s="16" t="s">
        <v>98</v>
      </c>
      <c r="N40" s="12" t="s">
        <v>2846</v>
      </c>
      <c r="O40" s="16">
        <v>140604</v>
      </c>
      <c r="P40" s="17">
        <v>0.22184000000000001</v>
      </c>
      <c r="Q40" s="17">
        <v>5.1639999999999998E-2</v>
      </c>
      <c r="R40" s="17">
        <v>5.0700000000000002E-2</v>
      </c>
      <c r="S40" s="17">
        <v>4.9299999999999997E-2</v>
      </c>
      <c r="T40" s="17">
        <v>6.9459999999999994E-2</v>
      </c>
      <c r="U40" s="18">
        <v>4.5319999999999999E-2</v>
      </c>
      <c r="V40" s="18"/>
      <c r="W40" s="12">
        <f>V40/P40</f>
        <v>0</v>
      </c>
      <c r="X40" s="12">
        <f>W40*Q40</f>
        <v>0</v>
      </c>
      <c r="Y40" s="12">
        <f>W40*R40</f>
        <v>0</v>
      </c>
      <c r="Z40" s="12">
        <f>W40*S40</f>
        <v>0</v>
      </c>
      <c r="AA40" s="12">
        <f>W40*T40</f>
        <v>0</v>
      </c>
      <c r="AB40" s="12">
        <v>2</v>
      </c>
      <c r="AC40" s="24">
        <f>IF(AB40=1,(X40*5),(IF(AB40=2,(Y40*5),(IF(AB40=3,(Z40*5),0)))))</f>
        <v>0</v>
      </c>
    </row>
    <row r="41" spans="1:45" x14ac:dyDescent="0.2">
      <c r="C41" s="16" t="s">
        <v>813</v>
      </c>
      <c r="D41" s="16" t="s">
        <v>179</v>
      </c>
      <c r="E41" s="16" t="s">
        <v>179</v>
      </c>
      <c r="F41" s="12">
        <v>-33.693300000000001</v>
      </c>
      <c r="G41" s="16">
        <v>151.14541</v>
      </c>
      <c r="H41" s="16"/>
      <c r="I41" s="16"/>
      <c r="J41" s="6" t="s">
        <v>2829</v>
      </c>
      <c r="K41" s="16" t="s">
        <v>124</v>
      </c>
      <c r="L41" s="16">
        <v>3</v>
      </c>
      <c r="M41" s="16" t="s">
        <v>98</v>
      </c>
      <c r="N41" s="12" t="s">
        <v>2846</v>
      </c>
      <c r="O41" s="16">
        <v>140611</v>
      </c>
      <c r="P41" s="17"/>
      <c r="Q41" s="17">
        <v>8.9219999999999994E-2</v>
      </c>
      <c r="R41" s="17">
        <v>4.7879999999999999E-2</v>
      </c>
      <c r="S41" s="17">
        <v>0.11508</v>
      </c>
      <c r="T41" s="17">
        <v>0.12944</v>
      </c>
      <c r="U41" s="12">
        <v>9.6740000000000007E-2</v>
      </c>
      <c r="W41" s="12" t="e">
        <f>V41/P41</f>
        <v>#DIV/0!</v>
      </c>
      <c r="X41" s="12" t="e">
        <f>W41*Q41</f>
        <v>#DIV/0!</v>
      </c>
      <c r="Y41" s="12" t="e">
        <f>W41*R41</f>
        <v>#DIV/0!</v>
      </c>
      <c r="Z41" s="12" t="e">
        <f>W41*S41</f>
        <v>#DIV/0!</v>
      </c>
      <c r="AA41" s="12" t="e">
        <f>W41*T41</f>
        <v>#DIV/0!</v>
      </c>
      <c r="AB41" s="12">
        <v>2</v>
      </c>
      <c r="AC41" s="24" t="e">
        <f>IF(AB41=1,(X41*5),(IF(AB41=2,(Y41*5),(IF(AB41=3,(Z41*5),0)))))</f>
        <v>#DIV/0!</v>
      </c>
      <c r="AE41" s="16" t="s">
        <v>776</v>
      </c>
    </row>
    <row r="42" spans="1:45" x14ac:dyDescent="0.2">
      <c r="A42" s="12">
        <v>17</v>
      </c>
      <c r="B42" s="28" t="s">
        <v>2096</v>
      </c>
      <c r="C42" s="16" t="s">
        <v>732</v>
      </c>
      <c r="D42" s="16" t="s">
        <v>187</v>
      </c>
      <c r="E42" s="16" t="s">
        <v>187</v>
      </c>
      <c r="F42" s="12">
        <v>-33.693300000000001</v>
      </c>
      <c r="G42" s="16">
        <v>151.14541</v>
      </c>
      <c r="H42" s="16"/>
      <c r="I42" s="16"/>
      <c r="J42" s="6" t="s">
        <v>2829</v>
      </c>
      <c r="K42" s="16" t="s">
        <v>54</v>
      </c>
      <c r="L42" s="16">
        <v>1</v>
      </c>
      <c r="M42" s="16" t="s">
        <v>98</v>
      </c>
      <c r="N42" s="12" t="s">
        <v>2846</v>
      </c>
      <c r="O42" s="16">
        <v>140529</v>
      </c>
      <c r="P42" s="17"/>
      <c r="Q42" s="17">
        <v>6.0040000000000003E-2</v>
      </c>
      <c r="R42" s="17">
        <v>5.9159999999999997E-2</v>
      </c>
      <c r="S42" s="17">
        <v>6.404E-2</v>
      </c>
      <c r="T42" s="17">
        <v>0.28577999999999998</v>
      </c>
      <c r="U42" s="18">
        <v>0.14646000000000001</v>
      </c>
      <c r="W42" s="12" t="e">
        <f>Y42/P42</f>
        <v>#DIV/0!</v>
      </c>
      <c r="X42" s="12" t="e">
        <f>W42*Q42</f>
        <v>#DIV/0!</v>
      </c>
      <c r="Y42" s="18">
        <v>1.3979999999999999</v>
      </c>
      <c r="Z42" s="12" t="e">
        <f>W42*S42</f>
        <v>#DIV/0!</v>
      </c>
      <c r="AA42" s="12" t="e">
        <f>W42*T42</f>
        <v>#DIV/0!</v>
      </c>
      <c r="AB42" s="12">
        <v>2</v>
      </c>
      <c r="AC42" s="24">
        <f>IF(AB42=1,(X42*5),(IF(AB42=2,(Y42*5),(IF(AB42=3,(Z42*5),0)))))</f>
        <v>6.9899999999999993</v>
      </c>
      <c r="AD42" s="12">
        <v>0.23202474454303834</v>
      </c>
    </row>
    <row r="43" spans="1:45" x14ac:dyDescent="0.2">
      <c r="A43" s="12">
        <v>18</v>
      </c>
      <c r="B43" s="28" t="s">
        <v>2144</v>
      </c>
      <c r="C43" s="16" t="s">
        <v>739</v>
      </c>
      <c r="D43" s="16" t="s">
        <v>187</v>
      </c>
      <c r="E43" s="16" t="s">
        <v>187</v>
      </c>
      <c r="F43" s="12">
        <v>-33.693300000000001</v>
      </c>
      <c r="G43" s="16">
        <v>151.14541</v>
      </c>
      <c r="H43" s="16"/>
      <c r="I43" s="16"/>
      <c r="J43" s="6" t="s">
        <v>2829</v>
      </c>
      <c r="K43" s="16" t="s">
        <v>54</v>
      </c>
      <c r="L43" s="16">
        <v>2</v>
      </c>
      <c r="M43" s="16" t="s">
        <v>98</v>
      </c>
      <c r="N43" s="12" t="s">
        <v>2846</v>
      </c>
      <c r="O43" s="16">
        <v>140603</v>
      </c>
      <c r="P43" s="17"/>
      <c r="Q43" s="17">
        <v>9.418E-2</v>
      </c>
      <c r="R43" s="17">
        <v>9.3299999999999994E-2</v>
      </c>
      <c r="S43" s="17">
        <v>9.6140000000000003E-2</v>
      </c>
      <c r="T43" s="17">
        <v>0.21296000000000001</v>
      </c>
      <c r="U43" s="18">
        <v>0.10196</v>
      </c>
      <c r="W43" s="12" t="e">
        <f>Y43/P43</f>
        <v>#DIV/0!</v>
      </c>
      <c r="X43" s="12" t="e">
        <f>W43*Q43</f>
        <v>#DIV/0!</v>
      </c>
      <c r="Y43" s="18">
        <v>2.1779999999999999</v>
      </c>
      <c r="Z43" s="12" t="e">
        <f>W43*S43</f>
        <v>#DIV/0!</v>
      </c>
      <c r="AA43" s="12" t="e">
        <f>W43*T43</f>
        <v>#DIV/0!</v>
      </c>
      <c r="AB43" s="12">
        <v>2</v>
      </c>
      <c r="AC43" s="24">
        <f>IF(AB43=1,(X43*5),(IF(AB43=2,(Y43*5),(IF(AB43=3,(Z43*5),0)))))</f>
        <v>10.89</v>
      </c>
      <c r="AD43" s="12">
        <v>0.4312647824715905</v>
      </c>
    </row>
    <row r="44" spans="1:45" x14ac:dyDescent="0.2">
      <c r="A44" s="12">
        <v>19</v>
      </c>
      <c r="B44" s="28" t="s">
        <v>2206</v>
      </c>
      <c r="C44" s="16" t="s">
        <v>782</v>
      </c>
      <c r="D44" s="16" t="s">
        <v>187</v>
      </c>
      <c r="E44" s="16" t="s">
        <v>187</v>
      </c>
      <c r="F44" s="12">
        <v>-33.693300000000001</v>
      </c>
      <c r="G44" s="16">
        <v>151.14541</v>
      </c>
      <c r="H44" s="16"/>
      <c r="I44" s="16"/>
      <c r="J44" s="6" t="s">
        <v>2829</v>
      </c>
      <c r="K44" s="16" t="s">
        <v>54</v>
      </c>
      <c r="L44" s="16">
        <v>3</v>
      </c>
      <c r="M44" s="16" t="s">
        <v>98</v>
      </c>
      <c r="N44" s="12" t="s">
        <v>2846</v>
      </c>
      <c r="O44" s="16">
        <v>140604</v>
      </c>
      <c r="P44" s="17"/>
      <c r="Q44" s="17">
        <v>8.8039999999999993E-2</v>
      </c>
      <c r="R44" s="17">
        <v>9.2439999999999994E-2</v>
      </c>
      <c r="S44" s="17">
        <v>9.9500000000000005E-2</v>
      </c>
      <c r="T44" s="17">
        <v>0.20763999999999999</v>
      </c>
      <c r="U44" s="18">
        <v>9.2759999999999995E-2</v>
      </c>
      <c r="W44" s="12" t="e">
        <f>Y44/P44</f>
        <v>#DIV/0!</v>
      </c>
      <c r="X44" s="12" t="e">
        <f>W44*Q44</f>
        <v>#DIV/0!</v>
      </c>
      <c r="Y44" s="18">
        <v>2.0810000000000004</v>
      </c>
      <c r="Z44" s="12" t="e">
        <f>W44*S44</f>
        <v>#DIV/0!</v>
      </c>
      <c r="AA44" s="12" t="e">
        <f>W44*T44</f>
        <v>#DIV/0!</v>
      </c>
      <c r="AB44" s="12">
        <v>2</v>
      </c>
      <c r="AC44" s="24">
        <f>IF(AB44=1,(X44*5),(IF(AB44=2,(Y44*5),(IF(AB44=3,(Z44*5),0)))))</f>
        <v>10.405000000000001</v>
      </c>
      <c r="AD44" s="12">
        <v>0.60895115762013352</v>
      </c>
    </row>
    <row r="45" spans="1:45" x14ac:dyDescent="0.2">
      <c r="A45" s="12">
        <v>21</v>
      </c>
      <c r="B45" s="28" t="s">
        <v>2765</v>
      </c>
      <c r="C45" s="16" t="s">
        <v>735</v>
      </c>
      <c r="D45" s="16" t="s">
        <v>187</v>
      </c>
      <c r="E45" s="16" t="s">
        <v>187</v>
      </c>
      <c r="F45" s="12">
        <v>-33.693300000000001</v>
      </c>
      <c r="G45" s="16">
        <v>151.14541</v>
      </c>
      <c r="H45" s="16"/>
      <c r="I45" s="16"/>
      <c r="J45" s="6" t="s">
        <v>2829</v>
      </c>
      <c r="K45" s="16" t="s">
        <v>62</v>
      </c>
      <c r="L45" s="16">
        <v>1</v>
      </c>
      <c r="M45" s="16" t="s">
        <v>98</v>
      </c>
      <c r="N45" s="12" t="s">
        <v>2846</v>
      </c>
      <c r="O45" s="16">
        <v>140529</v>
      </c>
      <c r="P45" s="17"/>
      <c r="Q45" s="17">
        <v>6.1159999999999999E-2</v>
      </c>
      <c r="R45" s="17">
        <v>7.0279999999999995E-2</v>
      </c>
      <c r="S45" s="17">
        <v>8.8660000000000003E-2</v>
      </c>
      <c r="T45" s="17">
        <v>0.36931999999999998</v>
      </c>
      <c r="U45" s="18">
        <v>0.17146</v>
      </c>
      <c r="W45" s="12" t="e">
        <f>Y45/P45</f>
        <v>#DIV/0!</v>
      </c>
      <c r="X45" s="12" t="e">
        <f>W45*Q45</f>
        <v>#DIV/0!</v>
      </c>
      <c r="Y45" s="18">
        <v>1.5660000000000005</v>
      </c>
      <c r="Z45" s="12" t="e">
        <f>W45*S45</f>
        <v>#DIV/0!</v>
      </c>
      <c r="AA45" s="12" t="e">
        <f>W45*T45</f>
        <v>#DIV/0!</v>
      </c>
      <c r="AB45" s="12">
        <v>2</v>
      </c>
      <c r="AC45" s="24">
        <f>IF(AB45=1,(X45*5),(IF(AB45=2,(Y45*5),(IF(AB45=3,(Z45*5),0)))))</f>
        <v>7.8300000000000027</v>
      </c>
      <c r="AD45" s="12">
        <v>0.36377491950899465</v>
      </c>
      <c r="AR45" s="50"/>
      <c r="AS45" s="50"/>
    </row>
    <row r="46" spans="1:45" x14ac:dyDescent="0.2">
      <c r="A46" s="12">
        <v>17</v>
      </c>
      <c r="B46" s="28" t="s">
        <v>2122</v>
      </c>
      <c r="C46" s="16" t="s">
        <v>741</v>
      </c>
      <c r="D46" s="16" t="s">
        <v>187</v>
      </c>
      <c r="E46" s="16" t="s">
        <v>187</v>
      </c>
      <c r="F46" s="12">
        <v>-33.693300000000001</v>
      </c>
      <c r="G46" s="16">
        <v>151.14541</v>
      </c>
      <c r="H46" s="16"/>
      <c r="I46" s="16"/>
      <c r="J46" s="6" t="s">
        <v>2829</v>
      </c>
      <c r="K46" s="16" t="s">
        <v>62</v>
      </c>
      <c r="L46" s="16">
        <v>2</v>
      </c>
      <c r="M46" s="16" t="s">
        <v>98</v>
      </c>
      <c r="N46" s="12" t="s">
        <v>2846</v>
      </c>
      <c r="O46" s="16">
        <v>140603</v>
      </c>
      <c r="P46" s="17"/>
      <c r="Q46" s="17">
        <v>8.2000000000000003E-2</v>
      </c>
      <c r="R46" s="17">
        <v>8.0299999999999996E-2</v>
      </c>
      <c r="S46" s="17">
        <v>8.3519999999999997E-2</v>
      </c>
      <c r="T46" s="17">
        <v>0.24104</v>
      </c>
      <c r="U46" s="18">
        <v>0.1052</v>
      </c>
      <c r="W46" s="12" t="e">
        <f>Y46/P46</f>
        <v>#DIV/0!</v>
      </c>
      <c r="X46" s="12" t="e">
        <f>W46*Q46</f>
        <v>#DIV/0!</v>
      </c>
      <c r="Y46" s="18">
        <v>1.9390000000000005</v>
      </c>
      <c r="Z46" s="12" t="e">
        <f>W46*S46</f>
        <v>#DIV/0!</v>
      </c>
      <c r="AA46" s="12" t="e">
        <f>W46*T46</f>
        <v>#DIV/0!</v>
      </c>
      <c r="AB46" s="12">
        <v>2</v>
      </c>
      <c r="AC46" s="24">
        <f>IF(AB46=1,(X46*5),(IF(AB46=2,(Y46*5),(IF(AB46=3,(Z46*5),0)))))</f>
        <v>9.6950000000000021</v>
      </c>
      <c r="AD46" s="12">
        <v>0.34492640624832105</v>
      </c>
    </row>
    <row r="47" spans="1:45" x14ac:dyDescent="0.2">
      <c r="A47" s="12">
        <v>17</v>
      </c>
      <c r="B47" s="28" t="s">
        <v>2099</v>
      </c>
      <c r="C47" s="16" t="s">
        <v>783</v>
      </c>
      <c r="D47" s="16" t="s">
        <v>187</v>
      </c>
      <c r="E47" s="16" t="s">
        <v>187</v>
      </c>
      <c r="F47" s="12">
        <v>-33.693300000000001</v>
      </c>
      <c r="G47" s="16">
        <v>151.14541</v>
      </c>
      <c r="H47" s="16"/>
      <c r="I47" s="16"/>
      <c r="J47" s="6" t="s">
        <v>2829</v>
      </c>
      <c r="K47" s="16" t="s">
        <v>62</v>
      </c>
      <c r="L47" s="16">
        <v>3</v>
      </c>
      <c r="M47" s="16" t="s">
        <v>98</v>
      </c>
      <c r="N47" s="12" t="s">
        <v>2846</v>
      </c>
      <c r="O47" s="16">
        <v>140604</v>
      </c>
      <c r="P47" s="17"/>
      <c r="Q47" s="17">
        <v>7.6319999999999999E-2</v>
      </c>
      <c r="R47" s="17">
        <v>6.0400000000000002E-2</v>
      </c>
      <c r="S47" s="17">
        <v>6.7040000000000002E-2</v>
      </c>
      <c r="T47" s="17">
        <v>0.14368</v>
      </c>
      <c r="U47" s="18">
        <v>5.3220000000000003E-2</v>
      </c>
      <c r="W47" s="12" t="e">
        <f>Y47/P47</f>
        <v>#DIV/0!</v>
      </c>
      <c r="X47" s="12" t="e">
        <f>W47*Q47</f>
        <v>#DIV/0!</v>
      </c>
      <c r="Y47" s="18">
        <v>1.6769999999999998</v>
      </c>
      <c r="Z47" s="12" t="e">
        <f>W47*S47</f>
        <v>#DIV/0!</v>
      </c>
      <c r="AA47" s="12" t="e">
        <f>W47*T47</f>
        <v>#DIV/0!</v>
      </c>
      <c r="AB47" s="12">
        <v>2</v>
      </c>
      <c r="AC47" s="24">
        <f>IF(AB47=1,(X47*5),(IF(AB47=2,(Y47*5),(IF(AB47=3,(Z47*5),0)))))</f>
        <v>8.3849999999999998</v>
      </c>
      <c r="AD47" s="12">
        <v>0.23762323609038305</v>
      </c>
    </row>
    <row r="48" spans="1:45" x14ac:dyDescent="0.2">
      <c r="A48" s="12">
        <v>21</v>
      </c>
      <c r="B48" s="28" t="s">
        <v>2276</v>
      </c>
      <c r="C48" s="16" t="s">
        <v>730</v>
      </c>
      <c r="D48" s="16" t="s">
        <v>187</v>
      </c>
      <c r="E48" s="16" t="s">
        <v>187</v>
      </c>
      <c r="F48" s="12">
        <v>-33.693300000000001</v>
      </c>
      <c r="G48" s="16">
        <v>151.14541</v>
      </c>
      <c r="H48" s="16"/>
      <c r="I48" s="16"/>
      <c r="J48" s="6" t="s">
        <v>2829</v>
      </c>
      <c r="K48" s="16" t="s">
        <v>57</v>
      </c>
      <c r="L48" s="16">
        <v>1</v>
      </c>
      <c r="M48" s="16" t="s">
        <v>98</v>
      </c>
      <c r="N48" s="12" t="s">
        <v>2846</v>
      </c>
      <c r="O48" s="16">
        <v>140529</v>
      </c>
      <c r="P48" s="17"/>
      <c r="Q48" s="17">
        <v>5.7599999999999998E-2</v>
      </c>
      <c r="R48" s="17">
        <v>5.3440000000000001E-2</v>
      </c>
      <c r="S48" s="17">
        <v>5.0779999999999999E-2</v>
      </c>
      <c r="T48" s="17">
        <v>0.18162</v>
      </c>
      <c r="U48" s="18">
        <v>9.4700000000000006E-2</v>
      </c>
      <c r="W48" s="12" t="e">
        <f>Y48/P48</f>
        <v>#DIV/0!</v>
      </c>
      <c r="X48" s="12" t="e">
        <f>W48*Q48</f>
        <v>#DIV/0!</v>
      </c>
      <c r="Y48" s="18">
        <v>1.208</v>
      </c>
      <c r="Z48" s="12" t="e">
        <f>W48*S48</f>
        <v>#DIV/0!</v>
      </c>
      <c r="AA48" s="12" t="e">
        <f>W48*T48</f>
        <v>#DIV/0!</v>
      </c>
      <c r="AB48" s="12">
        <v>2</v>
      </c>
      <c r="AC48" s="24">
        <f>IF(AB48=1,(X48*5),(IF(AB48=2,(Y48*5),(IF(AB48=3,(Z48*5),0)))))</f>
        <v>6.04</v>
      </c>
      <c r="AD48" s="12">
        <v>0.88227361539042559</v>
      </c>
    </row>
    <row r="49" spans="1:31" x14ac:dyDescent="0.2">
      <c r="A49" s="12">
        <v>20</v>
      </c>
      <c r="B49" s="28" t="s">
        <v>2255</v>
      </c>
      <c r="C49" s="16" t="s">
        <v>737</v>
      </c>
      <c r="D49" s="16" t="s">
        <v>187</v>
      </c>
      <c r="E49" s="16" t="s">
        <v>187</v>
      </c>
      <c r="F49" s="12">
        <v>-33.693300000000001</v>
      </c>
      <c r="G49" s="16">
        <v>151.14541</v>
      </c>
      <c r="H49" s="16"/>
      <c r="I49" s="16"/>
      <c r="J49" s="6" t="s">
        <v>2829</v>
      </c>
      <c r="K49" s="16" t="s">
        <v>57</v>
      </c>
      <c r="L49" s="16">
        <v>2</v>
      </c>
      <c r="M49" s="16" t="s">
        <v>98</v>
      </c>
      <c r="N49" s="12" t="s">
        <v>2846</v>
      </c>
      <c r="O49" s="16">
        <v>140603</v>
      </c>
      <c r="P49" s="17"/>
      <c r="Q49" s="17">
        <v>8.0180000000000001E-2</v>
      </c>
      <c r="R49" s="17">
        <v>7.5579999999999994E-2</v>
      </c>
      <c r="S49" s="17">
        <v>9.4799999999999995E-2</v>
      </c>
      <c r="T49" s="17">
        <v>0.31900000000000001</v>
      </c>
      <c r="U49" s="18">
        <v>0.16016</v>
      </c>
      <c r="W49" s="12" t="e">
        <f>Y49/P49</f>
        <v>#DIV/0!</v>
      </c>
      <c r="X49" s="12" t="e">
        <f>W49*Q49</f>
        <v>#DIV/0!</v>
      </c>
      <c r="Y49" s="18">
        <v>1.6659999999999999</v>
      </c>
      <c r="Z49" s="12" t="e">
        <f>W49*S49</f>
        <v>#DIV/0!</v>
      </c>
      <c r="AA49" s="12" t="e">
        <f>W49*T49</f>
        <v>#DIV/0!</v>
      </c>
      <c r="AB49" s="12">
        <v>2</v>
      </c>
      <c r="AC49" s="24">
        <f>IF(AB49=1,(X49*5),(IF(AB49=2,(Y49*5),(IF(AB49=3,(Z49*5),0)))))</f>
        <v>8.33</v>
      </c>
      <c r="AD49" s="12">
        <v>0.80833881874545765</v>
      </c>
    </row>
    <row r="50" spans="1:31" x14ac:dyDescent="0.2">
      <c r="A50" s="12">
        <v>21</v>
      </c>
      <c r="B50" s="28" t="s">
        <v>2281</v>
      </c>
      <c r="C50" s="16" t="s">
        <v>781</v>
      </c>
      <c r="D50" s="16" t="s">
        <v>187</v>
      </c>
      <c r="E50" s="16" t="s">
        <v>187</v>
      </c>
      <c r="F50" s="12">
        <v>-33.693300000000001</v>
      </c>
      <c r="G50" s="16">
        <v>151.14541</v>
      </c>
      <c r="H50" s="16"/>
      <c r="I50" s="16"/>
      <c r="J50" s="6" t="s">
        <v>2829</v>
      </c>
      <c r="K50" s="16" t="s">
        <v>57</v>
      </c>
      <c r="L50" s="16">
        <v>3</v>
      </c>
      <c r="M50" s="16" t="s">
        <v>98</v>
      </c>
      <c r="N50" s="12" t="s">
        <v>2846</v>
      </c>
      <c r="O50" s="16">
        <v>140604</v>
      </c>
      <c r="P50" s="17"/>
      <c r="Q50" s="17">
        <v>5.7279999999999998E-2</v>
      </c>
      <c r="R50" s="17">
        <v>6.7180000000000004E-2</v>
      </c>
      <c r="S50" s="17">
        <v>6.062E-2</v>
      </c>
      <c r="T50" s="17">
        <v>0.31008000000000002</v>
      </c>
      <c r="U50" s="18">
        <v>0.14962</v>
      </c>
      <c r="W50" s="12" t="e">
        <f>Y50/P50</f>
        <v>#DIV/0!</v>
      </c>
      <c r="X50" s="12" t="e">
        <f>W50*Q50</f>
        <v>#DIV/0!</v>
      </c>
      <c r="Y50" s="18">
        <v>1.5890000000000004</v>
      </c>
      <c r="Z50" s="12" t="e">
        <f>W50*S50</f>
        <v>#DIV/0!</v>
      </c>
      <c r="AA50" s="12" t="e">
        <f>W50*T50</f>
        <v>#DIV/0!</v>
      </c>
      <c r="AB50" s="12">
        <v>2</v>
      </c>
      <c r="AC50" s="24">
        <f>IF(AB50=1,(X50*5),(IF(AB50=2,(Y50*5),(IF(AB50=3,(Z50*5),0)))))</f>
        <v>7.9450000000000021</v>
      </c>
      <c r="AD50" s="12">
        <v>0.89757884785792919</v>
      </c>
    </row>
    <row r="51" spans="1:31" x14ac:dyDescent="0.2">
      <c r="C51" s="16" t="s">
        <v>725</v>
      </c>
      <c r="D51" s="16" t="s">
        <v>187</v>
      </c>
      <c r="E51" s="16" t="s">
        <v>187</v>
      </c>
      <c r="F51" s="12">
        <v>-33.693300000000001</v>
      </c>
      <c r="G51" s="16">
        <v>151.14541</v>
      </c>
      <c r="H51" s="16"/>
      <c r="I51" s="16"/>
      <c r="J51" s="6" t="s">
        <v>2829</v>
      </c>
      <c r="K51" s="16" t="s">
        <v>124</v>
      </c>
      <c r="L51" s="16">
        <v>1</v>
      </c>
      <c r="M51" s="16" t="s">
        <v>98</v>
      </c>
      <c r="N51" s="12" t="s">
        <v>2846</v>
      </c>
      <c r="O51" s="16">
        <v>140529</v>
      </c>
      <c r="P51" s="17"/>
      <c r="Q51" s="17">
        <v>5.228E-2</v>
      </c>
      <c r="R51" s="17">
        <v>5.3159999999999999E-2</v>
      </c>
      <c r="S51" s="17">
        <v>5.1240000000000001E-2</v>
      </c>
      <c r="T51" s="17">
        <v>0.15068000000000001</v>
      </c>
      <c r="U51" s="18">
        <v>0.11187999999999999</v>
      </c>
      <c r="V51" s="18"/>
      <c r="W51" s="12" t="e">
        <f>V51/P51</f>
        <v>#DIV/0!</v>
      </c>
      <c r="X51" s="12" t="e">
        <f>W51*Q51</f>
        <v>#DIV/0!</v>
      </c>
      <c r="Y51" s="12" t="e">
        <f>W51*R51</f>
        <v>#DIV/0!</v>
      </c>
      <c r="Z51" s="12" t="e">
        <f>W51*S51</f>
        <v>#DIV/0!</v>
      </c>
      <c r="AA51" s="12" t="e">
        <f>W51*T51</f>
        <v>#DIV/0!</v>
      </c>
      <c r="AB51" s="12">
        <v>2</v>
      </c>
      <c r="AC51" s="24" t="e">
        <f>IF(AB51=1,(X51*5),(IF(AB51=2,(Y51*5),(IF(AB51=3,(Z51*5),0)))))</f>
        <v>#DIV/0!</v>
      </c>
    </row>
    <row r="52" spans="1:31" x14ac:dyDescent="0.2">
      <c r="A52" s="12">
        <v>18</v>
      </c>
      <c r="B52" s="28" t="s">
        <v>2148</v>
      </c>
      <c r="C52" s="12" t="s">
        <v>1233</v>
      </c>
      <c r="D52" s="12" t="s">
        <v>169</v>
      </c>
      <c r="E52" s="12" t="s">
        <v>2795</v>
      </c>
      <c r="F52" s="12">
        <v>-32.96407</v>
      </c>
      <c r="G52" s="12">
        <v>146.16015999999999</v>
      </c>
      <c r="J52" s="6" t="s">
        <v>2829</v>
      </c>
      <c r="K52" s="12" t="s">
        <v>54</v>
      </c>
      <c r="L52" s="12">
        <v>1</v>
      </c>
      <c r="M52" s="12" t="s">
        <v>206</v>
      </c>
      <c r="N52" s="12" t="s">
        <v>2853</v>
      </c>
      <c r="O52" s="12">
        <v>150405</v>
      </c>
      <c r="P52" s="19">
        <v>0.43474000000000002</v>
      </c>
      <c r="Q52" s="19">
        <v>9.9360000000000004E-2</v>
      </c>
      <c r="R52" s="19">
        <v>6.9540000000000005E-2</v>
      </c>
      <c r="S52" s="19">
        <v>7.5060000000000002E-2</v>
      </c>
      <c r="T52" s="19">
        <v>0.18858</v>
      </c>
      <c r="U52" s="12">
        <v>4.9360000000000001E-2</v>
      </c>
      <c r="V52" s="12">
        <v>5.94</v>
      </c>
      <c r="W52" s="12">
        <f>V52/P52</f>
        <v>13.663339007222708</v>
      </c>
      <c r="X52" s="12">
        <f>W52*Q52</f>
        <v>1.3575893637576484</v>
      </c>
      <c r="Y52" s="12">
        <f>W52*R52</f>
        <v>0.95014859456226719</v>
      </c>
      <c r="Z52" s="12">
        <f>W52*S52</f>
        <v>1.0255702258821364</v>
      </c>
      <c r="AA52" s="12">
        <f>W52*T52</f>
        <v>2.5766324699820582</v>
      </c>
      <c r="AB52" s="12">
        <v>1</v>
      </c>
      <c r="AC52" s="24">
        <f>IF(AB52=1,(X52*5),(IF(AB52=2,(Y52*5),(IF(AB52=3,(Z52*5),0)))))</f>
        <v>6.7879468187882424</v>
      </c>
      <c r="AD52" s="12">
        <v>0.4460886145208286</v>
      </c>
      <c r="AE52" s="16" t="s">
        <v>2796</v>
      </c>
    </row>
    <row r="53" spans="1:31" x14ac:dyDescent="0.2">
      <c r="A53" s="12">
        <v>17</v>
      </c>
      <c r="B53" s="28" t="s">
        <v>2118</v>
      </c>
      <c r="C53" s="12" t="s">
        <v>1228</v>
      </c>
      <c r="D53" s="12" t="s">
        <v>169</v>
      </c>
      <c r="E53" s="12" t="s">
        <v>2795</v>
      </c>
      <c r="F53" s="12">
        <v>-32.96407</v>
      </c>
      <c r="G53" s="12">
        <v>146.16015999999999</v>
      </c>
      <c r="J53" s="6" t="s">
        <v>2829</v>
      </c>
      <c r="K53" s="12" t="s">
        <v>54</v>
      </c>
      <c r="L53" s="12">
        <v>2</v>
      </c>
      <c r="M53" s="12" t="s">
        <v>206</v>
      </c>
      <c r="N53" s="12" t="s">
        <v>2853</v>
      </c>
      <c r="O53" s="12">
        <v>150405</v>
      </c>
      <c r="P53" s="19">
        <v>0.35164000000000001</v>
      </c>
      <c r="Q53" s="19">
        <v>9.5640000000000003E-2</v>
      </c>
      <c r="R53" s="19">
        <v>6.7559999999999995E-2</v>
      </c>
      <c r="S53" s="19">
        <v>7.2819999999999996E-2</v>
      </c>
      <c r="T53" s="19">
        <v>0.1143</v>
      </c>
      <c r="U53" s="12">
        <v>8.7459999999999996E-2</v>
      </c>
      <c r="V53" s="12">
        <v>4.827</v>
      </c>
      <c r="W53" s="12">
        <f>V53/P53</f>
        <v>13.727107268797633</v>
      </c>
      <c r="X53" s="12">
        <f>W53*Q53</f>
        <v>1.3128605391878057</v>
      </c>
      <c r="Y53" s="12">
        <f>W53*R53</f>
        <v>0.92740336707996807</v>
      </c>
      <c r="Z53" s="12">
        <f>W53*S53</f>
        <v>0.99960795131384361</v>
      </c>
      <c r="AA53" s="12">
        <f>W53*T53</f>
        <v>1.5690083608235694</v>
      </c>
      <c r="AB53" s="12">
        <v>1</v>
      </c>
      <c r="AC53" s="24">
        <f>IF(AB53=1,(X53*5),(IF(AB53=2,(Y53*5),(IF(AB53=3,(Z53*5),0)))))</f>
        <v>6.5643026959390287</v>
      </c>
      <c r="AD53" s="12">
        <v>0.32827126200667489</v>
      </c>
      <c r="AE53" s="16" t="s">
        <v>2796</v>
      </c>
    </row>
    <row r="54" spans="1:31" x14ac:dyDescent="0.2">
      <c r="A54" s="12">
        <v>18</v>
      </c>
      <c r="B54" s="28" t="s">
        <v>2156</v>
      </c>
      <c r="C54" s="32" t="s">
        <v>1231</v>
      </c>
      <c r="D54" s="12" t="s">
        <v>169</v>
      </c>
      <c r="E54" s="12" t="s">
        <v>2795</v>
      </c>
      <c r="F54" s="12">
        <v>-32.96407</v>
      </c>
      <c r="G54" s="12">
        <v>146.16015999999999</v>
      </c>
      <c r="J54" s="6" t="s">
        <v>2829</v>
      </c>
      <c r="K54" s="12" t="s">
        <v>54</v>
      </c>
      <c r="L54" s="12">
        <v>3</v>
      </c>
      <c r="M54" s="12" t="s">
        <v>206</v>
      </c>
      <c r="N54" s="12" t="s">
        <v>2853</v>
      </c>
      <c r="O54" s="12">
        <v>150405</v>
      </c>
      <c r="P54" s="19">
        <v>0.68259999999999998</v>
      </c>
      <c r="Q54" s="19">
        <v>0.12889999999999999</v>
      </c>
      <c r="R54" s="19">
        <v>7.4679999999999996E-2</v>
      </c>
      <c r="S54" s="19">
        <v>8.8220000000000007E-2</v>
      </c>
      <c r="T54" s="19">
        <v>0.38851999999999998</v>
      </c>
      <c r="U54" s="12">
        <v>6.2979999999999994E-2</v>
      </c>
      <c r="V54" s="12">
        <v>10.169</v>
      </c>
      <c r="W54" s="12">
        <f>V54/P54</f>
        <v>14.897450922941694</v>
      </c>
      <c r="X54" s="12">
        <f>W54*Q54</f>
        <v>1.9202814239671842</v>
      </c>
      <c r="Y54" s="12">
        <f>W54*R54</f>
        <v>1.1125416349252857</v>
      </c>
      <c r="Z54" s="12">
        <f>W54*S54</f>
        <v>1.3142531204219163</v>
      </c>
      <c r="AA54" s="12">
        <f>W54*T54</f>
        <v>5.7879576325813069</v>
      </c>
      <c r="AB54" s="12">
        <v>1</v>
      </c>
      <c r="AC54" s="24">
        <f>IF(AB54=1,(X54*5),(IF(AB54=2,(Y54*5),(IF(AB54=3,(Z54*5),0)))))</f>
        <v>9.6014071198359208</v>
      </c>
      <c r="AD54" s="12">
        <v>0.46131866934744925</v>
      </c>
      <c r="AE54" s="16" t="s">
        <v>2796</v>
      </c>
    </row>
    <row r="55" spans="1:31" x14ac:dyDescent="0.2">
      <c r="A55" s="12">
        <v>18</v>
      </c>
      <c r="B55" s="28" t="s">
        <v>2141</v>
      </c>
      <c r="C55" s="12" t="s">
        <v>1222</v>
      </c>
      <c r="D55" s="12" t="s">
        <v>169</v>
      </c>
      <c r="E55" s="12" t="s">
        <v>2795</v>
      </c>
      <c r="F55" s="12">
        <v>-32.96407</v>
      </c>
      <c r="G55" s="12">
        <v>146.16015999999999</v>
      </c>
      <c r="J55" s="6" t="s">
        <v>2829</v>
      </c>
      <c r="K55" s="12" t="s">
        <v>62</v>
      </c>
      <c r="L55" s="12">
        <v>1</v>
      </c>
      <c r="M55" s="12" t="s">
        <v>206</v>
      </c>
      <c r="N55" s="12" t="s">
        <v>2853</v>
      </c>
      <c r="O55" s="12">
        <v>150405</v>
      </c>
      <c r="P55" s="19">
        <v>0.42230000000000001</v>
      </c>
      <c r="Q55" s="19">
        <v>7.3179999999999995E-2</v>
      </c>
      <c r="R55" s="19">
        <v>7.2160000000000002E-2</v>
      </c>
      <c r="S55" s="19">
        <v>7.7039999999999997E-2</v>
      </c>
      <c r="T55" s="19">
        <v>0.19875999999999999</v>
      </c>
      <c r="U55" s="12">
        <v>0.12468</v>
      </c>
      <c r="V55" s="12">
        <v>6.1909999999999998</v>
      </c>
      <c r="W55" s="12">
        <f>V55/P55</f>
        <v>14.660194174757281</v>
      </c>
      <c r="X55" s="12">
        <f>W55*Q55</f>
        <v>1.0728330097087377</v>
      </c>
      <c r="Y55" s="12">
        <f>W55*R55</f>
        <v>1.0578796116504854</v>
      </c>
      <c r="Z55" s="12">
        <f>W55*S55</f>
        <v>1.1294213592233009</v>
      </c>
      <c r="AA55" s="12">
        <f>W55*T55</f>
        <v>2.9138601941747573</v>
      </c>
      <c r="AB55" s="12">
        <v>1</v>
      </c>
      <c r="AC55" s="24">
        <f>IF(AB55=1,(X55*5),(IF(AB55=2,(Y55*5),(IF(AB55=3,(Z55*5),0)))))</f>
        <v>5.3641650485436889</v>
      </c>
      <c r="AD55" s="12">
        <v>0.42385436346448324</v>
      </c>
      <c r="AE55" s="16" t="s">
        <v>2796</v>
      </c>
    </row>
    <row r="56" spans="1:31" x14ac:dyDescent="0.2">
      <c r="A56" s="12">
        <v>18</v>
      </c>
      <c r="B56" s="28" t="s">
        <v>2138</v>
      </c>
      <c r="C56" s="12" t="s">
        <v>1227</v>
      </c>
      <c r="D56" s="12" t="s">
        <v>169</v>
      </c>
      <c r="E56" s="12" t="s">
        <v>2795</v>
      </c>
      <c r="F56" s="12">
        <v>-32.96407</v>
      </c>
      <c r="G56" s="12">
        <v>146.16015999999999</v>
      </c>
      <c r="J56" s="6" t="s">
        <v>2829</v>
      </c>
      <c r="K56" s="12" t="s">
        <v>62</v>
      </c>
      <c r="L56" s="12">
        <v>2</v>
      </c>
      <c r="M56" s="12" t="s">
        <v>206</v>
      </c>
      <c r="N56" s="12" t="s">
        <v>2853</v>
      </c>
      <c r="O56" s="12">
        <v>150405</v>
      </c>
      <c r="P56" s="19">
        <v>0.42864000000000002</v>
      </c>
      <c r="Q56" s="19">
        <v>8.0180000000000001E-2</v>
      </c>
      <c r="R56" s="19">
        <v>7.442E-2</v>
      </c>
      <c r="S56" s="19">
        <v>6.3280000000000003E-2</v>
      </c>
      <c r="T56" s="19">
        <v>0.20988000000000001</v>
      </c>
      <c r="U56" s="12">
        <v>5.6099999999999997E-2</v>
      </c>
      <c r="V56" s="12">
        <v>6.4130000000000003</v>
      </c>
      <c r="W56" s="12">
        <f>V56/P56</f>
        <v>14.961272863008585</v>
      </c>
      <c r="X56" s="12">
        <f>W56*Q56</f>
        <v>1.1995948581560283</v>
      </c>
      <c r="Y56" s="12">
        <f>W56*R56</f>
        <v>1.113417926465099</v>
      </c>
      <c r="Z56" s="12">
        <f>W56*S56</f>
        <v>0.94674934677118328</v>
      </c>
      <c r="AA56" s="12">
        <f>W56*T56</f>
        <v>3.140071948488242</v>
      </c>
      <c r="AB56" s="12">
        <v>1</v>
      </c>
      <c r="AC56" s="24">
        <f>IF(AB56=1,(X56*5),(IF(AB56=2,(Y56*5),(IF(AB56=3,(Z56*5),0)))))</f>
        <v>5.9979742907801414</v>
      </c>
      <c r="AD56" s="12">
        <v>0.40488256552187352</v>
      </c>
      <c r="AE56" s="16" t="s">
        <v>2796</v>
      </c>
    </row>
    <row r="57" spans="1:31" x14ac:dyDescent="0.2">
      <c r="A57" s="12">
        <v>18</v>
      </c>
      <c r="B57" s="28" t="s">
        <v>2169</v>
      </c>
      <c r="C57" s="12" t="s">
        <v>1230</v>
      </c>
      <c r="D57" s="12" t="s">
        <v>169</v>
      </c>
      <c r="E57" s="12" t="s">
        <v>2795</v>
      </c>
      <c r="F57" s="12">
        <v>-32.96407</v>
      </c>
      <c r="G57" s="12">
        <v>146.16015999999999</v>
      </c>
      <c r="J57" s="6" t="s">
        <v>2829</v>
      </c>
      <c r="K57" s="12" t="s">
        <v>62</v>
      </c>
      <c r="L57" s="12">
        <v>3</v>
      </c>
      <c r="M57" s="12" t="s">
        <v>206</v>
      </c>
      <c r="N57" s="12" t="s">
        <v>2853</v>
      </c>
      <c r="O57" s="12">
        <v>150405</v>
      </c>
      <c r="P57" s="19">
        <v>0.3931</v>
      </c>
      <c r="Q57" s="19">
        <v>9.7820000000000004E-2</v>
      </c>
      <c r="R57" s="19">
        <v>8.2180000000000003E-2</v>
      </c>
      <c r="S57" s="19">
        <v>5.0160000000000003E-2</v>
      </c>
      <c r="T57" s="19">
        <v>0.16158</v>
      </c>
      <c r="U57" s="12">
        <v>6.3280000000000003E-2</v>
      </c>
      <c r="V57" s="12">
        <v>7.6070000000000002</v>
      </c>
      <c r="W57" s="12">
        <f>V57/P57</f>
        <v>19.351310099211396</v>
      </c>
      <c r="X57" s="12">
        <f>W57*Q57</f>
        <v>1.892945153904859</v>
      </c>
      <c r="Y57" s="12">
        <f>W57*R57</f>
        <v>1.5902906639531926</v>
      </c>
      <c r="Z57" s="12">
        <f>W57*S57</f>
        <v>0.97066171457644368</v>
      </c>
      <c r="AA57" s="12">
        <f>W57*T57</f>
        <v>3.1267846858305774</v>
      </c>
      <c r="AB57" s="12">
        <v>1</v>
      </c>
      <c r="AC57" s="24">
        <f>IF(AB57=1,(X57*5),(IF(AB57=2,(Y57*5),(IF(AB57=3,(Z57*5),0)))))</f>
        <v>9.4647257695242946</v>
      </c>
      <c r="AD57" s="12">
        <v>0.48771943896025716</v>
      </c>
      <c r="AE57" s="16" t="s">
        <v>2796</v>
      </c>
    </row>
    <row r="58" spans="1:31" x14ac:dyDescent="0.2">
      <c r="A58" s="12">
        <v>20</v>
      </c>
      <c r="B58" s="28" t="s">
        <v>2244</v>
      </c>
      <c r="C58" s="12" t="s">
        <v>1234</v>
      </c>
      <c r="D58" s="12" t="s">
        <v>169</v>
      </c>
      <c r="E58" s="12" t="s">
        <v>2795</v>
      </c>
      <c r="F58" s="12">
        <v>-32.96407</v>
      </c>
      <c r="G58" s="12">
        <v>146.16015999999999</v>
      </c>
      <c r="J58" s="6" t="s">
        <v>2829</v>
      </c>
      <c r="K58" s="12" t="s">
        <v>57</v>
      </c>
      <c r="L58" s="12">
        <v>1</v>
      </c>
      <c r="M58" s="12" t="s">
        <v>206</v>
      </c>
      <c r="N58" s="12" t="s">
        <v>2853</v>
      </c>
      <c r="O58" s="12">
        <v>150405</v>
      </c>
      <c r="P58" s="19">
        <v>0.52685999999999999</v>
      </c>
      <c r="Q58" s="20">
        <v>9.7879999999999995E-2</v>
      </c>
      <c r="R58" s="19">
        <v>9.1240000000000002E-2</v>
      </c>
      <c r="S58" s="19">
        <v>8.7800000000000003E-2</v>
      </c>
      <c r="T58" s="19">
        <v>0.24801999999999999</v>
      </c>
      <c r="U58" s="12">
        <v>9.1480000000000006E-2</v>
      </c>
      <c r="V58" s="12">
        <v>7.2069999999999999</v>
      </c>
      <c r="W58" s="12">
        <f>V58/P58</f>
        <v>13.679155752951448</v>
      </c>
      <c r="X58" s="12">
        <f>W58*Q58</f>
        <v>1.3389157650988877</v>
      </c>
      <c r="Y58" s="12">
        <f>W58*R58</f>
        <v>1.2480861708992901</v>
      </c>
      <c r="Z58" s="12">
        <f>W58*S58</f>
        <v>1.2010298751091373</v>
      </c>
      <c r="AA58" s="12">
        <f>W58*T58</f>
        <v>3.3927042098470181</v>
      </c>
      <c r="AB58" s="12">
        <v>1</v>
      </c>
      <c r="AC58" s="24">
        <f>IF(AB58=1,(X58*5),(IF(AB58=2,(Y58*5),(IF(AB58=3,(Z58*5),0)))))</f>
        <v>6.6945788254944381</v>
      </c>
      <c r="AD58" s="12">
        <v>0.77277124811273579</v>
      </c>
      <c r="AE58" s="16" t="s">
        <v>2796</v>
      </c>
    </row>
    <row r="59" spans="1:31" x14ac:dyDescent="0.2">
      <c r="A59" s="12">
        <v>18</v>
      </c>
      <c r="B59" s="28" t="s">
        <v>2174</v>
      </c>
      <c r="C59" s="32" t="s">
        <v>1229</v>
      </c>
      <c r="D59" s="12" t="s">
        <v>169</v>
      </c>
      <c r="E59" s="12" t="s">
        <v>2795</v>
      </c>
      <c r="F59" s="12">
        <v>-32.96407</v>
      </c>
      <c r="G59" s="12">
        <v>146.16015999999999</v>
      </c>
      <c r="J59" s="6" t="s">
        <v>2829</v>
      </c>
      <c r="K59" s="12" t="s">
        <v>57</v>
      </c>
      <c r="L59" s="12">
        <v>2</v>
      </c>
      <c r="M59" s="12" t="s">
        <v>206</v>
      </c>
      <c r="N59" s="12" t="s">
        <v>2853</v>
      </c>
      <c r="O59" s="12">
        <v>150405</v>
      </c>
      <c r="P59" s="19">
        <v>0.42742000000000002</v>
      </c>
      <c r="Q59" s="19">
        <v>9.2420000000000002E-2</v>
      </c>
      <c r="R59" s="19">
        <v>9.0859999999999996E-2</v>
      </c>
      <c r="S59" s="19">
        <v>0.10503999999999999</v>
      </c>
      <c r="T59" s="19">
        <v>0.13855999999999999</v>
      </c>
      <c r="U59" s="12">
        <v>5.0119999999999998E-2</v>
      </c>
      <c r="V59" s="12">
        <v>6.5339999999999998</v>
      </c>
      <c r="W59" s="12">
        <f>V59/P59</f>
        <v>15.28707126479809</v>
      </c>
      <c r="X59" s="12">
        <f>W59*Q59</f>
        <v>1.4128311262926396</v>
      </c>
      <c r="Y59" s="12">
        <f>W59*R59</f>
        <v>1.3889832951195544</v>
      </c>
      <c r="Z59" s="12">
        <f>W59*S59</f>
        <v>1.6057539656543913</v>
      </c>
      <c r="AA59" s="12">
        <f>W59*T59</f>
        <v>2.1181765944504232</v>
      </c>
      <c r="AB59" s="12">
        <v>1</v>
      </c>
      <c r="AC59" s="24">
        <f>IF(AB59=1,(X59*5),(IF(AB59=2,(Y59*5),(IF(AB59=3,(Z59*5),0)))))</f>
        <v>7.0641556314631977</v>
      </c>
      <c r="AD59" s="12">
        <v>0.5057729237507278</v>
      </c>
      <c r="AE59" s="16" t="s">
        <v>2796</v>
      </c>
    </row>
    <row r="60" spans="1:31" x14ac:dyDescent="0.2">
      <c r="A60" s="12">
        <v>17</v>
      </c>
      <c r="B60" s="28" t="s">
        <v>2102</v>
      </c>
      <c r="C60" s="12" t="s">
        <v>1232</v>
      </c>
      <c r="D60" s="12" t="s">
        <v>169</v>
      </c>
      <c r="E60" s="12" t="s">
        <v>2795</v>
      </c>
      <c r="F60" s="12">
        <v>-32.96407</v>
      </c>
      <c r="G60" s="12">
        <v>146.16015999999999</v>
      </c>
      <c r="J60" s="6" t="s">
        <v>2829</v>
      </c>
      <c r="K60" s="12" t="s">
        <v>57</v>
      </c>
      <c r="L60" s="12">
        <v>3</v>
      </c>
      <c r="M60" s="12" t="s">
        <v>206</v>
      </c>
      <c r="N60" s="12" t="s">
        <v>2853</v>
      </c>
      <c r="O60" s="12">
        <v>150405</v>
      </c>
      <c r="P60" s="19">
        <v>0.38375999999999999</v>
      </c>
      <c r="Q60" s="19">
        <v>7.8960000000000002E-2</v>
      </c>
      <c r="R60" s="19">
        <v>9.8040000000000002E-2</v>
      </c>
      <c r="S60" s="19">
        <v>8.5800000000000001E-2</v>
      </c>
      <c r="T60" s="19">
        <v>0.1207</v>
      </c>
      <c r="U60" s="12">
        <v>0.1618</v>
      </c>
      <c r="V60" s="12">
        <v>5.6779999999999999</v>
      </c>
      <c r="W60" s="12">
        <f>V60/P60</f>
        <v>14.795705649364185</v>
      </c>
      <c r="X60" s="12">
        <f>W60*Q60</f>
        <v>1.1682689180737962</v>
      </c>
      <c r="Y60" s="12">
        <f>W60*R60</f>
        <v>1.4505709818636647</v>
      </c>
      <c r="Z60" s="12">
        <f>W60*S60</f>
        <v>1.2694715447154472</v>
      </c>
      <c r="AA60" s="12">
        <f>W60*T60</f>
        <v>1.7858416718782573</v>
      </c>
      <c r="AB60" s="12">
        <v>1</v>
      </c>
      <c r="AC60" s="24">
        <f>IF(AB60=1,(X60*5),(IF(AB60=2,(Y60*5),(IF(AB60=3,(Z60*5),0)))))</f>
        <v>5.8413445903689807</v>
      </c>
      <c r="AD60" s="12">
        <v>0.24666258748764747</v>
      </c>
      <c r="AE60" s="16" t="s">
        <v>2796</v>
      </c>
    </row>
    <row r="61" spans="1:31" x14ac:dyDescent="0.2">
      <c r="A61" s="12">
        <v>16</v>
      </c>
      <c r="B61" s="30" t="s">
        <v>2063</v>
      </c>
      <c r="C61" s="12" t="s">
        <v>1205</v>
      </c>
      <c r="D61" s="12" t="s">
        <v>61</v>
      </c>
      <c r="E61" s="12" t="s">
        <v>61</v>
      </c>
      <c r="F61" s="12">
        <v>-32.963940000000001</v>
      </c>
      <c r="G61" s="12">
        <v>146.16148999999999</v>
      </c>
      <c r="J61" s="6" t="s">
        <v>2829</v>
      </c>
      <c r="K61" s="12" t="s">
        <v>54</v>
      </c>
      <c r="L61" s="12">
        <v>1</v>
      </c>
      <c r="M61" s="12" t="s">
        <v>206</v>
      </c>
      <c r="N61" s="12" t="s">
        <v>2853</v>
      </c>
      <c r="O61" s="12">
        <v>150405</v>
      </c>
      <c r="P61" s="19">
        <v>0.53924000000000005</v>
      </c>
      <c r="Q61" s="19">
        <v>8.6099999999999996E-2</v>
      </c>
      <c r="R61" s="19">
        <v>0.11208</v>
      </c>
      <c r="S61" s="19">
        <v>9.8100000000000007E-2</v>
      </c>
      <c r="T61" s="19">
        <v>0.24121999999999999</v>
      </c>
      <c r="U61" s="12">
        <v>7.4620000000000006E-2</v>
      </c>
      <c r="V61" s="12">
        <v>7.0830000000000002</v>
      </c>
      <c r="W61" s="12">
        <f>V61/P61</f>
        <v>13.135153178547585</v>
      </c>
      <c r="X61" s="12">
        <f>W61*Q61</f>
        <v>1.1309366886729471</v>
      </c>
      <c r="Y61" s="12">
        <f>W61*R61</f>
        <v>1.4721879682516132</v>
      </c>
      <c r="Z61" s="12">
        <f>W61*S61</f>
        <v>1.2885585268155182</v>
      </c>
      <c r="AA61" s="12">
        <f>W61*T61</f>
        <v>3.1684616497292484</v>
      </c>
      <c r="AB61" s="12">
        <v>1</v>
      </c>
      <c r="AC61" s="24">
        <f>IF(AB61=1,(X61*5),(IF(AB61=2,(Y61*5),(IF(AB61=3,(Z61*5),0)))))</f>
        <v>5.6546834433647355</v>
      </c>
      <c r="AD61" s="12">
        <v>0.14865885002766399</v>
      </c>
      <c r="AE61" s="16"/>
    </row>
    <row r="62" spans="1:31" x14ac:dyDescent="0.2">
      <c r="A62" s="12">
        <v>20</v>
      </c>
      <c r="B62" s="28" t="s">
        <v>2251</v>
      </c>
      <c r="C62" s="12" t="s">
        <v>1208</v>
      </c>
      <c r="D62" s="12" t="s">
        <v>61</v>
      </c>
      <c r="E62" s="12" t="s">
        <v>61</v>
      </c>
      <c r="F62" s="12">
        <v>-32.963940000000001</v>
      </c>
      <c r="G62" s="12">
        <v>146.16148999999999</v>
      </c>
      <c r="J62" s="6" t="s">
        <v>2829</v>
      </c>
      <c r="K62" s="12" t="s">
        <v>54</v>
      </c>
      <c r="L62" s="12">
        <v>2</v>
      </c>
      <c r="M62" s="12" t="s">
        <v>206</v>
      </c>
      <c r="N62" s="12" t="s">
        <v>2853</v>
      </c>
      <c r="O62" s="12">
        <v>150405</v>
      </c>
      <c r="P62" s="19">
        <v>0.68476000000000004</v>
      </c>
      <c r="Q62" s="19">
        <v>7.7359999999999998E-2</v>
      </c>
      <c r="R62" s="19">
        <v>6.8320000000000006E-2</v>
      </c>
      <c r="S62" s="19">
        <v>8.4540000000000004E-2</v>
      </c>
      <c r="T62" s="19">
        <v>0.45182</v>
      </c>
      <c r="U62" s="12">
        <v>0.12188</v>
      </c>
      <c r="V62" s="12">
        <v>8.879999999999999</v>
      </c>
      <c r="W62" s="12">
        <f>V62/P62</f>
        <v>12.968047199018633</v>
      </c>
      <c r="X62" s="12">
        <f>W62*Q62</f>
        <v>1.0032081313160814</v>
      </c>
      <c r="Y62" s="12">
        <f>W62*R62</f>
        <v>0.88597698463695307</v>
      </c>
      <c r="Z62" s="12">
        <f>W62*S62</f>
        <v>1.0963187102050354</v>
      </c>
      <c r="AA62" s="12">
        <f>W62*T62</f>
        <v>5.8592230854605987</v>
      </c>
      <c r="AB62" s="12">
        <v>1</v>
      </c>
      <c r="AC62" s="24">
        <f>IF(AB62=1,(X62*5),(IF(AB62=2,(Y62*5),(IF(AB62=3,(Z62*5),0)))))</f>
        <v>5.0160406565804072</v>
      </c>
      <c r="AD62" s="12">
        <v>0.78769386448853784</v>
      </c>
      <c r="AE62" s="16"/>
    </row>
    <row r="63" spans="1:31" x14ac:dyDescent="0.2">
      <c r="A63" s="12">
        <v>21</v>
      </c>
      <c r="B63" s="28" t="s">
        <v>2297</v>
      </c>
      <c r="C63" s="12" t="s">
        <v>1211</v>
      </c>
      <c r="D63" s="12" t="s">
        <v>61</v>
      </c>
      <c r="E63" s="12" t="s">
        <v>61</v>
      </c>
      <c r="F63" s="12">
        <v>-32.963940000000001</v>
      </c>
      <c r="G63" s="12">
        <v>146.16148999999999</v>
      </c>
      <c r="J63" s="6" t="s">
        <v>2829</v>
      </c>
      <c r="K63" s="12" t="s">
        <v>54</v>
      </c>
      <c r="L63" s="12">
        <v>3</v>
      </c>
      <c r="M63" s="12" t="s">
        <v>206</v>
      </c>
      <c r="N63" s="12" t="s">
        <v>2853</v>
      </c>
      <c r="O63" s="12">
        <v>150405</v>
      </c>
      <c r="P63" s="19">
        <v>0.67245999999999995</v>
      </c>
      <c r="Q63" s="19">
        <v>6.5619999999999998E-2</v>
      </c>
      <c r="R63" s="19">
        <v>0.84199999999999997</v>
      </c>
      <c r="S63" s="19">
        <v>8.0460000000000004E-2</v>
      </c>
      <c r="T63" s="19">
        <v>0.44003999999999999</v>
      </c>
      <c r="U63" s="12">
        <v>0.1295</v>
      </c>
      <c r="V63" s="12">
        <v>8.9340000000000011</v>
      </c>
      <c r="W63" s="12">
        <f>V63/P63</f>
        <v>13.285548582815338</v>
      </c>
      <c r="X63" s="12">
        <f>W63*Q63</f>
        <v>0.87179769800434248</v>
      </c>
      <c r="Y63" s="12">
        <f>W63*R63</f>
        <v>11.186431906730514</v>
      </c>
      <c r="Z63" s="12">
        <f>W63*S63</f>
        <v>1.0689552389733221</v>
      </c>
      <c r="AA63" s="12">
        <f>W63*T63</f>
        <v>5.8461727983820611</v>
      </c>
      <c r="AB63" s="12">
        <v>1</v>
      </c>
      <c r="AC63" s="24">
        <f>IF(AB63=1,(X63*5),(IF(AB63=2,(Y63*5),(IF(AB63=3,(Z63*5),0)))))</f>
        <v>4.3589884900217122</v>
      </c>
      <c r="AD63" s="12">
        <v>0.96257909086088655</v>
      </c>
      <c r="AE63" s="16"/>
    </row>
    <row r="64" spans="1:31" x14ac:dyDescent="0.2">
      <c r="A64" s="12">
        <v>18</v>
      </c>
      <c r="B64" s="28" t="s">
        <v>2163</v>
      </c>
      <c r="C64" s="12" t="s">
        <v>1204</v>
      </c>
      <c r="D64" s="12" t="s">
        <v>61</v>
      </c>
      <c r="E64" s="12" t="s">
        <v>61</v>
      </c>
      <c r="F64" s="12">
        <v>-32.963940000000001</v>
      </c>
      <c r="G64" s="12">
        <v>146.16148999999999</v>
      </c>
      <c r="J64" s="6" t="s">
        <v>2829</v>
      </c>
      <c r="K64" s="12" t="s">
        <v>62</v>
      </c>
      <c r="L64" s="12">
        <v>1</v>
      </c>
      <c r="M64" s="12" t="s">
        <v>206</v>
      </c>
      <c r="N64" s="12" t="s">
        <v>2853</v>
      </c>
      <c r="O64" s="12">
        <v>150405</v>
      </c>
      <c r="P64" s="19">
        <v>0.40373999999999999</v>
      </c>
      <c r="Q64" s="19">
        <v>7.3459999999999998E-2</v>
      </c>
      <c r="R64" s="19">
        <v>8.0180000000000001E-2</v>
      </c>
      <c r="S64" s="19">
        <v>5.3859999999999998E-2</v>
      </c>
      <c r="T64" s="19">
        <v>0.19589999999999999</v>
      </c>
      <c r="U64" s="12">
        <v>0.1014</v>
      </c>
      <c r="V64" s="12">
        <v>5.8209999999999997</v>
      </c>
      <c r="W64" s="12">
        <f>V64/P64</f>
        <v>14.417694555902314</v>
      </c>
      <c r="X64" s="12">
        <f>W64*Q64</f>
        <v>1.0591238420765838</v>
      </c>
      <c r="Y64" s="12">
        <f>W64*R64</f>
        <v>1.1560107494922476</v>
      </c>
      <c r="Z64" s="12">
        <f>W64*S64</f>
        <v>0.77653702878089859</v>
      </c>
      <c r="AA64" s="12">
        <f>W64*T64</f>
        <v>2.8244263635012632</v>
      </c>
      <c r="AB64" s="12">
        <v>1</v>
      </c>
      <c r="AC64" s="24">
        <f>IF(AB64=1,(X64*5),(IF(AB64=2,(Y64*5),(IF(AB64=3,(Z64*5),0)))))</f>
        <v>5.2956192103829194</v>
      </c>
      <c r="AD64" s="12">
        <v>0.46516220784024476</v>
      </c>
      <c r="AE64" s="16"/>
    </row>
    <row r="65" spans="1:31" x14ac:dyDescent="0.2">
      <c r="A65" s="12">
        <v>21</v>
      </c>
      <c r="B65" s="28" t="s">
        <v>2285</v>
      </c>
      <c r="C65" s="12" t="s">
        <v>1207</v>
      </c>
      <c r="D65" s="12" t="s">
        <v>61</v>
      </c>
      <c r="E65" s="12" t="s">
        <v>61</v>
      </c>
      <c r="F65" s="12">
        <v>-32.963940000000001</v>
      </c>
      <c r="G65" s="12">
        <v>146.16148999999999</v>
      </c>
      <c r="J65" s="6" t="s">
        <v>2829</v>
      </c>
      <c r="K65" s="12" t="s">
        <v>62</v>
      </c>
      <c r="L65" s="12">
        <v>2</v>
      </c>
      <c r="M65" s="12" t="s">
        <v>206</v>
      </c>
      <c r="N65" s="12" t="s">
        <v>2853</v>
      </c>
      <c r="O65" s="12">
        <v>150405</v>
      </c>
      <c r="P65" s="19">
        <v>0.50849999999999995</v>
      </c>
      <c r="Q65" s="19">
        <v>6.3060000000000005E-2</v>
      </c>
      <c r="R65" s="19">
        <v>8.1559999999999994E-2</v>
      </c>
      <c r="S65" s="19">
        <v>9.8140000000000005E-2</v>
      </c>
      <c r="T65" s="19">
        <v>0.26382</v>
      </c>
      <c r="U65" s="12">
        <v>9.4159999999999994E-2</v>
      </c>
      <c r="V65" s="12">
        <v>6.6639999999999997</v>
      </c>
      <c r="W65" s="12">
        <f>V65/P65</f>
        <v>13.105211406096362</v>
      </c>
      <c r="X65" s="12">
        <f>W65*Q65</f>
        <v>0.82641463126843673</v>
      </c>
      <c r="Y65" s="12">
        <f>W65*R65</f>
        <v>1.0688610422812193</v>
      </c>
      <c r="Z65" s="12">
        <f>W65*S65</f>
        <v>1.286145447394297</v>
      </c>
      <c r="AA65" s="12">
        <f>W65*T65</f>
        <v>3.4574168731563422</v>
      </c>
      <c r="AB65" s="12">
        <v>1</v>
      </c>
      <c r="AC65" s="24">
        <f>IF(AB65=1,(X65*5),(IF(AB65=2,(Y65*5),(IF(AB65=3,(Z65*5),0)))))</f>
        <v>4.1320731563421838</v>
      </c>
      <c r="AD65" s="12">
        <v>0.91215832615606274</v>
      </c>
      <c r="AE65" s="16"/>
    </row>
    <row r="66" spans="1:31" x14ac:dyDescent="0.2">
      <c r="A66" s="12">
        <v>18</v>
      </c>
      <c r="B66" s="28" t="s">
        <v>2137</v>
      </c>
      <c r="C66" s="12" t="s">
        <v>1210</v>
      </c>
      <c r="D66" s="12" t="s">
        <v>61</v>
      </c>
      <c r="E66" s="12" t="s">
        <v>61</v>
      </c>
      <c r="F66" s="12">
        <v>-32.963940000000001</v>
      </c>
      <c r="G66" s="12">
        <v>146.16148999999999</v>
      </c>
      <c r="J66" s="6" t="s">
        <v>2829</v>
      </c>
      <c r="K66" s="12" t="s">
        <v>62</v>
      </c>
      <c r="L66" s="12">
        <v>3</v>
      </c>
      <c r="M66" s="12" t="s">
        <v>206</v>
      </c>
      <c r="N66" s="12" t="s">
        <v>2853</v>
      </c>
      <c r="O66" s="12">
        <v>150405</v>
      </c>
      <c r="P66" s="19">
        <v>0.51558000000000004</v>
      </c>
      <c r="Q66" s="19">
        <v>9.0679999999999997E-2</v>
      </c>
      <c r="R66" s="19">
        <v>8.8319999999999996E-2</v>
      </c>
      <c r="S66" s="19">
        <v>8.1860000000000002E-2</v>
      </c>
      <c r="T66" s="19">
        <v>0.25240000000000001</v>
      </c>
      <c r="U66" s="12">
        <v>0.29052</v>
      </c>
      <c r="V66" s="12">
        <v>7.2059999999999995</v>
      </c>
      <c r="W66" s="12">
        <f>V66/P66</f>
        <v>13.976492493890374</v>
      </c>
      <c r="X66" s="12">
        <f>W66*Q66</f>
        <v>1.2673883393459791</v>
      </c>
      <c r="Y66" s="12">
        <f>W66*R66</f>
        <v>1.2344038170603977</v>
      </c>
      <c r="Z66" s="12">
        <f>W66*S66</f>
        <v>1.144115675549866</v>
      </c>
      <c r="AA66" s="12">
        <f>W66*T66</f>
        <v>3.5276667054579307</v>
      </c>
      <c r="AB66" s="12">
        <v>1</v>
      </c>
      <c r="AC66" s="24">
        <f>IF(AB66=1,(X66*5),(IF(AB66=2,(Y66*5),(IF(AB66=3,(Z66*5),0)))))</f>
        <v>6.3369416967298955</v>
      </c>
      <c r="AD66" s="12">
        <v>0.38918435152915742</v>
      </c>
      <c r="AE66" s="16"/>
    </row>
    <row r="67" spans="1:31" x14ac:dyDescent="0.2">
      <c r="A67" s="12">
        <v>16</v>
      </c>
      <c r="B67" s="30" t="s">
        <v>2060</v>
      </c>
      <c r="C67" s="12" t="s">
        <v>1206</v>
      </c>
      <c r="D67" s="12" t="s">
        <v>61</v>
      </c>
      <c r="E67" s="12" t="s">
        <v>61</v>
      </c>
      <c r="F67" s="12">
        <v>-32.963940000000001</v>
      </c>
      <c r="G67" s="12">
        <v>146.16148999999999</v>
      </c>
      <c r="J67" s="6" t="s">
        <v>2829</v>
      </c>
      <c r="K67" s="12" t="s">
        <v>57</v>
      </c>
      <c r="L67" s="12">
        <v>1</v>
      </c>
      <c r="M67" s="12" t="s">
        <v>206</v>
      </c>
      <c r="N67" s="12" t="s">
        <v>2853</v>
      </c>
      <c r="O67" s="12">
        <v>150405</v>
      </c>
      <c r="P67" s="19">
        <v>0.47242000000000001</v>
      </c>
      <c r="Q67" s="19">
        <v>8.8800000000000004E-2</v>
      </c>
      <c r="R67" s="19">
        <v>8.1299999999999997E-2</v>
      </c>
      <c r="S67" s="19">
        <v>7.9060000000000005E-2</v>
      </c>
      <c r="T67" s="19">
        <v>0.22286</v>
      </c>
      <c r="U67" s="12">
        <v>9.3460000000000001E-2</v>
      </c>
      <c r="V67" s="12">
        <v>5.774</v>
      </c>
      <c r="W67" s="12">
        <f>V67/P67</f>
        <v>12.222175183099784</v>
      </c>
      <c r="X67" s="12">
        <f>W67*Q67</f>
        <v>1.0853291562592609</v>
      </c>
      <c r="Y67" s="12">
        <f>W67*R67</f>
        <v>0.99366284238601243</v>
      </c>
      <c r="Z67" s="12">
        <f>W67*S67</f>
        <v>0.966285169975869</v>
      </c>
      <c r="AA67" s="12">
        <f>W67*T67</f>
        <v>2.7238339613056182</v>
      </c>
      <c r="AB67" s="12">
        <v>1</v>
      </c>
      <c r="AC67" s="24">
        <f>IF(AB67=1,(X67*5),(IF(AB67=2,(Y67*5),(IF(AB67=3,(Z67*5),0)))))</f>
        <v>5.4266457812963047</v>
      </c>
      <c r="AD67" s="12">
        <v>0.13944889971634111</v>
      </c>
      <c r="AE67" s="16"/>
    </row>
    <row r="68" spans="1:31" x14ac:dyDescent="0.2">
      <c r="A68" s="12">
        <v>19</v>
      </c>
      <c r="B68" s="28" t="s">
        <v>2207</v>
      </c>
      <c r="C68" s="12" t="s">
        <v>1209</v>
      </c>
      <c r="D68" s="12" t="s">
        <v>61</v>
      </c>
      <c r="E68" s="12" t="s">
        <v>61</v>
      </c>
      <c r="F68" s="12">
        <v>-32.963940000000001</v>
      </c>
      <c r="G68" s="12">
        <v>146.16148999999999</v>
      </c>
      <c r="J68" s="6" t="s">
        <v>2829</v>
      </c>
      <c r="K68" s="12" t="s">
        <v>57</v>
      </c>
      <c r="L68" s="12">
        <v>2</v>
      </c>
      <c r="M68" s="12" t="s">
        <v>206</v>
      </c>
      <c r="N68" s="12" t="s">
        <v>2853</v>
      </c>
      <c r="O68" s="12">
        <v>150405</v>
      </c>
      <c r="P68" s="19">
        <v>0.80696000000000001</v>
      </c>
      <c r="Q68" s="19">
        <v>9.1300000000000006E-2</v>
      </c>
      <c r="R68" s="19">
        <v>6.9159999999999999E-2</v>
      </c>
      <c r="S68" s="19">
        <v>5.9279999999999999E-2</v>
      </c>
      <c r="T68" s="19">
        <v>0.58526</v>
      </c>
      <c r="U68" s="12">
        <v>0.21390000000000001</v>
      </c>
      <c r="V68" s="12">
        <v>10.802</v>
      </c>
      <c r="W68" s="12">
        <f>V68/P68</f>
        <v>13.386041439476553</v>
      </c>
      <c r="X68" s="12">
        <f>W68*Q68</f>
        <v>1.2221455834242094</v>
      </c>
      <c r="Y68" s="12">
        <f>W68*R68</f>
        <v>0.92577862595419846</v>
      </c>
      <c r="Z68" s="12">
        <f>W68*S68</f>
        <v>0.79352453653217003</v>
      </c>
      <c r="AA68" s="12">
        <f>W68*T68</f>
        <v>7.8343146128680479</v>
      </c>
      <c r="AB68" s="12">
        <v>1</v>
      </c>
      <c r="AC68" s="24">
        <f>IF(AB68=1,(X68*5),(IF(AB68=2,(Y68*5),(IF(AB68=3,(Z68*5),0)))))</f>
        <v>6.1107279171210473</v>
      </c>
      <c r="AD68" s="12">
        <v>0.61052285165694298</v>
      </c>
      <c r="AE68" s="16"/>
    </row>
    <row r="69" spans="1:31" x14ac:dyDescent="0.2">
      <c r="A69" s="12">
        <v>16</v>
      </c>
      <c r="B69" s="30" t="s">
        <v>2045</v>
      </c>
      <c r="C69" s="12" t="s">
        <v>1212</v>
      </c>
      <c r="D69" s="12" t="s">
        <v>61</v>
      </c>
      <c r="E69" s="12" t="s">
        <v>61</v>
      </c>
      <c r="F69" s="12">
        <v>-32.963940000000001</v>
      </c>
      <c r="G69" s="12">
        <v>146.16148999999999</v>
      </c>
      <c r="J69" s="6" t="s">
        <v>2829</v>
      </c>
      <c r="K69" s="12" t="s">
        <v>57</v>
      </c>
      <c r="L69" s="12">
        <v>3</v>
      </c>
      <c r="M69" s="12" t="s">
        <v>206</v>
      </c>
      <c r="N69" s="12" t="s">
        <v>2853</v>
      </c>
      <c r="O69" s="12">
        <v>150405</v>
      </c>
      <c r="P69" s="19">
        <v>0.87343999999999999</v>
      </c>
      <c r="Q69" s="19">
        <v>8.9380000000000001E-2</v>
      </c>
      <c r="R69" s="19">
        <v>8.2400000000000001E-2</v>
      </c>
      <c r="S69" s="19">
        <v>6.4680000000000001E-2</v>
      </c>
      <c r="T69" s="19">
        <v>0.63427999999999995</v>
      </c>
      <c r="U69" s="12">
        <v>0.22896</v>
      </c>
      <c r="V69" s="12">
        <v>11.109</v>
      </c>
      <c r="W69" s="12">
        <f>V69/P69</f>
        <v>12.718675581608354</v>
      </c>
      <c r="X69" s="12">
        <f>W69*Q69</f>
        <v>1.1367952234841547</v>
      </c>
      <c r="Y69" s="12">
        <f>W69*R69</f>
        <v>1.0480188679245284</v>
      </c>
      <c r="Z69" s="12">
        <f>W69*S69</f>
        <v>0.82264393661842838</v>
      </c>
      <c r="AA69" s="12">
        <f>W69*T69</f>
        <v>8.0672015479025454</v>
      </c>
      <c r="AB69" s="12">
        <v>1</v>
      </c>
      <c r="AC69" s="24">
        <f>IF(AB69=1,(X69*5),(IF(AB69=2,(Y69*5),(IF(AB69=3,(Z69*5),0)))))</f>
        <v>5.6839761174207739</v>
      </c>
      <c r="AD69" s="12">
        <v>6.9597290350587149E-2</v>
      </c>
      <c r="AE69" s="16"/>
    </row>
    <row r="70" spans="1:31" x14ac:dyDescent="0.2">
      <c r="A70" s="12">
        <v>19</v>
      </c>
      <c r="B70" s="28" t="s">
        <v>2221</v>
      </c>
      <c r="C70" s="16" t="s">
        <v>471</v>
      </c>
      <c r="D70" s="16" t="s">
        <v>64</v>
      </c>
      <c r="E70" s="16" t="s">
        <v>64</v>
      </c>
      <c r="F70" s="16">
        <v>-32.781700000000001</v>
      </c>
      <c r="G70" s="16">
        <v>150.92910000000001</v>
      </c>
      <c r="H70" s="16"/>
      <c r="I70" s="16"/>
      <c r="J70" s="6" t="s">
        <v>2829</v>
      </c>
      <c r="K70" s="16" t="s">
        <v>54</v>
      </c>
      <c r="L70" s="16">
        <v>1</v>
      </c>
      <c r="M70" s="16" t="s">
        <v>58</v>
      </c>
      <c r="N70" s="12" t="s">
        <v>2864</v>
      </c>
      <c r="O70" s="16">
        <v>140525</v>
      </c>
      <c r="P70" s="17">
        <v>0.59372000000000003</v>
      </c>
      <c r="Q70" s="17">
        <v>6.7159999999999997E-2</v>
      </c>
      <c r="R70" s="17">
        <v>0.58640000000000003</v>
      </c>
      <c r="S70" s="17">
        <v>6.2659999999999993E-2</v>
      </c>
      <c r="T70" s="17">
        <v>0.39634000000000003</v>
      </c>
      <c r="U70" s="18">
        <v>0.22802</v>
      </c>
      <c r="V70" s="18">
        <v>15.79</v>
      </c>
      <c r="W70" s="12">
        <f>V70/P70</f>
        <v>26.595027959307416</v>
      </c>
      <c r="X70" s="12">
        <f>W70*Q70</f>
        <v>1.7861220777470859</v>
      </c>
      <c r="Y70" s="12">
        <f>W70*R70</f>
        <v>15.595324395337869</v>
      </c>
      <c r="Z70" s="12">
        <f>W70*S70</f>
        <v>1.6664444519302024</v>
      </c>
      <c r="AA70" s="12">
        <f>W70*T70</f>
        <v>10.540673381391901</v>
      </c>
      <c r="AB70" s="12">
        <v>3</v>
      </c>
      <c r="AC70" s="24">
        <f>IF(AB70=1,(X70*5),(IF(AB70=2,(Y70*5),(IF(AB70=3,(Z70*5),0)))))</f>
        <v>8.3322222596510116</v>
      </c>
      <c r="AD70" s="12">
        <v>0.67217280308692895</v>
      </c>
    </row>
    <row r="71" spans="1:31" x14ac:dyDescent="0.2">
      <c r="A71" s="12">
        <v>18</v>
      </c>
      <c r="B71" s="28" t="s">
        <v>2136</v>
      </c>
      <c r="C71" s="16" t="s">
        <v>504</v>
      </c>
      <c r="D71" s="16" t="s">
        <v>64</v>
      </c>
      <c r="E71" s="16" t="s">
        <v>64</v>
      </c>
      <c r="F71" s="16">
        <v>-32.781700000000001</v>
      </c>
      <c r="G71" s="16">
        <v>150.92910000000001</v>
      </c>
      <c r="H71" s="16"/>
      <c r="I71" s="16"/>
      <c r="J71" s="6" t="s">
        <v>2829</v>
      </c>
      <c r="K71" s="16" t="s">
        <v>54</v>
      </c>
      <c r="L71" s="16">
        <v>2</v>
      </c>
      <c r="M71" s="16" t="s">
        <v>58</v>
      </c>
      <c r="N71" s="12" t="s">
        <v>2864</v>
      </c>
      <c r="O71" s="16">
        <v>140607</v>
      </c>
      <c r="P71" s="17">
        <v>0.55874000000000001</v>
      </c>
      <c r="Q71" s="17">
        <v>9.214E-2</v>
      </c>
      <c r="R71" s="17">
        <v>7.22E-2</v>
      </c>
      <c r="S71" s="17">
        <v>6.0999999999999999E-2</v>
      </c>
      <c r="T71" s="17">
        <v>0.31707999999999997</v>
      </c>
      <c r="U71" s="18">
        <v>0.15864</v>
      </c>
      <c r="V71" s="18">
        <v>13.747999999999999</v>
      </c>
      <c r="W71" s="12">
        <f>V71/P71</f>
        <v>24.605362064645451</v>
      </c>
      <c r="X71" s="12">
        <f>W71*Q71</f>
        <v>2.267138060636432</v>
      </c>
      <c r="Y71" s="12">
        <f>W71*R71</f>
        <v>1.7765071410674016</v>
      </c>
      <c r="Z71" s="12">
        <f>W71*S71</f>
        <v>1.5009270859433725</v>
      </c>
      <c r="AA71" s="12">
        <f>W71*T71</f>
        <v>7.8018682034577793</v>
      </c>
      <c r="AB71" s="12">
        <v>3</v>
      </c>
      <c r="AC71" s="24">
        <f>IF(AB71=1,(X71*5),(IF(AB71=2,(Y71*5),(IF(AB71=3,(Z71*5),0)))))</f>
        <v>7.5046354297168625</v>
      </c>
      <c r="AD71" s="12">
        <v>0.38201217802070275</v>
      </c>
    </row>
    <row r="72" spans="1:31" x14ac:dyDescent="0.2">
      <c r="A72" s="12">
        <v>19</v>
      </c>
      <c r="B72" s="28" t="s">
        <v>2178</v>
      </c>
      <c r="C72" s="16" t="s">
        <v>580</v>
      </c>
      <c r="D72" s="16" t="s">
        <v>64</v>
      </c>
      <c r="E72" s="16" t="s">
        <v>64</v>
      </c>
      <c r="F72" s="16">
        <v>-32.781700000000001</v>
      </c>
      <c r="G72" s="16">
        <v>150.92910000000001</v>
      </c>
      <c r="H72" s="16"/>
      <c r="I72" s="16"/>
      <c r="J72" s="6" t="s">
        <v>2829</v>
      </c>
      <c r="K72" s="16" t="s">
        <v>54</v>
      </c>
      <c r="L72" s="16">
        <v>3</v>
      </c>
      <c r="M72" s="16" t="s">
        <v>58</v>
      </c>
      <c r="N72" s="12" t="s">
        <v>2864</v>
      </c>
      <c r="O72" s="16">
        <v>140608</v>
      </c>
      <c r="P72" s="17">
        <v>0.53308</v>
      </c>
      <c r="Q72" s="17">
        <v>6.5699999999999995E-2</v>
      </c>
      <c r="R72" s="17">
        <v>6.7900000000000002E-2</v>
      </c>
      <c r="S72" s="17">
        <v>6.6159999999999997E-2</v>
      </c>
      <c r="T72" s="17">
        <v>0.32816000000000001</v>
      </c>
      <c r="U72" s="18">
        <v>0.16724</v>
      </c>
      <c r="V72" s="18">
        <v>11.324</v>
      </c>
      <c r="W72" s="12">
        <f>V72/P72</f>
        <v>21.242590230359422</v>
      </c>
      <c r="X72" s="12">
        <f>W72*Q72</f>
        <v>1.3956381781346139</v>
      </c>
      <c r="Y72" s="12">
        <f>W72*R72</f>
        <v>1.4423718766414049</v>
      </c>
      <c r="Z72" s="12">
        <f>W72*S72</f>
        <v>1.4054097696405794</v>
      </c>
      <c r="AA72" s="12">
        <f>W72*T72</f>
        <v>6.9709684099947484</v>
      </c>
      <c r="AB72" s="12">
        <v>3</v>
      </c>
      <c r="AC72" s="24">
        <f>IF(AB72=1,(X72*5),(IF(AB72=2,(Y72*5),(IF(AB72=3,(Z72*5),0)))))</f>
        <v>7.027048848202897</v>
      </c>
      <c r="AD72" s="12">
        <v>0.50920782798906106</v>
      </c>
    </row>
    <row r="73" spans="1:31" x14ac:dyDescent="0.2">
      <c r="A73" s="12">
        <v>19</v>
      </c>
      <c r="B73" s="28" t="s">
        <v>2215</v>
      </c>
      <c r="C73" s="16" t="s">
        <v>614</v>
      </c>
      <c r="D73" s="16" t="s">
        <v>64</v>
      </c>
      <c r="E73" s="16" t="s">
        <v>64</v>
      </c>
      <c r="F73" s="16">
        <v>-32.781700000000001</v>
      </c>
      <c r="G73" s="16">
        <v>150.92910000000001</v>
      </c>
      <c r="H73" s="16"/>
      <c r="I73" s="16"/>
      <c r="J73" s="6" t="s">
        <v>2829</v>
      </c>
      <c r="K73" s="16" t="s">
        <v>54</v>
      </c>
      <c r="L73" s="16">
        <v>4</v>
      </c>
      <c r="M73" s="16" t="s">
        <v>58</v>
      </c>
      <c r="N73" s="12" t="s">
        <v>2864</v>
      </c>
      <c r="O73" s="16">
        <v>140609</v>
      </c>
      <c r="P73" s="17">
        <v>0.55667999999999995</v>
      </c>
      <c r="Q73" s="17">
        <v>8.3559999999999995E-2</v>
      </c>
      <c r="R73" s="17">
        <v>6.6540000000000002E-2</v>
      </c>
      <c r="S73" s="17">
        <v>6.8839999999999998E-2</v>
      </c>
      <c r="T73" s="17">
        <v>0.32628000000000001</v>
      </c>
      <c r="U73" s="18">
        <v>0.22461999999999999</v>
      </c>
      <c r="V73" s="18">
        <v>13.198</v>
      </c>
      <c r="W73" s="12">
        <f>V73/P73</f>
        <v>23.708414169720488</v>
      </c>
      <c r="X73" s="12">
        <f>W73*Q73</f>
        <v>1.981075088021844</v>
      </c>
      <c r="Y73" s="12">
        <f>W73*R73</f>
        <v>1.5775578788532012</v>
      </c>
      <c r="Z73" s="12">
        <f>W73*S73</f>
        <v>1.6320872314435584</v>
      </c>
      <c r="AA73" s="12">
        <f>W73*T73</f>
        <v>7.7355813752964009</v>
      </c>
      <c r="AB73" s="12">
        <v>3</v>
      </c>
      <c r="AC73" s="24">
        <f>IF(AB73=1,(X73*5),(IF(AB73=2,(Y73*5),(IF(AB73=3,(Z73*5),0)))))</f>
        <v>8.1604361572177915</v>
      </c>
      <c r="AD73" s="12">
        <v>0.6527634889165731</v>
      </c>
    </row>
    <row r="74" spans="1:31" x14ac:dyDescent="0.2">
      <c r="A74" s="12">
        <v>19</v>
      </c>
      <c r="B74" s="28" t="s">
        <v>2225</v>
      </c>
      <c r="C74" s="16" t="s">
        <v>473</v>
      </c>
      <c r="D74" s="16" t="s">
        <v>64</v>
      </c>
      <c r="E74" s="16" t="s">
        <v>64</v>
      </c>
      <c r="F74" s="16">
        <v>-32.781700000000001</v>
      </c>
      <c r="G74" s="16">
        <v>150.92910000000001</v>
      </c>
      <c r="H74" s="16"/>
      <c r="I74" s="16"/>
      <c r="J74" s="6" t="s">
        <v>2829</v>
      </c>
      <c r="K74" s="16" t="s">
        <v>62</v>
      </c>
      <c r="L74" s="16">
        <v>1</v>
      </c>
      <c r="M74" s="16" t="s">
        <v>58</v>
      </c>
      <c r="N74" s="12" t="s">
        <v>2864</v>
      </c>
      <c r="O74" s="16">
        <v>140525</v>
      </c>
      <c r="P74" s="17">
        <v>1.0324</v>
      </c>
      <c r="Q74" s="17">
        <v>7.5740000000000002E-2</v>
      </c>
      <c r="R74" s="17">
        <v>9.6820000000000003E-2</v>
      </c>
      <c r="S74" s="17">
        <v>9.2579999999999996E-2</v>
      </c>
      <c r="T74" s="17">
        <v>0.75138000000000005</v>
      </c>
      <c r="U74" s="18">
        <v>0.13972000000000001</v>
      </c>
      <c r="V74" s="18">
        <v>25.477</v>
      </c>
      <c r="W74" s="12">
        <f>V74/P74</f>
        <v>24.677450600542425</v>
      </c>
      <c r="X74" s="12">
        <f>W74*Q74</f>
        <v>1.8690701084850834</v>
      </c>
      <c r="Y74" s="12">
        <f>W74*R74</f>
        <v>2.3892707671445175</v>
      </c>
      <c r="Z74" s="12">
        <f>W74*S74</f>
        <v>2.2846383765982177</v>
      </c>
      <c r="AA74" s="12">
        <f>W74*T74</f>
        <v>18.542142832235569</v>
      </c>
      <c r="AB74" s="12">
        <v>3</v>
      </c>
      <c r="AC74" s="24">
        <f>IF(AB74=1,(X74*5),(IF(AB74=2,(Y74*5),(IF(AB74=3,(Z74*5),0)))))</f>
        <v>11.423191882991087</v>
      </c>
      <c r="AD74" s="12">
        <v>0.68958906416158317</v>
      </c>
    </row>
    <row r="75" spans="1:31" x14ac:dyDescent="0.2">
      <c r="A75" s="12">
        <v>16</v>
      </c>
      <c r="B75" s="30" t="s">
        <v>2071</v>
      </c>
      <c r="C75" s="16" t="s">
        <v>507</v>
      </c>
      <c r="D75" s="16" t="s">
        <v>64</v>
      </c>
      <c r="E75" s="16" t="s">
        <v>64</v>
      </c>
      <c r="F75" s="16">
        <v>-32.781700000000001</v>
      </c>
      <c r="G75" s="16">
        <v>150.92910000000001</v>
      </c>
      <c r="H75" s="16"/>
      <c r="I75" s="16"/>
      <c r="J75" s="6" t="s">
        <v>2829</v>
      </c>
      <c r="K75" s="16" t="s">
        <v>62</v>
      </c>
      <c r="L75" s="16">
        <v>2</v>
      </c>
      <c r="M75" s="16" t="s">
        <v>58</v>
      </c>
      <c r="N75" s="12" t="s">
        <v>2864</v>
      </c>
      <c r="O75" s="16">
        <v>140607</v>
      </c>
      <c r="P75" s="17">
        <v>0.52385999999999999</v>
      </c>
      <c r="Q75" s="17">
        <v>8.3659999999999998E-2</v>
      </c>
      <c r="R75" s="17">
        <v>6.9400000000000003E-2</v>
      </c>
      <c r="S75" s="17">
        <v>7.0019999999999999E-2</v>
      </c>
      <c r="T75" s="17">
        <v>0.29415999999999998</v>
      </c>
      <c r="U75" s="18">
        <v>0.158</v>
      </c>
      <c r="V75" s="18">
        <v>13.441000000000001</v>
      </c>
      <c r="W75" s="12">
        <f>V75/P75</f>
        <v>25.65761844767686</v>
      </c>
      <c r="X75" s="12">
        <f>W75*Q75</f>
        <v>2.146516359332646</v>
      </c>
      <c r="Y75" s="12">
        <f>W75*R75</f>
        <v>1.7806387202687741</v>
      </c>
      <c r="Z75" s="12">
        <f>W75*S75</f>
        <v>1.7965464437063337</v>
      </c>
      <c r="AA75" s="12">
        <f>W75*T75</f>
        <v>7.5474450425686248</v>
      </c>
      <c r="AB75" s="12">
        <v>3</v>
      </c>
      <c r="AC75" s="24">
        <f>IF(AB75=1,(X75*5),(IF(AB75=2,(Y75*5),(IF(AB75=3,(Z75*5),0)))))</f>
        <v>8.9827322185316678</v>
      </c>
      <c r="AD75" s="12">
        <v>0.18679207001206077</v>
      </c>
    </row>
    <row r="76" spans="1:31" x14ac:dyDescent="0.2">
      <c r="A76" s="12">
        <v>16</v>
      </c>
      <c r="B76" s="30" t="s">
        <v>2041</v>
      </c>
      <c r="C76" s="16" t="s">
        <v>582</v>
      </c>
      <c r="D76" s="16" t="s">
        <v>64</v>
      </c>
      <c r="E76" s="16" t="s">
        <v>64</v>
      </c>
      <c r="F76" s="16">
        <v>-32.781700000000001</v>
      </c>
      <c r="G76" s="16">
        <v>150.92910000000001</v>
      </c>
      <c r="H76" s="16"/>
      <c r="I76" s="16"/>
      <c r="J76" s="6" t="s">
        <v>2829</v>
      </c>
      <c r="K76" s="16" t="s">
        <v>62</v>
      </c>
      <c r="L76" s="16">
        <v>3</v>
      </c>
      <c r="M76" s="16" t="s">
        <v>58</v>
      </c>
      <c r="N76" s="12" t="s">
        <v>2864</v>
      </c>
      <c r="O76" s="16">
        <v>140608</v>
      </c>
      <c r="P76" s="17">
        <v>0.42420000000000002</v>
      </c>
      <c r="Q76" s="17">
        <v>8.2739999999999994E-2</v>
      </c>
      <c r="R76" s="17">
        <v>6.3839999999999994E-2</v>
      </c>
      <c r="S76" s="17">
        <v>5.3659999999999999E-2</v>
      </c>
      <c r="T76" s="17">
        <v>0.21973999999999999</v>
      </c>
      <c r="U76" s="18">
        <v>0.13896</v>
      </c>
      <c r="V76" s="18">
        <v>10.577</v>
      </c>
      <c r="W76" s="12">
        <f>V76/P76</f>
        <v>24.933993399339933</v>
      </c>
      <c r="X76" s="12">
        <f>W76*Q76</f>
        <v>2.0630386138613859</v>
      </c>
      <c r="Y76" s="12">
        <f>W76*R76</f>
        <v>1.5917861386138612</v>
      </c>
      <c r="Z76" s="12">
        <f>W76*S76</f>
        <v>1.3379580858085807</v>
      </c>
      <c r="AA76" s="12">
        <f>W76*T76</f>
        <v>5.4789957095709569</v>
      </c>
      <c r="AB76" s="12">
        <v>3</v>
      </c>
      <c r="AC76" s="24">
        <f>IF(AB76=1,(X76*5),(IF(AB76=2,(Y76*5),(IF(AB76=3,(Z76*5),0)))))</f>
        <v>6.6897904290429029</v>
      </c>
      <c r="AD76" s="12">
        <v>6.2855823278378686E-2</v>
      </c>
    </row>
    <row r="77" spans="1:31" x14ac:dyDescent="0.2">
      <c r="A77" s="12">
        <v>17</v>
      </c>
      <c r="B77" s="28" t="s">
        <v>2128</v>
      </c>
      <c r="C77" s="16" t="s">
        <v>617</v>
      </c>
      <c r="D77" s="16" t="s">
        <v>64</v>
      </c>
      <c r="E77" s="16" t="s">
        <v>64</v>
      </c>
      <c r="F77" s="16">
        <v>-32.781700000000001</v>
      </c>
      <c r="G77" s="16">
        <v>150.92910000000001</v>
      </c>
      <c r="H77" s="16"/>
      <c r="I77" s="16"/>
      <c r="J77" s="6" t="s">
        <v>2829</v>
      </c>
      <c r="K77" s="16" t="s">
        <v>62</v>
      </c>
      <c r="L77" s="16">
        <v>4</v>
      </c>
      <c r="M77" s="16" t="s">
        <v>58</v>
      </c>
      <c r="N77" s="12" t="s">
        <v>2864</v>
      </c>
      <c r="O77" s="16">
        <v>140609</v>
      </c>
      <c r="P77" s="17">
        <v>0.52312000000000003</v>
      </c>
      <c r="Q77" s="17">
        <v>6.3579999999999998E-2</v>
      </c>
      <c r="R77" s="17">
        <v>8.022E-2</v>
      </c>
      <c r="S77" s="17">
        <v>7.9460000000000003E-2</v>
      </c>
      <c r="T77" s="17">
        <v>0.29243999999999998</v>
      </c>
      <c r="U77" s="18">
        <v>0.13012000000000001</v>
      </c>
      <c r="V77" s="18">
        <v>14.106999999999999</v>
      </c>
      <c r="W77" s="12">
        <f>V77/P77</f>
        <v>26.967043890503131</v>
      </c>
      <c r="X77" s="12">
        <f>W77*Q77</f>
        <v>1.7145646505581891</v>
      </c>
      <c r="Y77" s="12">
        <f>W77*R77</f>
        <v>2.163296260896161</v>
      </c>
      <c r="Z77" s="12">
        <f>W77*S77</f>
        <v>2.1428013075393788</v>
      </c>
      <c r="AA77" s="12">
        <f>W77*T77</f>
        <v>7.8862423153387349</v>
      </c>
      <c r="AB77" s="12">
        <v>3</v>
      </c>
      <c r="AC77" s="24">
        <f>IF(AB77=1,(X77*5),(IF(AB77=2,(Y77*5),(IF(AB77=3,(Z77*5),0)))))</f>
        <v>10.714006537696894</v>
      </c>
      <c r="AD77" s="12">
        <v>0.35459742068016997</v>
      </c>
    </row>
    <row r="78" spans="1:31" x14ac:dyDescent="0.2">
      <c r="A78" s="12">
        <v>20</v>
      </c>
      <c r="B78" s="28" t="s">
        <v>2259</v>
      </c>
      <c r="C78" s="16" t="s">
        <v>470</v>
      </c>
      <c r="D78" s="16" t="s">
        <v>64</v>
      </c>
      <c r="E78" s="16" t="s">
        <v>64</v>
      </c>
      <c r="F78" s="16">
        <v>-32.781700000000001</v>
      </c>
      <c r="G78" s="16">
        <v>150.92910000000001</v>
      </c>
      <c r="H78" s="16"/>
      <c r="I78" s="16"/>
      <c r="J78" s="6" t="s">
        <v>2829</v>
      </c>
      <c r="K78" s="16" t="s">
        <v>57</v>
      </c>
      <c r="L78" s="16">
        <v>1</v>
      </c>
      <c r="M78" s="16" t="s">
        <v>58</v>
      </c>
      <c r="N78" s="12" t="s">
        <v>2864</v>
      </c>
      <c r="O78" s="16">
        <v>140525</v>
      </c>
      <c r="P78" s="17">
        <v>0.78180000000000005</v>
      </c>
      <c r="Q78" s="17">
        <v>0.10414</v>
      </c>
      <c r="R78" s="17">
        <v>9.6460000000000004E-2</v>
      </c>
      <c r="S78" s="17">
        <v>8.1240000000000007E-2</v>
      </c>
      <c r="T78" s="17">
        <v>0.49419999999999997</v>
      </c>
      <c r="U78" s="18">
        <v>0.15256</v>
      </c>
      <c r="V78" s="18">
        <v>21.2</v>
      </c>
      <c r="W78" s="12">
        <f>V78/P78</f>
        <v>27.116909695574314</v>
      </c>
      <c r="X78" s="12">
        <f>W78*Q78</f>
        <v>2.823954975697109</v>
      </c>
      <c r="Y78" s="12">
        <f>W78*R78</f>
        <v>2.6156971092350987</v>
      </c>
      <c r="Z78" s="12">
        <f>W78*S78</f>
        <v>2.2029777436684577</v>
      </c>
      <c r="AA78" s="12">
        <f>W78*T78</f>
        <v>13.401176771552825</v>
      </c>
      <c r="AB78" s="12">
        <v>3</v>
      </c>
      <c r="AC78" s="24">
        <f>IF(AB78=1,(X78*5),(IF(AB78=2,(Y78*5),(IF(AB78=3,(Z78*5),0)))))</f>
        <v>11.014888718342288</v>
      </c>
      <c r="AD78" s="12">
        <v>0.81682527185697129</v>
      </c>
    </row>
    <row r="79" spans="1:31" x14ac:dyDescent="0.2">
      <c r="A79" s="12">
        <v>17</v>
      </c>
      <c r="B79" s="28" t="s">
        <v>2097</v>
      </c>
      <c r="C79" s="16" t="s">
        <v>502</v>
      </c>
      <c r="D79" s="16" t="s">
        <v>64</v>
      </c>
      <c r="E79" s="16" t="s">
        <v>64</v>
      </c>
      <c r="F79" s="16">
        <v>-32.781700000000001</v>
      </c>
      <c r="G79" s="16">
        <v>150.92910000000001</v>
      </c>
      <c r="H79" s="16"/>
      <c r="I79" s="16"/>
      <c r="J79" s="6" t="s">
        <v>2829</v>
      </c>
      <c r="K79" s="16" t="s">
        <v>57</v>
      </c>
      <c r="L79" s="16">
        <v>2</v>
      </c>
      <c r="M79" s="16" t="s">
        <v>58</v>
      </c>
      <c r="N79" s="12" t="s">
        <v>2864</v>
      </c>
      <c r="O79" s="16">
        <v>140607</v>
      </c>
      <c r="P79" s="17">
        <v>0.56269999999999998</v>
      </c>
      <c r="Q79" s="17">
        <v>6.3579999999999998E-2</v>
      </c>
      <c r="R79" s="17">
        <v>8.9300000000000004E-2</v>
      </c>
      <c r="S79" s="17">
        <v>5.8900000000000001E-2</v>
      </c>
      <c r="T79" s="17">
        <v>0.34482000000000002</v>
      </c>
      <c r="U79" s="18">
        <v>8.7480000000000002E-2</v>
      </c>
      <c r="V79" s="18">
        <v>14.106999999999999</v>
      </c>
      <c r="W79" s="12">
        <f>V79/P79</f>
        <v>25.070197263195308</v>
      </c>
      <c r="X79" s="12">
        <f>W79*Q79</f>
        <v>1.5939631419939575</v>
      </c>
      <c r="Y79" s="12">
        <f>W79*R79</f>
        <v>2.2387686156033411</v>
      </c>
      <c r="Z79" s="12">
        <f>W79*S79</f>
        <v>1.4766346188022037</v>
      </c>
      <c r="AA79" s="12">
        <f>W79*T79</f>
        <v>8.644705420295006</v>
      </c>
      <c r="AB79" s="12">
        <v>3</v>
      </c>
      <c r="AC79" s="24">
        <f>IF(AB79=1,(X79*5),(IF(AB79=2,(Y79*5),(IF(AB79=3,(Z79*5),0)))))</f>
        <v>7.3831730940110187</v>
      </c>
      <c r="AD79" s="12">
        <v>0.23282139905449861</v>
      </c>
    </row>
    <row r="80" spans="1:31" x14ac:dyDescent="0.2">
      <c r="A80" s="12">
        <v>19</v>
      </c>
      <c r="B80" s="28" t="s">
        <v>2217</v>
      </c>
      <c r="C80" s="16" t="s">
        <v>577</v>
      </c>
      <c r="D80" s="16" t="s">
        <v>64</v>
      </c>
      <c r="E80" s="16" t="s">
        <v>64</v>
      </c>
      <c r="F80" s="16">
        <v>-32.781700000000001</v>
      </c>
      <c r="G80" s="16">
        <v>150.92910000000001</v>
      </c>
      <c r="H80" s="16"/>
      <c r="I80" s="16"/>
      <c r="J80" s="6" t="s">
        <v>2829</v>
      </c>
      <c r="K80" s="16" t="s">
        <v>57</v>
      </c>
      <c r="L80" s="16">
        <v>3</v>
      </c>
      <c r="M80" s="16" t="s">
        <v>58</v>
      </c>
      <c r="N80" s="12" t="s">
        <v>2864</v>
      </c>
      <c r="O80" s="16">
        <v>140608</v>
      </c>
      <c r="P80" s="17">
        <v>0.56874000000000002</v>
      </c>
      <c r="Q80" s="17">
        <v>6.7320000000000005E-2</v>
      </c>
      <c r="R80" s="17">
        <v>5.3780000000000001E-2</v>
      </c>
      <c r="S80" s="17">
        <v>5.6140000000000002E-2</v>
      </c>
      <c r="T80" s="17">
        <v>0.38582</v>
      </c>
      <c r="U80" s="18">
        <v>6.0879999999999997E-2</v>
      </c>
      <c r="V80" s="18">
        <v>13.696999999999999</v>
      </c>
      <c r="W80" s="12">
        <f>V80/P80</f>
        <v>24.083060801069028</v>
      </c>
      <c r="X80" s="12">
        <f>W80*Q80</f>
        <v>1.6212716531279669</v>
      </c>
      <c r="Y80" s="12">
        <f>W80*R80</f>
        <v>1.2951870098814924</v>
      </c>
      <c r="Z80" s="12">
        <f>W80*S80</f>
        <v>1.3520230333720153</v>
      </c>
      <c r="AA80" s="12">
        <f>W80*T80</f>
        <v>9.2917265182684528</v>
      </c>
      <c r="AB80" s="12">
        <v>3</v>
      </c>
      <c r="AC80" s="24">
        <f>IF(AB80=1,(X80*5),(IF(AB80=2,(Y80*5),(IF(AB80=3,(Z80*5),0)))))</f>
        <v>6.7601151668600767</v>
      </c>
      <c r="AD80" s="12">
        <v>0.66317135241775849</v>
      </c>
    </row>
    <row r="81" spans="1:30" x14ac:dyDescent="0.2">
      <c r="A81" s="12">
        <v>19</v>
      </c>
      <c r="B81" s="28" t="s">
        <v>2208</v>
      </c>
      <c r="C81" s="16" t="s">
        <v>612</v>
      </c>
      <c r="D81" s="16" t="s">
        <v>64</v>
      </c>
      <c r="E81" s="16" t="s">
        <v>64</v>
      </c>
      <c r="F81" s="16">
        <v>-32.781700000000001</v>
      </c>
      <c r="G81" s="16">
        <v>150.92910000000001</v>
      </c>
      <c r="H81" s="16"/>
      <c r="I81" s="16"/>
      <c r="J81" s="6" t="s">
        <v>2829</v>
      </c>
      <c r="K81" s="16" t="s">
        <v>57</v>
      </c>
      <c r="L81" s="16">
        <v>4</v>
      </c>
      <c r="M81" s="16" t="s">
        <v>58</v>
      </c>
      <c r="N81" s="12" t="s">
        <v>2864</v>
      </c>
      <c r="O81" s="16">
        <v>140609</v>
      </c>
      <c r="P81" s="17">
        <v>0.75539999999999996</v>
      </c>
      <c r="Q81" s="17">
        <v>8.4640000000000007E-2</v>
      </c>
      <c r="R81" s="17">
        <v>9.1539999999999996E-2</v>
      </c>
      <c r="S81" s="17">
        <v>8.7059999999999998E-2</v>
      </c>
      <c r="T81" s="17">
        <v>0.48720000000000002</v>
      </c>
      <c r="U81" s="18">
        <v>5.7700000000000001E-2</v>
      </c>
      <c r="V81" s="18">
        <v>19.620999999999999</v>
      </c>
      <c r="W81" s="12">
        <f>V81/P81</f>
        <v>25.974318241990996</v>
      </c>
      <c r="X81" s="12">
        <f>W81*Q81</f>
        <v>2.1984662960021182</v>
      </c>
      <c r="Y81" s="12">
        <f>W81*R81</f>
        <v>2.3776890918718556</v>
      </c>
      <c r="Z81" s="12">
        <f>W81*S81</f>
        <v>2.2613241461477362</v>
      </c>
      <c r="AA81" s="12">
        <f>W81*T81</f>
        <v>12.654687847498014</v>
      </c>
      <c r="AB81" s="12">
        <v>3</v>
      </c>
      <c r="AC81" s="24">
        <f>IF(AB81=1,(X81*5),(IF(AB81=2,(Y81*5),(IF(AB81=3,(Z81*5),0)))))</f>
        <v>11.306620730738681</v>
      </c>
      <c r="AD81" s="12">
        <v>0.61330080130267861</v>
      </c>
    </row>
    <row r="82" spans="1:30" x14ac:dyDescent="0.2">
      <c r="C82" s="16" t="s">
        <v>468</v>
      </c>
      <c r="D82" s="16" t="s">
        <v>64</v>
      </c>
      <c r="E82" s="16" t="s">
        <v>64</v>
      </c>
      <c r="F82" s="16">
        <v>-32.781700000000001</v>
      </c>
      <c r="G82" s="16">
        <v>150.92910000000001</v>
      </c>
      <c r="H82" s="16"/>
      <c r="I82" s="16"/>
      <c r="J82" s="6" t="s">
        <v>2829</v>
      </c>
      <c r="K82" s="16" t="s">
        <v>124</v>
      </c>
      <c r="L82" s="16">
        <v>1</v>
      </c>
      <c r="M82" s="16" t="s">
        <v>58</v>
      </c>
      <c r="N82" s="12" t="s">
        <v>2864</v>
      </c>
      <c r="O82" s="16">
        <v>140525</v>
      </c>
      <c r="P82" s="17">
        <v>0.56984000000000001</v>
      </c>
      <c r="Q82" s="17">
        <v>7.3219999999999993E-2</v>
      </c>
      <c r="R82" s="17">
        <v>7.6399999999999996E-2</v>
      </c>
      <c r="S82" s="17">
        <v>8.5360000000000005E-2</v>
      </c>
      <c r="T82" s="17">
        <v>0.33489999999999998</v>
      </c>
      <c r="U82" s="12">
        <v>6.4219999999999999E-2</v>
      </c>
      <c r="V82" s="18"/>
      <c r="W82" s="12">
        <f>V82/P82</f>
        <v>0</v>
      </c>
      <c r="X82" s="12">
        <f>W82*Q82</f>
        <v>0</v>
      </c>
      <c r="Y82" s="12">
        <f>W82*R82</f>
        <v>0</v>
      </c>
      <c r="Z82" s="12">
        <f>W82*S82</f>
        <v>0</v>
      </c>
      <c r="AA82" s="12">
        <f>W82*T82</f>
        <v>0</v>
      </c>
      <c r="AB82" s="12">
        <v>2</v>
      </c>
      <c r="AC82" s="24">
        <f>IF(AB82=1,(X82*5),(IF(AB82=2,(Y82*5),(IF(AB82=3,(Z82*5),0)))))</f>
        <v>0</v>
      </c>
    </row>
    <row r="83" spans="1:30" x14ac:dyDescent="0.2">
      <c r="C83" s="16" t="s">
        <v>500</v>
      </c>
      <c r="D83" s="16" t="s">
        <v>64</v>
      </c>
      <c r="E83" s="16" t="s">
        <v>64</v>
      </c>
      <c r="F83" s="16">
        <v>-32.781700000000001</v>
      </c>
      <c r="G83" s="16">
        <v>150.92910000000001</v>
      </c>
      <c r="H83" s="16"/>
      <c r="I83" s="16"/>
      <c r="J83" s="6" t="s">
        <v>2829</v>
      </c>
      <c r="K83" s="16" t="s">
        <v>124</v>
      </c>
      <c r="L83" s="16">
        <v>2</v>
      </c>
      <c r="M83" s="16" t="s">
        <v>58</v>
      </c>
      <c r="N83" s="12" t="s">
        <v>2864</v>
      </c>
      <c r="O83" s="16">
        <v>140607</v>
      </c>
      <c r="P83" s="17">
        <v>0.38600000000000001</v>
      </c>
      <c r="Q83" s="17">
        <v>8.8200000000000001E-2</v>
      </c>
      <c r="R83" s="17">
        <v>0.53779999999999994</v>
      </c>
      <c r="S83" s="17">
        <v>5.8720000000000001E-2</v>
      </c>
      <c r="T83" s="17">
        <v>0.18198</v>
      </c>
      <c r="U83" s="18">
        <v>4.6059999999999997E-2</v>
      </c>
      <c r="V83" s="18"/>
      <c r="W83" s="12">
        <f>V83/P83</f>
        <v>0</v>
      </c>
      <c r="X83" s="12">
        <f>W83*Q83</f>
        <v>0</v>
      </c>
      <c r="Y83" s="12">
        <f>W83*R83</f>
        <v>0</v>
      </c>
      <c r="Z83" s="12">
        <f>W83*S83</f>
        <v>0</v>
      </c>
      <c r="AA83" s="12">
        <f>W83*T83</f>
        <v>0</v>
      </c>
      <c r="AB83" s="12">
        <v>2</v>
      </c>
      <c r="AC83" s="24">
        <f>IF(AB83=1,(X83*5),(IF(AB83=2,(Y83*5),(IF(AB83=3,(Z83*5),0)))))</f>
        <v>0</v>
      </c>
    </row>
    <row r="84" spans="1:30" x14ac:dyDescent="0.2">
      <c r="C84" s="16" t="s">
        <v>575</v>
      </c>
      <c r="D84" s="16" t="s">
        <v>64</v>
      </c>
      <c r="E84" s="16" t="s">
        <v>64</v>
      </c>
      <c r="F84" s="16">
        <v>-32.781700000000001</v>
      </c>
      <c r="G84" s="16">
        <v>150.92910000000001</v>
      </c>
      <c r="H84" s="16"/>
      <c r="I84" s="16"/>
      <c r="J84" s="6" t="s">
        <v>2829</v>
      </c>
      <c r="K84" s="16" t="s">
        <v>124</v>
      </c>
      <c r="L84" s="16">
        <v>3</v>
      </c>
      <c r="M84" s="16" t="s">
        <v>58</v>
      </c>
      <c r="N84" s="12" t="s">
        <v>2864</v>
      </c>
      <c r="O84" s="16">
        <v>140608</v>
      </c>
      <c r="P84" s="17">
        <v>0.33654000000000001</v>
      </c>
      <c r="Q84" s="17">
        <v>6.148E-2</v>
      </c>
      <c r="R84" s="17">
        <v>6.7860000000000004E-2</v>
      </c>
      <c r="S84" s="17">
        <v>4.9059999999999999E-2</v>
      </c>
      <c r="T84" s="17">
        <v>0.15532000000000001</v>
      </c>
      <c r="U84" s="12">
        <v>0.25590000000000002</v>
      </c>
      <c r="V84" s="18"/>
      <c r="W84" s="12">
        <f>V84/P84</f>
        <v>0</v>
      </c>
      <c r="X84" s="12">
        <f>W84*Q84</f>
        <v>0</v>
      </c>
      <c r="Y84" s="12">
        <f>W84*R84</f>
        <v>0</v>
      </c>
      <c r="Z84" s="12">
        <f>W84*S84</f>
        <v>0</v>
      </c>
      <c r="AA84" s="12">
        <f>W84*T84</f>
        <v>0</v>
      </c>
      <c r="AB84" s="12">
        <v>2</v>
      </c>
      <c r="AC84" s="24">
        <f>IF(AB84=1,(X84*5),(IF(AB84=2,(Y84*5),(IF(AB84=3,(Z84*5),0)))))</f>
        <v>0</v>
      </c>
    </row>
    <row r="85" spans="1:30" x14ac:dyDescent="0.2">
      <c r="C85" s="16" t="s">
        <v>610</v>
      </c>
      <c r="D85" s="16" t="s">
        <v>64</v>
      </c>
      <c r="E85" s="16" t="s">
        <v>64</v>
      </c>
      <c r="F85" s="16">
        <v>-32.781700000000001</v>
      </c>
      <c r="G85" s="16">
        <v>150.92910000000001</v>
      </c>
      <c r="H85" s="16"/>
      <c r="I85" s="16"/>
      <c r="J85" s="6" t="s">
        <v>2829</v>
      </c>
      <c r="K85" s="16" t="s">
        <v>124</v>
      </c>
      <c r="L85" s="16">
        <v>4</v>
      </c>
      <c r="M85" s="16" t="s">
        <v>58</v>
      </c>
      <c r="N85" s="12" t="s">
        <v>2864</v>
      </c>
      <c r="O85" s="16">
        <v>140609</v>
      </c>
      <c r="P85" s="17">
        <v>0.32407999999999998</v>
      </c>
      <c r="Q85" s="17">
        <v>9.0060000000000001E-2</v>
      </c>
      <c r="R85" s="17">
        <v>6.3600000000000004E-2</v>
      </c>
      <c r="S85" s="17">
        <v>4.8399999999999999E-2</v>
      </c>
      <c r="T85" s="17">
        <v>0.11842</v>
      </c>
      <c r="U85" s="18">
        <v>0.40056000000000003</v>
      </c>
      <c r="V85" s="18"/>
      <c r="W85" s="12">
        <f>V85/P85</f>
        <v>0</v>
      </c>
      <c r="X85" s="12">
        <f>W85*Q85</f>
        <v>0</v>
      </c>
      <c r="Y85" s="12">
        <f>W85*R85</f>
        <v>0</v>
      </c>
      <c r="Z85" s="12">
        <f>W85*S85</f>
        <v>0</v>
      </c>
      <c r="AA85" s="12">
        <f>W85*T85</f>
        <v>0</v>
      </c>
      <c r="AB85" s="12">
        <v>2</v>
      </c>
      <c r="AC85" s="24">
        <f>IF(AB85=1,(X85*5),(IF(AB85=2,(Y85*5),(IF(AB85=3,(Z85*5),0)))))</f>
        <v>0</v>
      </c>
    </row>
    <row r="86" spans="1:30" x14ac:dyDescent="0.2">
      <c r="A86" s="12">
        <v>21</v>
      </c>
      <c r="B86" s="28" t="s">
        <v>2290</v>
      </c>
      <c r="C86" s="16" t="s">
        <v>478</v>
      </c>
      <c r="D86" s="16" t="s">
        <v>146</v>
      </c>
      <c r="E86" s="16" t="s">
        <v>146</v>
      </c>
      <c r="F86" s="16">
        <v>-32.781700000000001</v>
      </c>
      <c r="G86" s="16">
        <v>150.92910000000001</v>
      </c>
      <c r="H86" s="16"/>
      <c r="I86" s="16"/>
      <c r="J86" s="6" t="s">
        <v>2829</v>
      </c>
      <c r="K86" s="16" t="s">
        <v>54</v>
      </c>
      <c r="L86" s="16">
        <v>1</v>
      </c>
      <c r="M86" s="16" t="s">
        <v>58</v>
      </c>
      <c r="N86" s="12" t="s">
        <v>2864</v>
      </c>
      <c r="O86" s="16">
        <v>140525</v>
      </c>
      <c r="P86" s="17">
        <v>0.57604</v>
      </c>
      <c r="Q86" s="17">
        <v>7.2099999999999997E-2</v>
      </c>
      <c r="R86" s="17">
        <v>6.3619999999999996E-2</v>
      </c>
      <c r="S86" s="17">
        <v>7.3279999999999998E-2</v>
      </c>
      <c r="T86" s="17">
        <v>0.3674</v>
      </c>
      <c r="U86" s="18">
        <v>0.26998</v>
      </c>
      <c r="V86" s="18">
        <v>19.518999999999998</v>
      </c>
      <c r="W86" s="12">
        <f>V86/P86</f>
        <v>33.884799666689808</v>
      </c>
      <c r="X86" s="12">
        <f>W86*Q86</f>
        <v>2.4430940559683352</v>
      </c>
      <c r="Y86" s="12">
        <f>W86*R86</f>
        <v>2.1557509547948053</v>
      </c>
      <c r="Z86" s="12">
        <f>W86*S86</f>
        <v>2.4830781195750289</v>
      </c>
      <c r="AA86" s="12">
        <f>W86*T86</f>
        <v>12.449275397541836</v>
      </c>
      <c r="AB86" s="12">
        <v>3</v>
      </c>
      <c r="AC86" s="24">
        <f>IF(AB86=1,(X86*5),(IF(AB86=2,(Y86*5),(IF(AB86=3,(Z86*5),0)))))</f>
        <v>12.415390597875145</v>
      </c>
      <c r="AD86" s="12">
        <v>0.94869668679414998</v>
      </c>
    </row>
    <row r="87" spans="1:30" x14ac:dyDescent="0.2">
      <c r="A87" s="12">
        <v>20</v>
      </c>
      <c r="B87" s="28" t="s">
        <v>2240</v>
      </c>
      <c r="C87" s="16" t="s">
        <v>513</v>
      </c>
      <c r="D87" s="16" t="s">
        <v>146</v>
      </c>
      <c r="E87" s="16" t="s">
        <v>146</v>
      </c>
      <c r="F87" s="16">
        <v>-32.781700000000001</v>
      </c>
      <c r="G87" s="16">
        <v>150.92910000000001</v>
      </c>
      <c r="H87" s="16"/>
      <c r="I87" s="16"/>
      <c r="J87" s="6" t="s">
        <v>2829</v>
      </c>
      <c r="K87" s="16" t="s">
        <v>54</v>
      </c>
      <c r="L87" s="16">
        <v>2</v>
      </c>
      <c r="M87" s="16" t="s">
        <v>58</v>
      </c>
      <c r="N87" s="12" t="s">
        <v>2864</v>
      </c>
      <c r="O87" s="16">
        <v>140607</v>
      </c>
      <c r="P87" s="17">
        <v>0.49987999999999999</v>
      </c>
      <c r="Q87" s="17">
        <v>5.4359999999999999E-2</v>
      </c>
      <c r="R87" s="17">
        <v>6.4159999999999995E-2</v>
      </c>
      <c r="S87" s="17">
        <v>8.3599999999999994E-2</v>
      </c>
      <c r="T87" s="17">
        <v>0.29252</v>
      </c>
      <c r="U87" s="18">
        <v>0.22117999999999999</v>
      </c>
      <c r="V87" s="18">
        <v>15.689</v>
      </c>
      <c r="W87" s="12">
        <f>V87/P87</f>
        <v>31.385532527806674</v>
      </c>
      <c r="X87" s="12">
        <f>W87*Q87</f>
        <v>1.7061175482115707</v>
      </c>
      <c r="Y87" s="12">
        <f>W87*R87</f>
        <v>2.013695766984076</v>
      </c>
      <c r="Z87" s="12">
        <f>W87*S87</f>
        <v>2.6238305193246378</v>
      </c>
      <c r="AA87" s="12">
        <f>W87*T87</f>
        <v>9.1808959750340087</v>
      </c>
      <c r="AB87" s="12">
        <v>3</v>
      </c>
      <c r="AC87" s="24">
        <f>IF(AB87=1,(X87*5),(IF(AB87=2,(Y87*5),(IF(AB87=3,(Z87*5),0)))))</f>
        <v>13.11915259662319</v>
      </c>
      <c r="AD87" s="12">
        <v>0.76343106862170684</v>
      </c>
    </row>
    <row r="88" spans="1:30" x14ac:dyDescent="0.2">
      <c r="A88" s="12">
        <v>16</v>
      </c>
      <c r="B88" s="30" t="s">
        <v>2059</v>
      </c>
      <c r="C88" s="16" t="s">
        <v>590</v>
      </c>
      <c r="D88" s="16" t="s">
        <v>146</v>
      </c>
      <c r="E88" s="16" t="s">
        <v>146</v>
      </c>
      <c r="F88" s="16">
        <v>-32.781700000000001</v>
      </c>
      <c r="G88" s="16">
        <v>150.92910000000001</v>
      </c>
      <c r="H88" s="16"/>
      <c r="I88" s="16"/>
      <c r="J88" s="6" t="s">
        <v>2829</v>
      </c>
      <c r="K88" s="16" t="s">
        <v>54</v>
      </c>
      <c r="L88" s="16">
        <v>3</v>
      </c>
      <c r="M88" s="16" t="s">
        <v>58</v>
      </c>
      <c r="N88" s="12" t="s">
        <v>2864</v>
      </c>
      <c r="O88" s="16">
        <v>140608</v>
      </c>
      <c r="P88" s="17">
        <v>0.48148000000000002</v>
      </c>
      <c r="Q88" s="17">
        <v>8.6620000000000003E-2</v>
      </c>
      <c r="R88" s="17">
        <v>6.8779999999999994E-2</v>
      </c>
      <c r="S88" s="17">
        <v>7.2459999999999997E-2</v>
      </c>
      <c r="T88" s="17">
        <v>0.2462</v>
      </c>
      <c r="U88" s="18">
        <v>0.20068</v>
      </c>
      <c r="V88" s="18">
        <v>14.164</v>
      </c>
      <c r="W88" s="12">
        <f>V88/P88</f>
        <v>29.417628977319929</v>
      </c>
      <c r="X88" s="12">
        <f>W88*Q88</f>
        <v>2.5481550220154521</v>
      </c>
      <c r="Y88" s="12">
        <f>W88*R88</f>
        <v>2.0233445210600647</v>
      </c>
      <c r="Z88" s="12">
        <f>W88*S88</f>
        <v>2.131601395696602</v>
      </c>
      <c r="AA88" s="12">
        <f>W88*T88</f>
        <v>7.2426202542161668</v>
      </c>
      <c r="AB88" s="12">
        <v>3</v>
      </c>
      <c r="AC88" s="24">
        <f>IF(AB88=1,(X88*5),(IF(AB88=2,(Y88*5),(IF(AB88=3,(Z88*5),0)))))</f>
        <v>10.65800697848301</v>
      </c>
      <c r="AD88" s="12">
        <v>0.13880247704076298</v>
      </c>
    </row>
    <row r="89" spans="1:30" x14ac:dyDescent="0.2">
      <c r="A89" s="12">
        <v>17</v>
      </c>
      <c r="B89" s="28" t="s">
        <v>2091</v>
      </c>
      <c r="C89" s="16" t="s">
        <v>626</v>
      </c>
      <c r="D89" s="16" t="s">
        <v>146</v>
      </c>
      <c r="E89" s="16" t="s">
        <v>146</v>
      </c>
      <c r="F89" s="16">
        <v>-32.781700000000001</v>
      </c>
      <c r="G89" s="16">
        <v>150.92910000000001</v>
      </c>
      <c r="H89" s="16"/>
      <c r="I89" s="16"/>
      <c r="J89" s="6" t="s">
        <v>2829</v>
      </c>
      <c r="K89" s="16" t="s">
        <v>54</v>
      </c>
      <c r="L89" s="16">
        <v>4</v>
      </c>
      <c r="M89" s="16" t="s">
        <v>58</v>
      </c>
      <c r="N89" s="12" t="s">
        <v>2864</v>
      </c>
      <c r="O89" s="16">
        <v>140609</v>
      </c>
      <c r="P89" s="17">
        <v>0.40576000000000001</v>
      </c>
      <c r="Q89" s="17">
        <v>7.4759999999999993E-2</v>
      </c>
      <c r="R89" s="17">
        <v>6.6100000000000006E-2</v>
      </c>
      <c r="S89" s="17">
        <v>7.2580000000000006E-2</v>
      </c>
      <c r="T89" s="17">
        <v>0.18432000000000001</v>
      </c>
      <c r="U89" s="18">
        <v>0.23266000000000001</v>
      </c>
      <c r="V89" s="18">
        <v>11.644</v>
      </c>
      <c r="W89" s="12">
        <f>V89/P89</f>
        <v>28.696766561514195</v>
      </c>
      <c r="X89" s="12">
        <f>W89*Q89</f>
        <v>2.1453702681388012</v>
      </c>
      <c r="Y89" s="12">
        <f>W89*R89</f>
        <v>1.8968562697160885</v>
      </c>
      <c r="Z89" s="12">
        <f>W89*S89</f>
        <v>2.0828113170347007</v>
      </c>
      <c r="AA89" s="12">
        <f>W89*T89</f>
        <v>5.2893880126182964</v>
      </c>
      <c r="AB89" s="12">
        <v>3</v>
      </c>
      <c r="AC89" s="24">
        <f>IF(AB89=1,(X89*5),(IF(AB89=2,(Y89*5),(IF(AB89=3,(Z89*5),0)))))</f>
        <v>10.414056585173503</v>
      </c>
      <c r="AD89" s="12">
        <v>0.20348726013836493</v>
      </c>
    </row>
    <row r="90" spans="1:30" x14ac:dyDescent="0.2">
      <c r="A90" s="12">
        <v>16</v>
      </c>
      <c r="B90" s="30" t="s">
        <v>2040</v>
      </c>
      <c r="C90" s="16" t="s">
        <v>480</v>
      </c>
      <c r="D90" s="16" t="s">
        <v>146</v>
      </c>
      <c r="E90" s="16" t="s">
        <v>146</v>
      </c>
      <c r="F90" s="16">
        <v>-32.781700000000001</v>
      </c>
      <c r="G90" s="16">
        <v>150.92910000000001</v>
      </c>
      <c r="H90" s="16"/>
      <c r="I90" s="16"/>
      <c r="J90" s="6" t="s">
        <v>2829</v>
      </c>
      <c r="K90" s="16" t="s">
        <v>62</v>
      </c>
      <c r="L90" s="16">
        <v>1</v>
      </c>
      <c r="M90" s="16" t="s">
        <v>58</v>
      </c>
      <c r="N90" s="12" t="s">
        <v>2864</v>
      </c>
      <c r="O90" s="16">
        <v>140525</v>
      </c>
      <c r="P90" s="17">
        <v>1.0864</v>
      </c>
      <c r="Q90" s="17">
        <v>8.2040000000000002E-2</v>
      </c>
      <c r="R90" s="17">
        <v>8.7520000000000001E-2</v>
      </c>
      <c r="S90" s="17">
        <v>7.3700000000000002E-2</v>
      </c>
      <c r="T90" s="17">
        <v>0.82255999999999996</v>
      </c>
      <c r="U90" s="18">
        <v>0.15232000000000001</v>
      </c>
      <c r="V90" s="18">
        <v>36.594999999999999</v>
      </c>
      <c r="W90" s="12">
        <f>V90/P90</f>
        <v>33.68464653902798</v>
      </c>
      <c r="X90" s="12">
        <f>W90*Q90</f>
        <v>2.7634884020618555</v>
      </c>
      <c r="Y90" s="12">
        <f>W90*R90</f>
        <v>2.948080265095729</v>
      </c>
      <c r="Z90" s="12">
        <f>W90*S90</f>
        <v>2.482558449926362</v>
      </c>
      <c r="AA90" s="12">
        <f>W90*T90</f>
        <v>27.707642857142854</v>
      </c>
      <c r="AB90" s="12">
        <v>3</v>
      </c>
      <c r="AC90" s="24">
        <f>IF(AB90=1,(X90*5),(IF(AB90=2,(Y90*5),(IF(AB90=3,(Z90*5),0)))))</f>
        <v>12.41279224963181</v>
      </c>
      <c r="AD90" s="12">
        <v>5.5548418983550896E-2</v>
      </c>
    </row>
    <row r="91" spans="1:30" x14ac:dyDescent="0.2">
      <c r="A91" s="12">
        <v>19</v>
      </c>
      <c r="B91" s="28" t="s">
        <v>2223</v>
      </c>
      <c r="C91" s="16" t="s">
        <v>510</v>
      </c>
      <c r="D91" s="16" t="s">
        <v>146</v>
      </c>
      <c r="E91" s="16" t="s">
        <v>146</v>
      </c>
      <c r="F91" s="16">
        <v>-32.781700000000001</v>
      </c>
      <c r="G91" s="16">
        <v>150.92910000000001</v>
      </c>
      <c r="H91" s="16"/>
      <c r="I91" s="16"/>
      <c r="J91" s="6" t="s">
        <v>2829</v>
      </c>
      <c r="K91" s="16" t="s">
        <v>62</v>
      </c>
      <c r="L91" s="16">
        <v>2</v>
      </c>
      <c r="M91" s="16" t="s">
        <v>58</v>
      </c>
      <c r="N91" s="12" t="s">
        <v>2864</v>
      </c>
      <c r="O91" s="16">
        <v>140607</v>
      </c>
      <c r="P91" s="17">
        <v>0.76388</v>
      </c>
      <c r="Q91" s="17">
        <v>7.7759999999999996E-2</v>
      </c>
      <c r="R91" s="17">
        <v>7.5819999999999999E-2</v>
      </c>
      <c r="S91" s="17">
        <v>6.2399999999999997E-2</v>
      </c>
      <c r="T91" s="17">
        <v>0.53739999999999999</v>
      </c>
      <c r="U91" s="18">
        <v>0.25663999999999998</v>
      </c>
      <c r="V91" s="18">
        <v>26.166</v>
      </c>
      <c r="W91" s="12">
        <f>V91/P91</f>
        <v>34.254071320102632</v>
      </c>
      <c r="X91" s="12">
        <f>W91*Q91</f>
        <v>2.6635965858511805</v>
      </c>
      <c r="Y91" s="12">
        <f>W91*R91</f>
        <v>2.5971436874901817</v>
      </c>
      <c r="Z91" s="12">
        <f>W91*S91</f>
        <v>2.1374540503744042</v>
      </c>
      <c r="AA91" s="12">
        <f>W91*T91</f>
        <v>18.408137927423155</v>
      </c>
      <c r="AB91" s="12">
        <v>3</v>
      </c>
      <c r="AC91" s="24">
        <f>IF(AB91=1,(X91*5),(IF(AB91=2,(Y91*5),(IF(AB91=3,(Z91*5),0)))))</f>
        <v>10.687270251872022</v>
      </c>
      <c r="AD91" s="12">
        <v>0.6884793546109147</v>
      </c>
    </row>
    <row r="92" spans="1:30" x14ac:dyDescent="0.2">
      <c r="A92" s="12">
        <v>16</v>
      </c>
      <c r="B92" s="30" t="s">
        <v>2049</v>
      </c>
      <c r="C92" s="16" t="s">
        <v>593</v>
      </c>
      <c r="D92" s="16" t="s">
        <v>146</v>
      </c>
      <c r="E92" s="16" t="s">
        <v>146</v>
      </c>
      <c r="F92" s="16">
        <v>-32.781700000000001</v>
      </c>
      <c r="G92" s="16">
        <v>150.92910000000001</v>
      </c>
      <c r="H92" s="16"/>
      <c r="I92" s="16"/>
      <c r="J92" s="6" t="s">
        <v>2829</v>
      </c>
      <c r="K92" s="16" t="s">
        <v>62</v>
      </c>
      <c r="L92" s="16">
        <v>3</v>
      </c>
      <c r="M92" s="16" t="s">
        <v>58</v>
      </c>
      <c r="N92" s="12" t="s">
        <v>2864</v>
      </c>
      <c r="O92" s="16">
        <v>140608</v>
      </c>
      <c r="P92" s="17">
        <v>0.67969999999999997</v>
      </c>
      <c r="Q92" s="17">
        <v>8.498E-2</v>
      </c>
      <c r="R92" s="17">
        <v>6.5500000000000003E-2</v>
      </c>
      <c r="S92" s="17">
        <v>7.1459999999999996E-2</v>
      </c>
      <c r="T92" s="17">
        <v>0.44253999999999999</v>
      </c>
      <c r="U92" s="18">
        <v>0.10358000000000001</v>
      </c>
      <c r="V92" s="18">
        <v>21.975000000000001</v>
      </c>
      <c r="W92" s="12">
        <f>V92/P92</f>
        <v>32.330439899955863</v>
      </c>
      <c r="X92" s="12">
        <f>W92*Q92</f>
        <v>2.7474407826982494</v>
      </c>
      <c r="Y92" s="12">
        <f>W92*R92</f>
        <v>2.1176438134471089</v>
      </c>
      <c r="Z92" s="12">
        <f>W92*S92</f>
        <v>2.3103332352508459</v>
      </c>
      <c r="AA92" s="12">
        <f>W92*T92</f>
        <v>14.307512873326468</v>
      </c>
      <c r="AB92" s="12">
        <v>3</v>
      </c>
      <c r="AC92" s="24">
        <f>IF(AB92=1,(X92*5),(IF(AB92=2,(Y92*5),(IF(AB92=3,(Z92*5),0)))))</f>
        <v>11.55166617625423</v>
      </c>
      <c r="AD92" s="12">
        <v>8.6997963868544081E-2</v>
      </c>
    </row>
    <row r="93" spans="1:30" x14ac:dyDescent="0.2">
      <c r="A93" s="12">
        <v>18</v>
      </c>
      <c r="B93" s="28" t="s">
        <v>2157</v>
      </c>
      <c r="C93" s="16" t="s">
        <v>628</v>
      </c>
      <c r="D93" s="16" t="s">
        <v>146</v>
      </c>
      <c r="E93" s="16" t="s">
        <v>146</v>
      </c>
      <c r="F93" s="16">
        <v>-32.781700000000001</v>
      </c>
      <c r="G93" s="16">
        <v>150.92910000000001</v>
      </c>
      <c r="H93" s="16"/>
      <c r="I93" s="16"/>
      <c r="J93" s="6" t="s">
        <v>2829</v>
      </c>
      <c r="K93" s="16" t="s">
        <v>62</v>
      </c>
      <c r="L93" s="16">
        <v>4</v>
      </c>
      <c r="M93" s="16" t="s">
        <v>58</v>
      </c>
      <c r="N93" s="12" t="s">
        <v>2864</v>
      </c>
      <c r="O93" s="16">
        <v>140609</v>
      </c>
      <c r="P93" s="17">
        <v>0.53036000000000005</v>
      </c>
      <c r="Q93" s="17">
        <v>5.6959999999999997E-2</v>
      </c>
      <c r="R93" s="17">
        <v>6.9459999999999994E-2</v>
      </c>
      <c r="S93" s="17">
        <v>5.2760000000000001E-2</v>
      </c>
      <c r="T93" s="17">
        <v>0.33900000000000002</v>
      </c>
      <c r="U93" s="18">
        <v>9.2999999999999999E-2</v>
      </c>
      <c r="V93" s="18">
        <v>16.975000000000001</v>
      </c>
      <c r="W93" s="12">
        <f>V93/P93</f>
        <v>32.006561580813035</v>
      </c>
      <c r="X93" s="12">
        <f>W93*Q93</f>
        <v>1.8230937476431104</v>
      </c>
      <c r="Y93" s="12">
        <f>W93*R93</f>
        <v>2.2231757674032733</v>
      </c>
      <c r="Z93" s="12">
        <f>W93*S93</f>
        <v>1.6886661890036958</v>
      </c>
      <c r="AA93" s="12">
        <f>W93*T93</f>
        <v>10.850224375895619</v>
      </c>
      <c r="AB93" s="12">
        <v>3</v>
      </c>
      <c r="AC93" s="24">
        <f>IF(AB93=1,(X93*5),(IF(AB93=2,(Y93*5),(IF(AB93=3,(Z93*5),0)))))</f>
        <v>8.443330945018479</v>
      </c>
      <c r="AD93" s="12">
        <v>0.46224157774073005</v>
      </c>
    </row>
    <row r="94" spans="1:30" x14ac:dyDescent="0.2">
      <c r="A94" s="12">
        <v>18</v>
      </c>
      <c r="B94" s="28" t="s">
        <v>2139</v>
      </c>
      <c r="C94" s="16" t="s">
        <v>476</v>
      </c>
      <c r="D94" s="16" t="s">
        <v>146</v>
      </c>
      <c r="E94" s="16" t="s">
        <v>146</v>
      </c>
      <c r="F94" s="16">
        <v>-32.781700000000001</v>
      </c>
      <c r="G94" s="16">
        <v>150.92910000000001</v>
      </c>
      <c r="H94" s="16"/>
      <c r="I94" s="16"/>
      <c r="J94" s="6" t="s">
        <v>2829</v>
      </c>
      <c r="K94" s="16" t="s">
        <v>57</v>
      </c>
      <c r="L94" s="16">
        <v>1</v>
      </c>
      <c r="M94" s="16" t="s">
        <v>58</v>
      </c>
      <c r="N94" s="12" t="s">
        <v>2864</v>
      </c>
      <c r="O94" s="16">
        <v>140525</v>
      </c>
      <c r="P94" s="17">
        <v>0.74560000000000004</v>
      </c>
      <c r="Q94" s="17">
        <v>7.0699999999999999E-2</v>
      </c>
      <c r="R94" s="17">
        <v>6.4680000000000001E-2</v>
      </c>
      <c r="S94" s="17">
        <v>7.374E-2</v>
      </c>
      <c r="T94" s="17">
        <v>0.53013999999999994</v>
      </c>
      <c r="U94" s="18">
        <v>7.6179999999999998E-2</v>
      </c>
      <c r="V94" s="18">
        <v>22.96</v>
      </c>
      <c r="W94" s="12">
        <f>V94/P94</f>
        <v>30.793991416309012</v>
      </c>
      <c r="X94" s="12">
        <f>W94*Q94</f>
        <v>2.1771351931330472</v>
      </c>
      <c r="Y94" s="12">
        <f>W94*R94</f>
        <v>1.9917553648068669</v>
      </c>
      <c r="Z94" s="12">
        <f>W94*S94</f>
        <v>2.2707489270386265</v>
      </c>
      <c r="AA94" s="12">
        <f>W94*T94</f>
        <v>16.325126609442059</v>
      </c>
      <c r="AB94" s="12">
        <v>3</v>
      </c>
      <c r="AC94" s="24">
        <f>IF(AB94=1,(X94*5),(IF(AB94=2,(Y94*5),(IF(AB94=3,(Z94*5),0)))))</f>
        <v>11.353744635193133</v>
      </c>
      <c r="AD94" s="12">
        <v>0.41730786618373938</v>
      </c>
    </row>
    <row r="95" spans="1:30" x14ac:dyDescent="0.2">
      <c r="A95" s="12">
        <v>19</v>
      </c>
      <c r="B95" s="28" t="s">
        <v>2224</v>
      </c>
      <c r="C95" s="16" t="s">
        <v>515</v>
      </c>
      <c r="D95" s="16" t="s">
        <v>146</v>
      </c>
      <c r="E95" s="16" t="s">
        <v>146</v>
      </c>
      <c r="F95" s="16">
        <v>-32.781700000000001</v>
      </c>
      <c r="G95" s="16">
        <v>150.92910000000001</v>
      </c>
      <c r="H95" s="16"/>
      <c r="I95" s="16"/>
      <c r="J95" s="6" t="s">
        <v>2829</v>
      </c>
      <c r="K95" s="16" t="s">
        <v>57</v>
      </c>
      <c r="L95" s="16">
        <v>2</v>
      </c>
      <c r="M95" s="16" t="s">
        <v>58</v>
      </c>
      <c r="N95" s="12" t="s">
        <v>2864</v>
      </c>
      <c r="O95" s="16">
        <v>140607</v>
      </c>
      <c r="P95" s="17">
        <v>0.42821999999999999</v>
      </c>
      <c r="Q95" s="17">
        <v>7.9880000000000007E-2</v>
      </c>
      <c r="R95" s="17">
        <v>8.5999999999999993E-2</v>
      </c>
      <c r="S95" s="17">
        <v>7.7340000000000006E-2</v>
      </c>
      <c r="T95" s="17">
        <v>0.18207999999999999</v>
      </c>
      <c r="U95" s="18">
        <v>0.11812</v>
      </c>
      <c r="V95" s="18">
        <v>11.151</v>
      </c>
      <c r="W95" s="12">
        <f>V95/P95</f>
        <v>26.040353089533419</v>
      </c>
      <c r="X95" s="12">
        <f>W95*Q95</f>
        <v>2.0801034047919296</v>
      </c>
      <c r="Y95" s="12">
        <f>W95*R95</f>
        <v>2.2394703656998738</v>
      </c>
      <c r="Z95" s="12">
        <f>W95*S95</f>
        <v>2.0139609079445147</v>
      </c>
      <c r="AA95" s="12">
        <f>W95*T95</f>
        <v>4.7414274905422449</v>
      </c>
      <c r="AB95" s="12">
        <v>3</v>
      </c>
      <c r="AC95" s="24">
        <f>IF(AB95=1,(X95*5),(IF(AB95=2,(Y95*5),(IF(AB95=3,(Z95*5),0)))))</f>
        <v>10.069804539722574</v>
      </c>
      <c r="AD95" s="12">
        <v>0.68905062852840815</v>
      </c>
    </row>
    <row r="96" spans="1:30" x14ac:dyDescent="0.2">
      <c r="A96" s="12">
        <v>17</v>
      </c>
      <c r="B96" s="28" t="s">
        <v>2100</v>
      </c>
      <c r="C96" s="16" t="s">
        <v>584</v>
      </c>
      <c r="D96" s="16" t="s">
        <v>146</v>
      </c>
      <c r="E96" s="16" t="s">
        <v>146</v>
      </c>
      <c r="F96" s="16">
        <v>-32.781700000000001</v>
      </c>
      <c r="G96" s="16">
        <v>150.92910000000001</v>
      </c>
      <c r="H96" s="16"/>
      <c r="I96" s="16"/>
      <c r="J96" s="6" t="s">
        <v>2829</v>
      </c>
      <c r="K96" s="16" t="s">
        <v>57</v>
      </c>
      <c r="L96" s="16">
        <v>3</v>
      </c>
      <c r="M96" s="16" t="s">
        <v>58</v>
      </c>
      <c r="N96" s="12" t="s">
        <v>2864</v>
      </c>
      <c r="O96" s="16">
        <v>140608</v>
      </c>
      <c r="P96" s="17">
        <v>0.65422000000000002</v>
      </c>
      <c r="Q96" s="17">
        <v>8.0299999999999996E-2</v>
      </c>
      <c r="R96" s="17">
        <v>0.10607999999999999</v>
      </c>
      <c r="S96" s="17">
        <v>6.4119999999999996E-2</v>
      </c>
      <c r="T96" s="17">
        <v>0.39678000000000002</v>
      </c>
      <c r="U96" s="18">
        <v>3.8199999999999998E-2</v>
      </c>
      <c r="V96" s="18">
        <v>17.661999999999999</v>
      </c>
      <c r="W96" s="12">
        <f>V96/P96</f>
        <v>26.997034636666562</v>
      </c>
      <c r="X96" s="12">
        <f>W96*Q96</f>
        <v>2.1678618813243249</v>
      </c>
      <c r="Y96" s="12">
        <f>W96*R96</f>
        <v>2.863845434257589</v>
      </c>
      <c r="Z96" s="12">
        <f>W96*S96</f>
        <v>1.7310498609030598</v>
      </c>
      <c r="AA96" s="12">
        <f>W96*T96</f>
        <v>10.711883403136559</v>
      </c>
      <c r="AB96" s="12">
        <v>3</v>
      </c>
      <c r="AC96" s="24">
        <f>IF(AB96=1,(X96*5),(IF(AB96=2,(Y96*5),(IF(AB96=3,(Z96*5),0)))))</f>
        <v>8.6552493045152996</v>
      </c>
      <c r="AD96" s="12">
        <v>0.24108510666453464</v>
      </c>
    </row>
    <row r="97" spans="1:31" x14ac:dyDescent="0.2">
      <c r="A97" s="12">
        <v>17</v>
      </c>
      <c r="B97" s="28" t="s">
        <v>2125</v>
      </c>
      <c r="C97" s="16" t="s">
        <v>588</v>
      </c>
      <c r="D97" s="16" t="s">
        <v>146</v>
      </c>
      <c r="E97" s="16" t="s">
        <v>146</v>
      </c>
      <c r="F97" s="16">
        <v>-32.781700000000001</v>
      </c>
      <c r="G97" s="16">
        <v>150.92910000000001</v>
      </c>
      <c r="H97" s="16"/>
      <c r="I97" s="16"/>
      <c r="J97" s="6" t="s">
        <v>2829</v>
      </c>
      <c r="K97" s="16" t="s">
        <v>57</v>
      </c>
      <c r="L97" s="16">
        <v>3</v>
      </c>
      <c r="M97" s="16" t="s">
        <v>58</v>
      </c>
      <c r="N97" s="12" t="s">
        <v>2864</v>
      </c>
      <c r="O97" s="16">
        <v>140608</v>
      </c>
      <c r="P97" s="17">
        <v>0.69025999999999998</v>
      </c>
      <c r="Q97" s="17">
        <v>0.10224</v>
      </c>
      <c r="R97" s="17">
        <v>0.10716000000000001</v>
      </c>
      <c r="S97" s="17">
        <v>7.7640000000000001E-2</v>
      </c>
      <c r="T97" s="17">
        <v>0.39667999999999998</v>
      </c>
      <c r="U97" s="12">
        <v>0.15629999999999999</v>
      </c>
      <c r="V97" s="18">
        <v>16.398</v>
      </c>
      <c r="W97" s="12">
        <f>V97/P97</f>
        <v>23.756265754932922</v>
      </c>
      <c r="X97" s="12">
        <f>W97*Q97</f>
        <v>2.4288406107843419</v>
      </c>
      <c r="Y97" s="12">
        <f>W97*R97</f>
        <v>2.545721438298612</v>
      </c>
      <c r="Z97" s="12">
        <f>W97*S97</f>
        <v>1.8444364732129921</v>
      </c>
      <c r="AA97" s="12">
        <f>W97*T97</f>
        <v>9.4236354996667906</v>
      </c>
      <c r="AB97" s="12">
        <v>3</v>
      </c>
      <c r="AC97" s="24">
        <f>IF(AB97=1,(X97*5),(IF(AB97=2,(Y97*5),(IF(AB97=3,(Z97*5),0)))))</f>
        <v>9.2221823660649598</v>
      </c>
      <c r="AD97" s="12">
        <v>0.3523723371385058</v>
      </c>
    </row>
    <row r="98" spans="1:31" x14ac:dyDescent="0.2">
      <c r="A98" s="12">
        <v>17</v>
      </c>
      <c r="B98" s="28" t="s">
        <v>2127</v>
      </c>
      <c r="C98" s="16" t="s">
        <v>623</v>
      </c>
      <c r="D98" s="16" t="s">
        <v>146</v>
      </c>
      <c r="E98" s="16" t="s">
        <v>146</v>
      </c>
      <c r="F98" s="16">
        <v>-32.781700000000001</v>
      </c>
      <c r="G98" s="16">
        <v>150.92910000000001</v>
      </c>
      <c r="H98" s="16"/>
      <c r="I98" s="16"/>
      <c r="J98" s="6" t="s">
        <v>2829</v>
      </c>
      <c r="K98" s="16" t="s">
        <v>57</v>
      </c>
      <c r="L98" s="16">
        <v>4</v>
      </c>
      <c r="M98" s="16" t="s">
        <v>58</v>
      </c>
      <c r="N98" s="12" t="s">
        <v>2864</v>
      </c>
      <c r="O98" s="16">
        <v>140609</v>
      </c>
      <c r="P98" s="17">
        <v>0.70631999999999995</v>
      </c>
      <c r="Q98" s="17">
        <v>9.2200000000000004E-2</v>
      </c>
      <c r="R98" s="17">
        <v>8.6400000000000005E-2</v>
      </c>
      <c r="S98" s="17">
        <v>7.6319999999999999E-2</v>
      </c>
      <c r="T98" s="17">
        <v>0.44230000000000003</v>
      </c>
      <c r="U98" s="18">
        <v>5.006E-2</v>
      </c>
      <c r="V98" s="18">
        <v>19.536000000000001</v>
      </c>
      <c r="W98" s="12">
        <f>V98/P98</f>
        <v>27.658851512062526</v>
      </c>
      <c r="X98" s="12">
        <f>W98*Q98</f>
        <v>2.5501461094121649</v>
      </c>
      <c r="Y98" s="12">
        <f>W98*R98</f>
        <v>2.3897247706422022</v>
      </c>
      <c r="Z98" s="12">
        <f>W98*S98</f>
        <v>2.1109235474006121</v>
      </c>
      <c r="AA98" s="12">
        <f>W98*T98</f>
        <v>12.233510023785255</v>
      </c>
      <c r="AB98" s="12">
        <v>3</v>
      </c>
      <c r="AC98" s="24">
        <f>IF(AB98=1,(X98*5),(IF(AB98=2,(Y98*5),(IF(AB98=3,(Z98*5),0)))))</f>
        <v>10.55461773700306</v>
      </c>
      <c r="AD98" s="12">
        <v>0.35395298340510473</v>
      </c>
    </row>
    <row r="99" spans="1:31" x14ac:dyDescent="0.2">
      <c r="C99" s="16" t="s">
        <v>474</v>
      </c>
      <c r="D99" s="16" t="s">
        <v>146</v>
      </c>
      <c r="E99" s="16" t="s">
        <v>146</v>
      </c>
      <c r="F99" s="16">
        <v>-32.781700000000001</v>
      </c>
      <c r="G99" s="16">
        <v>150.92910000000001</v>
      </c>
      <c r="H99" s="16"/>
      <c r="I99" s="16"/>
      <c r="J99" s="6" t="s">
        <v>2829</v>
      </c>
      <c r="K99" s="16" t="s">
        <v>124</v>
      </c>
      <c r="L99" s="16">
        <v>1</v>
      </c>
      <c r="M99" s="16" t="s">
        <v>58</v>
      </c>
      <c r="N99" s="12" t="s">
        <v>2864</v>
      </c>
      <c r="O99" s="16">
        <v>140525</v>
      </c>
      <c r="P99" s="17">
        <v>0.23518</v>
      </c>
      <c r="Q99" s="17">
        <v>8.0460000000000004E-2</v>
      </c>
      <c r="R99" s="17">
        <v>5.058E-2</v>
      </c>
      <c r="S99" s="17">
        <v>3.388E-2</v>
      </c>
      <c r="T99" s="17">
        <v>8.43E-2</v>
      </c>
      <c r="U99" s="18">
        <v>0.22947999999999999</v>
      </c>
      <c r="V99" s="18"/>
      <c r="W99" s="12">
        <f>V99/P99</f>
        <v>0</v>
      </c>
      <c r="X99" s="12">
        <f>W99*Q99</f>
        <v>0</v>
      </c>
      <c r="Y99" s="12">
        <f>W99*R99</f>
        <v>0</v>
      </c>
      <c r="Z99" s="12">
        <f>W99*S99</f>
        <v>0</v>
      </c>
      <c r="AA99" s="12">
        <f>W99*T99</f>
        <v>0</v>
      </c>
      <c r="AB99" s="12">
        <v>2</v>
      </c>
      <c r="AC99" s="24">
        <f>IF(AB99=1,(X99*5),(IF(AB99=2,(Y99*5),(IF(AB99=3,(Z99*5),0)))))</f>
        <v>0</v>
      </c>
    </row>
    <row r="100" spans="1:31" x14ac:dyDescent="0.2">
      <c r="C100" s="16" t="s">
        <v>508</v>
      </c>
      <c r="D100" s="16" t="s">
        <v>146</v>
      </c>
      <c r="E100" s="16" t="s">
        <v>146</v>
      </c>
      <c r="F100" s="16">
        <v>-32.781700000000001</v>
      </c>
      <c r="G100" s="16">
        <v>150.92910000000001</v>
      </c>
      <c r="H100" s="16"/>
      <c r="I100" s="16"/>
      <c r="J100" s="6" t="s">
        <v>2829</v>
      </c>
      <c r="K100" s="16" t="s">
        <v>124</v>
      </c>
      <c r="L100" s="16">
        <v>2</v>
      </c>
      <c r="M100" s="16" t="s">
        <v>58</v>
      </c>
      <c r="N100" s="12" t="s">
        <v>2864</v>
      </c>
      <c r="O100" s="16">
        <v>140607</v>
      </c>
      <c r="P100" s="17">
        <v>0.45422000000000001</v>
      </c>
      <c r="Q100" s="17">
        <v>8.004E-2</v>
      </c>
      <c r="R100" s="17">
        <v>5.5399999999999998E-2</v>
      </c>
      <c r="S100" s="17">
        <v>4.7399999999999998E-2</v>
      </c>
      <c r="T100" s="17">
        <v>0.28310000000000002</v>
      </c>
      <c r="U100" s="18">
        <v>0.11148</v>
      </c>
      <c r="V100" s="18"/>
      <c r="W100" s="12">
        <f>V100/P100</f>
        <v>0</v>
      </c>
      <c r="X100" s="12">
        <f>W100*Q100</f>
        <v>0</v>
      </c>
      <c r="Y100" s="12">
        <f>W100*R100</f>
        <v>0</v>
      </c>
      <c r="Z100" s="12">
        <f>W100*S100</f>
        <v>0</v>
      </c>
      <c r="AA100" s="12">
        <f>W100*T100</f>
        <v>0</v>
      </c>
      <c r="AB100" s="12">
        <v>2</v>
      </c>
      <c r="AC100" s="24">
        <f>IF(AB100=1,(X100*5),(IF(AB100=2,(Y100*5),(IF(AB100=3,(Z100*5),0)))))</f>
        <v>0</v>
      </c>
    </row>
    <row r="101" spans="1:31" x14ac:dyDescent="0.2">
      <c r="C101" s="16" t="s">
        <v>583</v>
      </c>
      <c r="D101" s="16" t="s">
        <v>146</v>
      </c>
      <c r="E101" s="16" t="s">
        <v>146</v>
      </c>
      <c r="F101" s="16">
        <v>-32.781700000000001</v>
      </c>
      <c r="G101" s="16">
        <v>150.92910000000001</v>
      </c>
      <c r="H101" s="16"/>
      <c r="I101" s="16"/>
      <c r="J101" s="6" t="s">
        <v>2829</v>
      </c>
      <c r="K101" s="16" t="s">
        <v>124</v>
      </c>
      <c r="L101" s="16">
        <v>3</v>
      </c>
      <c r="M101" s="16" t="s">
        <v>58</v>
      </c>
      <c r="N101" s="12" t="s">
        <v>2864</v>
      </c>
      <c r="O101" s="16">
        <v>140608</v>
      </c>
      <c r="P101" s="17">
        <v>0.1595</v>
      </c>
      <c r="Q101" s="17">
        <v>6.1600000000000002E-2</v>
      </c>
      <c r="R101" s="17">
        <v>5.2400000000000002E-2</v>
      </c>
      <c r="S101" s="17"/>
      <c r="T101" s="17">
        <v>4.53E-2</v>
      </c>
      <c r="U101" s="18">
        <v>8.4000000000000005E-2</v>
      </c>
      <c r="V101" s="18"/>
      <c r="W101" s="12">
        <f>V101/P101</f>
        <v>0</v>
      </c>
      <c r="X101" s="12">
        <f>W101*Q101</f>
        <v>0</v>
      </c>
      <c r="Y101" s="12">
        <f>W101*R101</f>
        <v>0</v>
      </c>
      <c r="Z101" s="12">
        <f>W101*S101</f>
        <v>0</v>
      </c>
      <c r="AA101" s="12">
        <f>W101*T101</f>
        <v>0</v>
      </c>
      <c r="AB101" s="12">
        <v>2</v>
      </c>
      <c r="AC101" s="24">
        <f>IF(AB101=1,(X101*5),(IF(AB101=2,(Y101*5),(IF(AB101=3,(Z101*5),0)))))</f>
        <v>0</v>
      </c>
    </row>
    <row r="102" spans="1:31" x14ac:dyDescent="0.2">
      <c r="C102" s="16" t="s">
        <v>586</v>
      </c>
      <c r="D102" s="16" t="s">
        <v>146</v>
      </c>
      <c r="E102" s="16" t="s">
        <v>146</v>
      </c>
      <c r="F102" s="16">
        <v>-32.781700000000001</v>
      </c>
      <c r="G102" s="16">
        <v>150.92910000000001</v>
      </c>
      <c r="H102" s="16"/>
      <c r="I102" s="16"/>
      <c r="J102" s="6" t="s">
        <v>2829</v>
      </c>
      <c r="K102" s="16" t="s">
        <v>124</v>
      </c>
      <c r="L102" s="16">
        <v>3</v>
      </c>
      <c r="M102" s="16" t="s">
        <v>58</v>
      </c>
      <c r="N102" s="12" t="s">
        <v>2864</v>
      </c>
      <c r="O102" s="16">
        <v>140608</v>
      </c>
      <c r="P102" s="17">
        <v>0.39694000000000002</v>
      </c>
      <c r="Q102" s="17">
        <v>6.6680000000000003E-2</v>
      </c>
      <c r="R102" s="17">
        <v>7.2340000000000002E-2</v>
      </c>
      <c r="S102" s="17">
        <v>5.8659999999999997E-2</v>
      </c>
      <c r="T102" s="17">
        <v>0.19672000000000001</v>
      </c>
      <c r="U102" s="18">
        <v>0.21063999999999999</v>
      </c>
      <c r="W102" s="12">
        <f>V102/P102</f>
        <v>0</v>
      </c>
      <c r="X102" s="12">
        <f>W102*Q102</f>
        <v>0</v>
      </c>
      <c r="Y102" s="12">
        <f>W102*R102</f>
        <v>0</v>
      </c>
      <c r="Z102" s="12">
        <f>W102*S102</f>
        <v>0</v>
      </c>
      <c r="AA102" s="12">
        <f>W102*T102</f>
        <v>0</v>
      </c>
      <c r="AB102" s="12">
        <v>2</v>
      </c>
      <c r="AC102" s="24">
        <f>IF(AB102=1,(X102*5),(IF(AB102=2,(Y102*5),(IF(AB102=3,(Z102*5),0)))))</f>
        <v>0</v>
      </c>
      <c r="AE102" s="16" t="s">
        <v>587</v>
      </c>
    </row>
    <row r="103" spans="1:31" x14ac:dyDescent="0.2">
      <c r="C103" s="16" t="s">
        <v>619</v>
      </c>
      <c r="D103" s="16" t="s">
        <v>146</v>
      </c>
      <c r="E103" s="16" t="s">
        <v>146</v>
      </c>
      <c r="F103" s="16">
        <v>-32.781700000000001</v>
      </c>
      <c r="G103" s="16">
        <v>150.92910000000001</v>
      </c>
      <c r="H103" s="16"/>
      <c r="I103" s="16"/>
      <c r="J103" s="6" t="s">
        <v>2829</v>
      </c>
      <c r="K103" s="16" t="s">
        <v>124</v>
      </c>
      <c r="L103" s="16">
        <v>4</v>
      </c>
      <c r="M103" s="16" t="s">
        <v>58</v>
      </c>
      <c r="N103" s="12" t="s">
        <v>2864</v>
      </c>
      <c r="O103" s="16">
        <v>140609</v>
      </c>
      <c r="P103" s="17">
        <v>0.26844000000000001</v>
      </c>
      <c r="Q103" s="17">
        <v>6.3100000000000003E-2</v>
      </c>
      <c r="R103" s="17">
        <v>6.4979999999999996E-2</v>
      </c>
      <c r="S103" s="17">
        <v>5.416E-2</v>
      </c>
      <c r="T103" s="17">
        <v>5.6340000000000001E-2</v>
      </c>
      <c r="U103" s="18">
        <v>9.4259999999999997E-2</v>
      </c>
      <c r="V103" s="18"/>
      <c r="W103" s="12">
        <f>V103/P103</f>
        <v>0</v>
      </c>
      <c r="X103" s="12">
        <f>W103*Q103</f>
        <v>0</v>
      </c>
      <c r="Y103" s="12">
        <f>W103*R103</f>
        <v>0</v>
      </c>
      <c r="Z103" s="12">
        <f>W103*S103</f>
        <v>0</v>
      </c>
      <c r="AA103" s="12">
        <f>W103*T103</f>
        <v>0</v>
      </c>
      <c r="AB103" s="12">
        <v>2</v>
      </c>
      <c r="AC103" s="24">
        <f>IF(AB103=1,(X103*5),(IF(AB103=2,(Y103*5),(IF(AB103=3,(Z103*5),0)))))</f>
        <v>0</v>
      </c>
    </row>
    <row r="104" spans="1:31" x14ac:dyDescent="0.2">
      <c r="B104" s="39"/>
      <c r="C104" s="11" t="s">
        <v>355</v>
      </c>
      <c r="D104" s="16" t="s">
        <v>152</v>
      </c>
      <c r="E104" s="16" t="s">
        <v>152</v>
      </c>
      <c r="F104" s="16">
        <v>-32.781700000000001</v>
      </c>
      <c r="G104" s="16">
        <v>150.92910000000001</v>
      </c>
      <c r="H104" s="16"/>
      <c r="I104" s="16"/>
      <c r="J104" s="6" t="s">
        <v>2829</v>
      </c>
      <c r="K104" s="16" t="s">
        <v>54</v>
      </c>
      <c r="L104" s="16">
        <v>1</v>
      </c>
      <c r="M104" s="16" t="s">
        <v>58</v>
      </c>
      <c r="N104" s="12" t="s">
        <v>2864</v>
      </c>
      <c r="O104" s="16">
        <v>140420</v>
      </c>
      <c r="P104" s="17">
        <v>0.82599999999999996</v>
      </c>
      <c r="Q104" s="17">
        <v>6.9000000000000006E-2</v>
      </c>
      <c r="R104" s="17">
        <v>9.2999999999999999E-2</v>
      </c>
      <c r="S104" s="17">
        <v>8.1000000000000003E-2</v>
      </c>
      <c r="T104" s="17">
        <v>0.56899999999999995</v>
      </c>
      <c r="U104" s="18">
        <v>0.20408000000000001</v>
      </c>
      <c r="V104" s="18"/>
      <c r="W104" s="12">
        <f>V104/P104</f>
        <v>0</v>
      </c>
      <c r="X104" s="12">
        <f>W104*Q104</f>
        <v>0</v>
      </c>
      <c r="Y104" s="12">
        <f>W104*R104</f>
        <v>0</v>
      </c>
      <c r="Z104" s="12">
        <f>W104*S104</f>
        <v>0</v>
      </c>
      <c r="AA104" s="12">
        <f>W104*T104</f>
        <v>0</v>
      </c>
      <c r="AB104" s="12">
        <v>2</v>
      </c>
      <c r="AC104" s="24">
        <f>IF(AB104=1,(X104*5),(IF(AB104=2,(Y104*5),(IF(AB104=3,(Z104*5),0)))))</f>
        <v>0</v>
      </c>
      <c r="AE104" s="12" t="s">
        <v>2750</v>
      </c>
    </row>
    <row r="105" spans="1:31" x14ac:dyDescent="0.2">
      <c r="A105" s="12">
        <v>18</v>
      </c>
      <c r="B105" s="28" t="s">
        <v>2149</v>
      </c>
      <c r="C105" s="16" t="s">
        <v>486</v>
      </c>
      <c r="D105" s="16" t="s">
        <v>152</v>
      </c>
      <c r="E105" s="16" t="s">
        <v>152</v>
      </c>
      <c r="F105" s="16">
        <v>-32.781700000000001</v>
      </c>
      <c r="G105" s="16">
        <v>150.92910000000001</v>
      </c>
      <c r="H105" s="16"/>
      <c r="I105" s="16"/>
      <c r="J105" s="6" t="s">
        <v>2829</v>
      </c>
      <c r="K105" s="16" t="s">
        <v>54</v>
      </c>
      <c r="L105" s="16">
        <v>2</v>
      </c>
      <c r="M105" s="16" t="s">
        <v>58</v>
      </c>
      <c r="N105" s="12" t="s">
        <v>2864</v>
      </c>
      <c r="O105" s="16">
        <v>140526</v>
      </c>
      <c r="P105" s="17">
        <v>1.3889</v>
      </c>
      <c r="Q105" s="17">
        <v>9.6320000000000003E-2</v>
      </c>
      <c r="R105" s="17">
        <v>0.1118</v>
      </c>
      <c r="S105" s="17">
        <v>8.6699999999999999E-2</v>
      </c>
      <c r="T105" s="17">
        <v>1.0631999999999999</v>
      </c>
      <c r="U105" s="18">
        <v>0.66095999999999999</v>
      </c>
      <c r="V105" s="18">
        <v>32.356999999999999</v>
      </c>
      <c r="W105" s="12">
        <f>V105/P105</f>
        <v>23.296853625170996</v>
      </c>
      <c r="X105" s="12">
        <f>W105*Q105</f>
        <v>2.2439529411764703</v>
      </c>
      <c r="Y105" s="12">
        <f>W105*R105</f>
        <v>2.6045882352941172</v>
      </c>
      <c r="Z105" s="12">
        <f>W105*S105</f>
        <v>2.0198372093023256</v>
      </c>
      <c r="AA105" s="12">
        <f>W105*T105</f>
        <v>24.769214774281803</v>
      </c>
      <c r="AB105" s="12">
        <v>3</v>
      </c>
      <c r="AC105" s="24">
        <f>IF(AB105=1,(X105*5),(IF(AB105=2,(Y105*5),(IF(AB105=3,(Z105*5),0)))))</f>
        <v>10.099186046511628</v>
      </c>
      <c r="AD105" s="12">
        <v>0.44884667846182502</v>
      </c>
    </row>
    <row r="106" spans="1:31" x14ac:dyDescent="0.2">
      <c r="A106" s="12">
        <v>20</v>
      </c>
      <c r="B106" s="28" t="s">
        <v>2267</v>
      </c>
      <c r="C106" s="16" t="s">
        <v>531</v>
      </c>
      <c r="D106" s="16" t="s">
        <v>152</v>
      </c>
      <c r="E106" s="16" t="s">
        <v>152</v>
      </c>
      <c r="F106" s="16">
        <v>-32.781700000000001</v>
      </c>
      <c r="G106" s="16">
        <v>150.92910000000001</v>
      </c>
      <c r="H106" s="16"/>
      <c r="I106" s="16"/>
      <c r="J106" s="6" t="s">
        <v>2829</v>
      </c>
      <c r="K106" s="16" t="s">
        <v>54</v>
      </c>
      <c r="L106" s="16">
        <v>3</v>
      </c>
      <c r="M106" s="16" t="s">
        <v>58</v>
      </c>
      <c r="N106" s="12" t="s">
        <v>2864</v>
      </c>
      <c r="O106" s="16">
        <v>140607</v>
      </c>
      <c r="P106" s="17">
        <v>0.70962000000000003</v>
      </c>
      <c r="Q106" s="17">
        <v>9.8339999999999997E-2</v>
      </c>
      <c r="R106" s="17">
        <v>7.3279999999999998E-2</v>
      </c>
      <c r="S106" s="17">
        <v>6.966E-2</v>
      </c>
      <c r="T106" s="17">
        <v>0.45519999999999999</v>
      </c>
      <c r="U106" s="18">
        <v>0.12751999999999999</v>
      </c>
      <c r="V106" s="18">
        <v>19.367000000000001</v>
      </c>
      <c r="W106" s="12">
        <f>V106/P106</f>
        <v>27.292071813083059</v>
      </c>
      <c r="X106" s="12">
        <f>W106*Q106</f>
        <v>2.6839023420985879</v>
      </c>
      <c r="Y106" s="12">
        <f>W106*R106</f>
        <v>1.9999630224627265</v>
      </c>
      <c r="Z106" s="12">
        <f>W106*S106</f>
        <v>1.9011657224993659</v>
      </c>
      <c r="AA106" s="12">
        <f>W106*T106</f>
        <v>12.423351089315409</v>
      </c>
      <c r="AB106" s="12">
        <v>3</v>
      </c>
      <c r="AC106" s="24">
        <f>IF(AB106=1,(X106*5),(IF(AB106=2,(Y106*5),(IF(AB106=3,(Z106*5),0)))))</f>
        <v>9.5058286124968294</v>
      </c>
      <c r="AD106" s="12">
        <v>0.86078037154804854</v>
      </c>
    </row>
    <row r="107" spans="1:31" x14ac:dyDescent="0.2">
      <c r="A107" s="12">
        <v>17</v>
      </c>
      <c r="B107" s="28" t="s">
        <v>2123</v>
      </c>
      <c r="C107" s="16" t="s">
        <v>599</v>
      </c>
      <c r="D107" s="16" t="s">
        <v>152</v>
      </c>
      <c r="E107" s="16" t="s">
        <v>152</v>
      </c>
      <c r="F107" s="16">
        <v>-32.781700000000001</v>
      </c>
      <c r="G107" s="16">
        <v>150.92910000000001</v>
      </c>
      <c r="H107" s="16"/>
      <c r="I107" s="16"/>
      <c r="J107" s="6" t="s">
        <v>2829</v>
      </c>
      <c r="K107" s="16" t="s">
        <v>54</v>
      </c>
      <c r="L107" s="16">
        <v>4</v>
      </c>
      <c r="M107" s="16" t="s">
        <v>58</v>
      </c>
      <c r="N107" s="12" t="s">
        <v>2864</v>
      </c>
      <c r="O107" s="16">
        <v>140608</v>
      </c>
      <c r="P107" s="17">
        <v>0.85997999999999997</v>
      </c>
      <c r="Q107" s="17">
        <v>8.3379999999999996E-2</v>
      </c>
      <c r="R107" s="17">
        <v>8.9679999999999996E-2</v>
      </c>
      <c r="S107" s="17">
        <v>6.7659999999999998E-2</v>
      </c>
      <c r="T107" s="17">
        <v>0.61121999999999999</v>
      </c>
      <c r="U107" s="12">
        <v>0.66642000000000001</v>
      </c>
      <c r="V107" s="12">
        <v>22.32</v>
      </c>
      <c r="W107" s="12">
        <f>V107/P107</f>
        <v>25.954091955626875</v>
      </c>
      <c r="X107" s="12">
        <f>W107*Q107</f>
        <v>2.1640521872601686</v>
      </c>
      <c r="Y107" s="12">
        <f>W107*R107</f>
        <v>2.3275629665806181</v>
      </c>
      <c r="Z107" s="12">
        <f>W107*S107</f>
        <v>1.7560538617177144</v>
      </c>
      <c r="AA107" s="12">
        <f>W107*T107</f>
        <v>15.863660085118259</v>
      </c>
      <c r="AB107" s="12">
        <v>3</v>
      </c>
      <c r="AC107" s="24">
        <f>IF(AB107=1,(X107*5),(IF(AB107=2,(Y107*5),(IF(AB107=3,(Z107*5),0)))))</f>
        <v>8.7802693085885721</v>
      </c>
      <c r="AD107" s="12">
        <v>0.34633801895848715</v>
      </c>
      <c r="AE107" s="16" t="s">
        <v>596</v>
      </c>
    </row>
    <row r="108" spans="1:31" x14ac:dyDescent="0.2">
      <c r="A108" s="12">
        <v>18</v>
      </c>
      <c r="B108" s="28" t="s">
        <v>2152</v>
      </c>
      <c r="C108" s="16" t="s">
        <v>605</v>
      </c>
      <c r="D108" s="16" t="s">
        <v>152</v>
      </c>
      <c r="E108" s="16" t="s">
        <v>152</v>
      </c>
      <c r="F108" s="16">
        <v>-32.781700000000001</v>
      </c>
      <c r="G108" s="16">
        <v>150.92910000000001</v>
      </c>
      <c r="H108" s="16"/>
      <c r="I108" s="16"/>
      <c r="J108" s="6" t="s">
        <v>2829</v>
      </c>
      <c r="K108" s="16" t="s">
        <v>54</v>
      </c>
      <c r="L108" s="16">
        <v>5</v>
      </c>
      <c r="M108" s="16" t="s">
        <v>58</v>
      </c>
      <c r="N108" s="12" t="s">
        <v>2864</v>
      </c>
      <c r="O108" s="16">
        <v>140609</v>
      </c>
      <c r="P108" s="17">
        <v>1.3068200000000001</v>
      </c>
      <c r="Q108" s="17">
        <v>9.0480000000000005E-2</v>
      </c>
      <c r="R108" s="17">
        <v>7.9799999999999996E-2</v>
      </c>
      <c r="S108" s="17">
        <v>8.1659999999999996E-2</v>
      </c>
      <c r="T108" s="17">
        <v>1.01606</v>
      </c>
      <c r="U108" s="18">
        <v>0.40733999999999998</v>
      </c>
      <c r="V108" s="18">
        <v>33.268000000000001</v>
      </c>
      <c r="W108" s="12">
        <f>V108/P108</f>
        <v>25.457216755176688</v>
      </c>
      <c r="X108" s="12">
        <f>W108*Q108</f>
        <v>2.303368972008387</v>
      </c>
      <c r="Y108" s="12">
        <f>W108*R108</f>
        <v>2.0314858970630998</v>
      </c>
      <c r="Z108" s="12">
        <f>W108*S108</f>
        <v>2.0788363202277282</v>
      </c>
      <c r="AA108" s="12">
        <f>W108*T108</f>
        <v>25.866059656264824</v>
      </c>
      <c r="AB108" s="12">
        <v>3</v>
      </c>
      <c r="AC108" s="24">
        <f>IF(AB108=1,(X108*5),(IF(AB108=2,(Y108*5),(IF(AB108=3,(Z108*5),0)))))</f>
        <v>10.394181601138641</v>
      </c>
      <c r="AD108" s="12">
        <v>0.45395888489226033</v>
      </c>
    </row>
    <row r="109" spans="1:31" x14ac:dyDescent="0.2">
      <c r="B109" s="39"/>
      <c r="C109" s="11" t="s">
        <v>362</v>
      </c>
      <c r="D109" s="16" t="s">
        <v>152</v>
      </c>
      <c r="E109" s="16" t="s">
        <v>152</v>
      </c>
      <c r="F109" s="16">
        <v>-32.781700000000001</v>
      </c>
      <c r="G109" s="16">
        <v>150.92910000000001</v>
      </c>
      <c r="H109" s="16"/>
      <c r="I109" s="16"/>
      <c r="J109" s="6" t="s">
        <v>2829</v>
      </c>
      <c r="K109" s="16" t="s">
        <v>62</v>
      </c>
      <c r="L109" s="16">
        <v>1</v>
      </c>
      <c r="M109" s="16" t="s">
        <v>58</v>
      </c>
      <c r="N109" s="12" t="s">
        <v>2864</v>
      </c>
      <c r="O109" s="16">
        <v>140420</v>
      </c>
      <c r="P109" s="17">
        <v>0.79800000000000004</v>
      </c>
      <c r="Q109" s="17">
        <v>0.08</v>
      </c>
      <c r="R109" s="17">
        <v>7.9000000000000001E-2</v>
      </c>
      <c r="S109" s="17">
        <v>7.0000000000000007E-2</v>
      </c>
      <c r="T109" s="17">
        <v>0.72899999999999998</v>
      </c>
      <c r="U109" s="18">
        <v>0.37934000000000001</v>
      </c>
      <c r="W109" s="12">
        <f>V109/P109</f>
        <v>0</v>
      </c>
      <c r="X109" s="12">
        <f>W109*Q109</f>
        <v>0</v>
      </c>
      <c r="Y109" s="12">
        <f>W109*R109</f>
        <v>0</v>
      </c>
      <c r="Z109" s="12">
        <f>W109*S109</f>
        <v>0</v>
      </c>
      <c r="AA109" s="12">
        <f>W109*T109</f>
        <v>0</v>
      </c>
      <c r="AB109" s="12">
        <v>2</v>
      </c>
      <c r="AC109" s="24">
        <f>IF(AB109=1,(X109*5),(IF(AB109=2,(Y109*5),(IF(AB109=3,(Z109*5),0)))))</f>
        <v>0</v>
      </c>
      <c r="AE109" s="16" t="s">
        <v>2749</v>
      </c>
    </row>
    <row r="110" spans="1:31" x14ac:dyDescent="0.2">
      <c r="A110" s="12">
        <v>20</v>
      </c>
      <c r="B110" s="28" t="s">
        <v>2258</v>
      </c>
      <c r="C110" s="16" t="s">
        <v>488</v>
      </c>
      <c r="D110" s="16" t="s">
        <v>152</v>
      </c>
      <c r="E110" s="16" t="s">
        <v>152</v>
      </c>
      <c r="F110" s="16">
        <v>-32.781700000000001</v>
      </c>
      <c r="G110" s="16">
        <v>150.92910000000001</v>
      </c>
      <c r="H110" s="16"/>
      <c r="I110" s="16"/>
      <c r="J110" s="6" t="s">
        <v>2829</v>
      </c>
      <c r="K110" s="16" t="s">
        <v>62</v>
      </c>
      <c r="L110" s="16">
        <v>2</v>
      </c>
      <c r="M110" s="16" t="s">
        <v>58</v>
      </c>
      <c r="N110" s="12" t="s">
        <v>2864</v>
      </c>
      <c r="O110" s="16">
        <v>140526</v>
      </c>
      <c r="P110" s="17">
        <v>1.5384</v>
      </c>
      <c r="Q110" s="17">
        <v>0.11618000000000001</v>
      </c>
      <c r="R110" s="17">
        <v>9.5939999999999998E-2</v>
      </c>
      <c r="S110" s="17">
        <v>0.10128</v>
      </c>
      <c r="T110" s="17">
        <v>1.2249399999999999</v>
      </c>
      <c r="U110" s="18">
        <v>0.53747999999999996</v>
      </c>
      <c r="V110" s="18">
        <v>42.625999999999998</v>
      </c>
      <c r="W110" s="12">
        <f>V110/P110</f>
        <v>27.708008320332812</v>
      </c>
      <c r="X110" s="12">
        <f>W110*Q110</f>
        <v>3.2191164066562661</v>
      </c>
      <c r="Y110" s="12">
        <f>W110*R110</f>
        <v>2.65830631825273</v>
      </c>
      <c r="Z110" s="12">
        <f>W110*S110</f>
        <v>2.8062670826833069</v>
      </c>
      <c r="AA110" s="12">
        <f>W110*T110</f>
        <v>33.940647711908476</v>
      </c>
      <c r="AB110" s="12">
        <v>3</v>
      </c>
      <c r="AC110" s="24">
        <f>IF(AB110=1,(X110*5),(IF(AB110=2,(Y110*5),(IF(AB110=3,(Z110*5),0)))))</f>
        <v>14.031335413416535</v>
      </c>
      <c r="AD110" s="12">
        <v>0.81328790848403198</v>
      </c>
    </row>
    <row r="111" spans="1:31" x14ac:dyDescent="0.2">
      <c r="A111" s="12">
        <v>16</v>
      </c>
      <c r="B111" s="30" t="s">
        <v>2066</v>
      </c>
      <c r="C111" s="16" t="s">
        <v>533</v>
      </c>
      <c r="D111" s="16" t="s">
        <v>152</v>
      </c>
      <c r="E111" s="16" t="s">
        <v>152</v>
      </c>
      <c r="F111" s="16">
        <v>-32.781700000000001</v>
      </c>
      <c r="G111" s="16">
        <v>150.92910000000001</v>
      </c>
      <c r="H111" s="16"/>
      <c r="I111" s="16"/>
      <c r="J111" s="6" t="s">
        <v>2829</v>
      </c>
      <c r="K111" s="16" t="s">
        <v>62</v>
      </c>
      <c r="L111" s="16">
        <v>3</v>
      </c>
      <c r="M111" s="16" t="s">
        <v>58</v>
      </c>
      <c r="N111" s="12" t="s">
        <v>2864</v>
      </c>
      <c r="O111" s="16">
        <v>140607</v>
      </c>
      <c r="P111" s="17">
        <v>0.99297999999999997</v>
      </c>
      <c r="Q111" s="17">
        <v>7.3179999999999995E-2</v>
      </c>
      <c r="R111" s="17">
        <v>6.4879999999999993E-2</v>
      </c>
      <c r="S111" s="17">
        <v>8.208E-2</v>
      </c>
      <c r="T111" s="17">
        <v>0.76898</v>
      </c>
      <c r="U111" s="18">
        <v>0.20960000000000001</v>
      </c>
      <c r="V111" s="18">
        <v>30.367000000000001</v>
      </c>
      <c r="W111" s="12">
        <f>V111/P111</f>
        <v>30.581683417591496</v>
      </c>
      <c r="X111" s="12">
        <f>W111*Q111</f>
        <v>2.2379675924993454</v>
      </c>
      <c r="Y111" s="12">
        <f>W111*R111</f>
        <v>1.9841396201333361</v>
      </c>
      <c r="Z111" s="12">
        <f>W111*S111</f>
        <v>2.5101445749159099</v>
      </c>
      <c r="AA111" s="12">
        <f>W111*T111</f>
        <v>23.516702914459508</v>
      </c>
      <c r="AB111" s="12">
        <v>3</v>
      </c>
      <c r="AC111" s="24">
        <f>IF(AB111=1,(X111*5),(IF(AB111=2,(Y111*5),(IF(AB111=3,(Z111*5),0)))))</f>
        <v>12.550722874579549</v>
      </c>
      <c r="AD111" s="12">
        <v>0.15814253597917327</v>
      </c>
    </row>
    <row r="112" spans="1:31" x14ac:dyDescent="0.2">
      <c r="A112" s="12">
        <v>18</v>
      </c>
      <c r="B112" s="28" t="s">
        <v>2160</v>
      </c>
      <c r="C112" s="16" t="s">
        <v>601</v>
      </c>
      <c r="D112" s="16" t="s">
        <v>152</v>
      </c>
      <c r="E112" s="16" t="s">
        <v>152</v>
      </c>
      <c r="F112" s="16">
        <v>-32.781700000000001</v>
      </c>
      <c r="G112" s="16">
        <v>150.92910000000001</v>
      </c>
      <c r="H112" s="16"/>
      <c r="I112" s="16"/>
      <c r="J112" s="6" t="s">
        <v>2829</v>
      </c>
      <c r="K112" s="16" t="s">
        <v>62</v>
      </c>
      <c r="L112" s="16">
        <v>4</v>
      </c>
      <c r="M112" s="16" t="s">
        <v>58</v>
      </c>
      <c r="N112" s="12" t="s">
        <v>2864</v>
      </c>
      <c r="O112" s="16">
        <v>140608</v>
      </c>
      <c r="P112" s="17">
        <v>0.79990000000000006</v>
      </c>
      <c r="Q112" s="17">
        <v>8.3659999999999998E-2</v>
      </c>
      <c r="R112" s="17">
        <v>6.6559999999999994E-2</v>
      </c>
      <c r="S112" s="17">
        <v>6.4479999999999996E-2</v>
      </c>
      <c r="T112" s="17">
        <v>0.58142000000000005</v>
      </c>
      <c r="U112" s="12">
        <v>0.21049999999999999</v>
      </c>
      <c r="V112" s="12">
        <v>20.925000000000001</v>
      </c>
      <c r="W112" s="12">
        <f>V112/P112</f>
        <v>26.159519939992499</v>
      </c>
      <c r="X112" s="12">
        <f>W112*Q112</f>
        <v>2.1885054381797726</v>
      </c>
      <c r="Y112" s="12">
        <f>W112*R112</f>
        <v>1.7411776472059006</v>
      </c>
      <c r="Z112" s="12">
        <f>W112*S112</f>
        <v>1.6867658457307162</v>
      </c>
      <c r="AA112" s="12">
        <f>W112*T112</f>
        <v>15.20966808351044</v>
      </c>
      <c r="AB112" s="12">
        <v>3</v>
      </c>
      <c r="AC112" s="24">
        <f>IF(AB112=1,(X112*5),(IF(AB112=2,(Y112*5),(IF(AB112=3,(Z112*5),0)))))</f>
        <v>8.4338292286535808</v>
      </c>
      <c r="AD112" s="12">
        <v>0.46351083827621387</v>
      </c>
      <c r="AE112" s="16" t="s">
        <v>596</v>
      </c>
    </row>
    <row r="113" spans="1:31" x14ac:dyDescent="0.2">
      <c r="A113" s="12">
        <v>20</v>
      </c>
      <c r="B113" s="28" t="s">
        <v>2228</v>
      </c>
      <c r="C113" s="16" t="s">
        <v>608</v>
      </c>
      <c r="D113" s="16" t="s">
        <v>152</v>
      </c>
      <c r="E113" s="16" t="s">
        <v>152</v>
      </c>
      <c r="F113" s="16">
        <v>-32.781700000000001</v>
      </c>
      <c r="G113" s="16">
        <v>150.92910000000001</v>
      </c>
      <c r="H113" s="16"/>
      <c r="I113" s="16"/>
      <c r="J113" s="6" t="s">
        <v>2829</v>
      </c>
      <c r="K113" s="16" t="s">
        <v>62</v>
      </c>
      <c r="L113" s="16">
        <v>5</v>
      </c>
      <c r="M113" s="16" t="s">
        <v>58</v>
      </c>
      <c r="N113" s="12" t="s">
        <v>2864</v>
      </c>
      <c r="O113" s="16">
        <v>140609</v>
      </c>
      <c r="P113" s="17">
        <v>1.4304600000000001</v>
      </c>
      <c r="Q113" s="17">
        <v>7.2859999999999994E-2</v>
      </c>
      <c r="R113" s="17">
        <v>7.8920000000000004E-2</v>
      </c>
      <c r="S113" s="17">
        <v>7.0199999999999999E-2</v>
      </c>
      <c r="T113" s="17">
        <v>1.1893800000000001</v>
      </c>
      <c r="U113" s="18">
        <v>0.39706000000000002</v>
      </c>
      <c r="V113" s="18">
        <v>46.594999999999999</v>
      </c>
      <c r="W113" s="12">
        <f>V113/P113</f>
        <v>32.573437915076269</v>
      </c>
      <c r="X113" s="12">
        <f>W113*Q113</f>
        <v>2.3733006864924566</v>
      </c>
      <c r="Y113" s="12">
        <f>W113*R113</f>
        <v>2.5706957202578193</v>
      </c>
      <c r="Z113" s="12">
        <f>W113*S113</f>
        <v>2.2866553416383542</v>
      </c>
      <c r="AA113" s="12">
        <f>W113*T113</f>
        <v>38.742195587433415</v>
      </c>
      <c r="AB113" s="12">
        <v>3</v>
      </c>
      <c r="AC113" s="24">
        <f>IF(AB113=1,(X113*5),(IF(AB113=2,(Y113*5),(IF(AB113=3,(Z113*5),0)))))</f>
        <v>11.433276708191771</v>
      </c>
      <c r="AD113" s="12">
        <v>0.70157232987835572</v>
      </c>
    </row>
    <row r="114" spans="1:31" x14ac:dyDescent="0.2">
      <c r="B114" s="33"/>
      <c r="C114" s="11" t="s">
        <v>360</v>
      </c>
      <c r="D114" s="16" t="s">
        <v>152</v>
      </c>
      <c r="E114" s="16" t="s">
        <v>152</v>
      </c>
      <c r="F114" s="16">
        <v>-32.781700000000001</v>
      </c>
      <c r="G114" s="16">
        <v>150.92910000000001</v>
      </c>
      <c r="H114" s="16"/>
      <c r="I114" s="16"/>
      <c r="J114" s="6" t="s">
        <v>2829</v>
      </c>
      <c r="K114" s="16" t="s">
        <v>57</v>
      </c>
      <c r="L114" s="16">
        <v>1</v>
      </c>
      <c r="M114" s="16" t="s">
        <v>58</v>
      </c>
      <c r="N114" s="12" t="s">
        <v>2864</v>
      </c>
      <c r="O114" s="16">
        <v>140420</v>
      </c>
      <c r="P114" s="17">
        <v>1.071</v>
      </c>
      <c r="Q114" s="17">
        <v>8.3000000000000004E-2</v>
      </c>
      <c r="R114" s="17">
        <v>7.0999999999999994E-2</v>
      </c>
      <c r="S114" s="17">
        <v>8.4000000000000005E-2</v>
      </c>
      <c r="T114" s="17">
        <v>0.81399999999999995</v>
      </c>
      <c r="U114" s="18">
        <v>0.26284000000000002</v>
      </c>
      <c r="V114" s="18"/>
      <c r="W114" s="12">
        <f>V114/P114</f>
        <v>0</v>
      </c>
      <c r="X114" s="12">
        <f>W114*Q114</f>
        <v>0</v>
      </c>
      <c r="Y114" s="12">
        <f>W114*R114</f>
        <v>0</v>
      </c>
      <c r="Z114" s="12">
        <f>W114*S114</f>
        <v>0</v>
      </c>
      <c r="AA114" s="12">
        <f>W114*T114</f>
        <v>0</v>
      </c>
      <c r="AB114" s="12">
        <v>2</v>
      </c>
      <c r="AC114" s="24">
        <f>IF(AB114=1,(X114*5),(IF(AB114=2,(Y114*5),(IF(AB114=3,(Z114*5),0)))))</f>
        <v>0</v>
      </c>
      <c r="AE114" s="12" t="s">
        <v>2750</v>
      </c>
    </row>
    <row r="115" spans="1:31" x14ac:dyDescent="0.2">
      <c r="A115" s="12">
        <v>17</v>
      </c>
      <c r="B115" s="28" t="s">
        <v>2119</v>
      </c>
      <c r="C115" s="16" t="s">
        <v>484</v>
      </c>
      <c r="D115" s="16" t="s">
        <v>152</v>
      </c>
      <c r="E115" s="16" t="s">
        <v>152</v>
      </c>
      <c r="F115" s="16">
        <v>-32.781700000000001</v>
      </c>
      <c r="G115" s="16">
        <v>150.92910000000001</v>
      </c>
      <c r="H115" s="16"/>
      <c r="I115" s="16"/>
      <c r="J115" s="6" t="s">
        <v>2829</v>
      </c>
      <c r="K115" s="16" t="s">
        <v>57</v>
      </c>
      <c r="L115" s="16">
        <v>2</v>
      </c>
      <c r="M115" s="16" t="s">
        <v>58</v>
      </c>
      <c r="N115" s="12" t="s">
        <v>2864</v>
      </c>
      <c r="O115" s="16">
        <v>140526</v>
      </c>
      <c r="P115" s="17">
        <v>1.6364000000000001</v>
      </c>
      <c r="Q115" s="17">
        <v>8.0839999999999995E-2</v>
      </c>
      <c r="R115" s="17">
        <v>5.9880000000000003E-2</v>
      </c>
      <c r="S115" s="17">
        <v>6.1260000000000002E-2</v>
      </c>
      <c r="T115" s="17">
        <v>1.39852</v>
      </c>
      <c r="U115" s="18">
        <v>0.28442000000000001</v>
      </c>
      <c r="V115" s="18">
        <v>43.567999999999998</v>
      </c>
      <c r="W115" s="12">
        <f>V115/P115</f>
        <v>26.624297237839155</v>
      </c>
      <c r="X115" s="12">
        <f>W115*Q115</f>
        <v>2.1523081887069173</v>
      </c>
      <c r="Y115" s="12">
        <f>W115*R115</f>
        <v>1.5942629186018087</v>
      </c>
      <c r="Z115" s="12">
        <f>W115*S115</f>
        <v>1.6310044487900266</v>
      </c>
      <c r="AA115" s="12">
        <f>W115*T115</f>
        <v>37.234612173062814</v>
      </c>
      <c r="AB115" s="12">
        <v>3</v>
      </c>
      <c r="AC115" s="24">
        <f>IF(AB115=1,(X115*5),(IF(AB115=2,(Y115*5),(IF(AB115=3,(Z115*5),0)))))</f>
        <v>8.1550222439501336</v>
      </c>
      <c r="AD115" s="12">
        <v>0.33302142119644307</v>
      </c>
    </row>
    <row r="116" spans="1:31" x14ac:dyDescent="0.2">
      <c r="A116" s="12">
        <v>20</v>
      </c>
      <c r="B116" s="28" t="s">
        <v>2242</v>
      </c>
      <c r="C116" s="16" t="s">
        <v>529</v>
      </c>
      <c r="D116" s="16" t="s">
        <v>152</v>
      </c>
      <c r="E116" s="16" t="s">
        <v>152</v>
      </c>
      <c r="F116" s="16">
        <v>-32.781700000000001</v>
      </c>
      <c r="G116" s="16">
        <v>150.92910000000001</v>
      </c>
      <c r="H116" s="16"/>
      <c r="I116" s="16"/>
      <c r="J116" s="6" t="s">
        <v>2829</v>
      </c>
      <c r="K116" s="16" t="s">
        <v>57</v>
      </c>
      <c r="L116" s="16">
        <v>3</v>
      </c>
      <c r="M116" s="16" t="s">
        <v>58</v>
      </c>
      <c r="N116" s="12" t="s">
        <v>2864</v>
      </c>
      <c r="O116" s="16">
        <v>140607</v>
      </c>
      <c r="P116" s="17">
        <v>0.44569999999999999</v>
      </c>
      <c r="Q116" s="17">
        <v>7.5759999999999994E-2</v>
      </c>
      <c r="R116" s="17">
        <v>7.8479999999999994E-2</v>
      </c>
      <c r="S116" s="17">
        <v>5.0479999999999997E-2</v>
      </c>
      <c r="T116" s="17">
        <v>0.23619999999999999</v>
      </c>
      <c r="U116" s="18">
        <v>0.38532</v>
      </c>
      <c r="V116" s="18">
        <v>10.776</v>
      </c>
      <c r="W116" s="12">
        <f>V116/P116</f>
        <v>24.177698003141128</v>
      </c>
      <c r="X116" s="12">
        <f>W116*Q116</f>
        <v>1.8317024007179716</v>
      </c>
      <c r="Y116" s="12">
        <f>W116*R116</f>
        <v>1.8974657392865155</v>
      </c>
      <c r="Z116" s="12">
        <f>W116*S116</f>
        <v>1.2204901951985641</v>
      </c>
      <c r="AA116" s="12">
        <f>W116*T116</f>
        <v>5.710772268341934</v>
      </c>
      <c r="AB116" s="12">
        <v>3</v>
      </c>
      <c r="AC116" s="24">
        <f>IF(AB116=1,(X116*5),(IF(AB116=2,(Y116*5),(IF(AB116=3,(Z116*5),0)))))</f>
        <v>6.10245097599282</v>
      </c>
      <c r="AD116" s="12">
        <v>0.76605875813892799</v>
      </c>
    </row>
    <row r="117" spans="1:31" x14ac:dyDescent="0.2">
      <c r="A117" s="12">
        <v>19</v>
      </c>
      <c r="B117" s="28" t="s">
        <v>2189</v>
      </c>
      <c r="C117" s="16" t="s">
        <v>597</v>
      </c>
      <c r="D117" s="16" t="s">
        <v>152</v>
      </c>
      <c r="E117" s="16" t="s">
        <v>152</v>
      </c>
      <c r="F117" s="16">
        <v>-32.781700000000001</v>
      </c>
      <c r="G117" s="16">
        <v>150.92910000000001</v>
      </c>
      <c r="H117" s="16"/>
      <c r="I117" s="16"/>
      <c r="J117" s="6" t="s">
        <v>2829</v>
      </c>
      <c r="K117" s="16" t="s">
        <v>57</v>
      </c>
      <c r="L117" s="16">
        <v>4</v>
      </c>
      <c r="M117" s="16" t="s">
        <v>58</v>
      </c>
      <c r="N117" s="12" t="s">
        <v>2864</v>
      </c>
      <c r="O117" s="16">
        <v>140608</v>
      </c>
      <c r="P117" s="17">
        <v>1.4617800000000001</v>
      </c>
      <c r="Q117" s="17">
        <v>0.112</v>
      </c>
      <c r="R117" s="17">
        <v>0.11086</v>
      </c>
      <c r="S117" s="17">
        <v>8.6540000000000006E-2</v>
      </c>
      <c r="T117" s="17">
        <v>1.1438200000000001</v>
      </c>
      <c r="U117" s="12">
        <v>0.13088</v>
      </c>
      <c r="V117" s="12">
        <v>33.008000000000003</v>
      </c>
      <c r="W117" s="12">
        <f>V117/P117</f>
        <v>22.580689296610981</v>
      </c>
      <c r="X117" s="12">
        <f>W117*Q117</f>
        <v>2.5290372012204299</v>
      </c>
      <c r="Y117" s="12">
        <f>W117*R117</f>
        <v>2.5032952154222934</v>
      </c>
      <c r="Z117" s="12">
        <f>W117*S117</f>
        <v>1.9541328517287144</v>
      </c>
      <c r="AA117" s="12">
        <f>W117*T117</f>
        <v>25.828244031249572</v>
      </c>
      <c r="AB117" s="12">
        <v>3</v>
      </c>
      <c r="AC117" s="24">
        <f>IF(AB117=1,(X117*5),(IF(AB117=2,(Y117*5),(IF(AB117=3,(Z117*5),0)))))</f>
        <v>9.7706642586435724</v>
      </c>
      <c r="AD117" s="12">
        <v>0.54904336339853865</v>
      </c>
      <c r="AE117" s="16" t="s">
        <v>596</v>
      </c>
    </row>
    <row r="118" spans="1:31" x14ac:dyDescent="0.2">
      <c r="A118" s="12">
        <v>19</v>
      </c>
      <c r="B118" s="28" t="s">
        <v>2203</v>
      </c>
      <c r="C118" s="16" t="s">
        <v>603</v>
      </c>
      <c r="D118" s="16" t="s">
        <v>152</v>
      </c>
      <c r="E118" s="16" t="s">
        <v>152</v>
      </c>
      <c r="F118" s="16">
        <v>-32.781700000000001</v>
      </c>
      <c r="G118" s="16">
        <v>150.92910000000001</v>
      </c>
      <c r="H118" s="16"/>
      <c r="I118" s="16"/>
      <c r="J118" s="6" t="s">
        <v>2829</v>
      </c>
      <c r="K118" s="16" t="s">
        <v>57</v>
      </c>
      <c r="L118" s="16">
        <v>5</v>
      </c>
      <c r="M118" s="16" t="s">
        <v>58</v>
      </c>
      <c r="N118" s="12" t="s">
        <v>2864</v>
      </c>
      <c r="O118" s="16">
        <v>140609</v>
      </c>
      <c r="P118" s="17">
        <v>1.2107000000000001</v>
      </c>
      <c r="Q118" s="17">
        <v>7.2739999999999999E-2</v>
      </c>
      <c r="R118" s="17">
        <v>6.762E-2</v>
      </c>
      <c r="S118" s="17">
        <v>5.9540000000000003E-2</v>
      </c>
      <c r="T118" s="17">
        <v>0.98353999999999997</v>
      </c>
      <c r="U118" s="12">
        <v>0.21027999999999999</v>
      </c>
      <c r="V118" s="18">
        <v>35.75</v>
      </c>
      <c r="W118" s="12">
        <f>V118/P118</f>
        <v>29.528372016188978</v>
      </c>
      <c r="X118" s="12">
        <f>W118*Q118</f>
        <v>2.1478937804575864</v>
      </c>
      <c r="Y118" s="12">
        <f>W118*R118</f>
        <v>1.9967085157346987</v>
      </c>
      <c r="Z118" s="12">
        <f>W118*S118</f>
        <v>1.7581192698438919</v>
      </c>
      <c r="AA118" s="12">
        <f>W118*T118</f>
        <v>29.042335012802507</v>
      </c>
      <c r="AB118" s="12">
        <v>3</v>
      </c>
      <c r="AC118" s="24">
        <f>IF(AB118=1,(X118*5),(IF(AB118=2,(Y118*5),(IF(AB118=3,(Z118*5),0)))))</f>
        <v>8.7905963492194594</v>
      </c>
      <c r="AD118" s="12">
        <v>0.59606336700456308</v>
      </c>
    </row>
    <row r="119" spans="1:31" x14ac:dyDescent="0.2">
      <c r="C119" s="16" t="s">
        <v>354</v>
      </c>
      <c r="D119" s="16" t="s">
        <v>152</v>
      </c>
      <c r="E119" s="16" t="s">
        <v>152</v>
      </c>
      <c r="F119" s="16">
        <v>-32.781700000000001</v>
      </c>
      <c r="G119" s="16">
        <v>150.92910000000001</v>
      </c>
      <c r="H119" s="16"/>
      <c r="I119" s="16"/>
      <c r="J119" s="6" t="s">
        <v>2829</v>
      </c>
      <c r="K119" s="16" t="s">
        <v>124</v>
      </c>
      <c r="L119" s="16">
        <v>1</v>
      </c>
      <c r="M119" s="16" t="s">
        <v>58</v>
      </c>
      <c r="N119" s="12" t="s">
        <v>2864</v>
      </c>
      <c r="O119" s="16">
        <v>140420</v>
      </c>
      <c r="P119" s="17">
        <v>0.37</v>
      </c>
      <c r="Q119" s="17">
        <v>5.1999999999999998E-2</v>
      </c>
      <c r="R119" s="17">
        <v>5.7000000000000002E-2</v>
      </c>
      <c r="S119" s="17">
        <v>5.2999999999999999E-2</v>
      </c>
      <c r="T119" s="17">
        <v>0.23799999999999999</v>
      </c>
      <c r="U119" s="18">
        <v>3.5499999999999997E-2</v>
      </c>
      <c r="V119" s="18"/>
      <c r="W119" s="12">
        <f>V119/P119</f>
        <v>0</v>
      </c>
      <c r="X119" s="12">
        <f>W119*Q119</f>
        <v>0</v>
      </c>
      <c r="Y119" s="12">
        <f>W119*R119</f>
        <v>0</v>
      </c>
      <c r="Z119" s="12">
        <f>W119*S119</f>
        <v>0</v>
      </c>
      <c r="AA119" s="12">
        <f>W119*T119</f>
        <v>0</v>
      </c>
      <c r="AB119" s="12">
        <v>2</v>
      </c>
      <c r="AC119" s="24">
        <f>IF(AB119=1,(X119*5),(IF(AB119=2,(Y119*5),(IF(AB119=3,(Z119*5),0)))))</f>
        <v>0</v>
      </c>
    </row>
    <row r="120" spans="1:31" x14ac:dyDescent="0.2">
      <c r="C120" s="16" t="s">
        <v>482</v>
      </c>
      <c r="D120" s="16" t="s">
        <v>152</v>
      </c>
      <c r="E120" s="16" t="s">
        <v>152</v>
      </c>
      <c r="F120" s="16">
        <v>-32.781700000000001</v>
      </c>
      <c r="G120" s="16">
        <v>150.92910000000001</v>
      </c>
      <c r="H120" s="16"/>
      <c r="I120" s="16"/>
      <c r="J120" s="6" t="s">
        <v>2829</v>
      </c>
      <c r="K120" s="16" t="s">
        <v>124</v>
      </c>
      <c r="L120" s="16">
        <v>2</v>
      </c>
      <c r="M120" s="16" t="s">
        <v>58</v>
      </c>
      <c r="N120" s="12" t="s">
        <v>2864</v>
      </c>
      <c r="O120" s="16">
        <v>140526</v>
      </c>
      <c r="P120" s="17">
        <v>0.86360000000000003</v>
      </c>
      <c r="Q120" s="17">
        <v>0.10317999999999999</v>
      </c>
      <c r="R120" s="17">
        <v>9.2399999999999996E-2</v>
      </c>
      <c r="S120" s="17">
        <v>7.4039999999999995E-2</v>
      </c>
      <c r="T120" s="17">
        <v>0.62880000000000003</v>
      </c>
      <c r="U120" s="18">
        <v>0.33992</v>
      </c>
      <c r="V120" s="18"/>
      <c r="W120" s="12">
        <f>V120/P120</f>
        <v>0</v>
      </c>
      <c r="X120" s="12">
        <f>W120*Q120</f>
        <v>0</v>
      </c>
      <c r="Y120" s="12">
        <f>W120*R120</f>
        <v>0</v>
      </c>
      <c r="Z120" s="12">
        <f>W120*S120</f>
        <v>0</v>
      </c>
      <c r="AA120" s="12">
        <f>W120*T120</f>
        <v>0</v>
      </c>
      <c r="AB120" s="12">
        <v>2</v>
      </c>
      <c r="AC120" s="24">
        <f>IF(AB120=1,(X120*5),(IF(AB120=2,(Y120*5),(IF(AB120=3,(Z120*5),0)))))</f>
        <v>0</v>
      </c>
    </row>
    <row r="121" spans="1:31" x14ac:dyDescent="0.2">
      <c r="C121" s="16" t="s">
        <v>526</v>
      </c>
      <c r="D121" s="16" t="s">
        <v>152</v>
      </c>
      <c r="E121" s="16" t="s">
        <v>152</v>
      </c>
      <c r="F121" s="16">
        <v>-32.781700000000001</v>
      </c>
      <c r="G121" s="16">
        <v>150.92910000000001</v>
      </c>
      <c r="H121" s="16"/>
      <c r="I121" s="16"/>
      <c r="J121" s="6" t="s">
        <v>2829</v>
      </c>
      <c r="K121" s="16" t="s">
        <v>124</v>
      </c>
      <c r="L121" s="16">
        <v>3</v>
      </c>
      <c r="M121" s="16" t="s">
        <v>58</v>
      </c>
      <c r="N121" s="12" t="s">
        <v>2864</v>
      </c>
      <c r="O121" s="16">
        <v>140607</v>
      </c>
      <c r="P121" s="17">
        <v>1.11382</v>
      </c>
      <c r="Q121" s="17">
        <v>8.4400000000000003E-2</v>
      </c>
      <c r="R121" s="17">
        <v>8.856E-2</v>
      </c>
      <c r="S121" s="17">
        <v>9.7280000000000005E-2</v>
      </c>
      <c r="T121" s="17">
        <v>0.83818000000000004</v>
      </c>
      <c r="U121" s="18">
        <v>5.3499999999999999E-2</v>
      </c>
      <c r="V121" s="18"/>
      <c r="W121" s="12">
        <f>V121/P121</f>
        <v>0</v>
      </c>
      <c r="X121" s="12">
        <f>W121*Q121</f>
        <v>0</v>
      </c>
      <c r="Y121" s="12">
        <f>W121*R121</f>
        <v>0</v>
      </c>
      <c r="Z121" s="12">
        <f>W121*S121</f>
        <v>0</v>
      </c>
      <c r="AA121" s="12">
        <f>W121*T121</f>
        <v>0</v>
      </c>
      <c r="AB121" s="12">
        <v>2</v>
      </c>
      <c r="AC121" s="24">
        <f>IF(AB121=1,(X121*5),(IF(AB121=2,(Y121*5),(IF(AB121=3,(Z121*5),0)))))</f>
        <v>0</v>
      </c>
    </row>
    <row r="122" spans="1:31" x14ac:dyDescent="0.2">
      <c r="C122" s="16" t="s">
        <v>595</v>
      </c>
      <c r="D122" s="16" t="s">
        <v>152</v>
      </c>
      <c r="E122" s="16" t="s">
        <v>152</v>
      </c>
      <c r="F122" s="16">
        <v>-32.781700000000001</v>
      </c>
      <c r="G122" s="16">
        <v>150.92910000000001</v>
      </c>
      <c r="H122" s="16"/>
      <c r="I122" s="16"/>
      <c r="J122" s="6" t="s">
        <v>2829</v>
      </c>
      <c r="K122" s="16" t="s">
        <v>124</v>
      </c>
      <c r="L122" s="16">
        <v>4</v>
      </c>
      <c r="M122" s="16" t="s">
        <v>58</v>
      </c>
      <c r="N122" s="12" t="s">
        <v>2864</v>
      </c>
      <c r="O122" s="16">
        <v>140608</v>
      </c>
      <c r="P122" s="17">
        <v>0.49542000000000003</v>
      </c>
      <c r="Q122" s="17">
        <v>8.5519999999999999E-2</v>
      </c>
      <c r="R122" s="17">
        <v>7.7560000000000004E-2</v>
      </c>
      <c r="S122" s="17">
        <v>6.0539999999999997E-2</v>
      </c>
      <c r="T122" s="17">
        <v>0.26907999999999999</v>
      </c>
      <c r="U122" s="18">
        <v>0.19833999999999999</v>
      </c>
      <c r="W122" s="12">
        <f>V122/P122</f>
        <v>0</v>
      </c>
      <c r="X122" s="12">
        <f>W122*Q122</f>
        <v>0</v>
      </c>
      <c r="Y122" s="12">
        <f>W122*R122</f>
        <v>0</v>
      </c>
      <c r="Z122" s="12">
        <f>W122*S122</f>
        <v>0</v>
      </c>
      <c r="AA122" s="12">
        <f>W122*T122</f>
        <v>0</v>
      </c>
      <c r="AB122" s="12">
        <v>2</v>
      </c>
      <c r="AC122" s="24">
        <f>IF(AB122=1,(X122*5),(IF(AB122=2,(Y122*5),(IF(AB122=3,(Z122*5),0)))))</f>
        <v>0</v>
      </c>
      <c r="AE122" s="16" t="s">
        <v>596</v>
      </c>
    </row>
    <row r="123" spans="1:31" x14ac:dyDescent="0.2">
      <c r="B123" s="33"/>
      <c r="C123" s="11" t="s">
        <v>216</v>
      </c>
      <c r="D123" s="16" t="s">
        <v>171</v>
      </c>
      <c r="E123" s="16" t="s">
        <v>171</v>
      </c>
      <c r="F123" s="16">
        <v>-32.782440000000001</v>
      </c>
      <c r="G123" s="16">
        <v>150.92318</v>
      </c>
      <c r="H123" s="16"/>
      <c r="I123" s="16"/>
      <c r="J123" s="6" t="s">
        <v>2829</v>
      </c>
      <c r="K123" s="16" t="s">
        <v>54</v>
      </c>
      <c r="L123" s="16">
        <v>1</v>
      </c>
      <c r="M123" s="16" t="s">
        <v>58</v>
      </c>
      <c r="N123" s="12" t="s">
        <v>2864</v>
      </c>
      <c r="O123" s="16">
        <v>140419</v>
      </c>
      <c r="P123" s="17"/>
      <c r="Q123" s="17">
        <v>9.1999999999999998E-2</v>
      </c>
      <c r="R123" s="17">
        <v>8.7999999999999995E-2</v>
      </c>
      <c r="S123" s="17">
        <v>8.3000000000000004E-2</v>
      </c>
      <c r="T123" s="17">
        <v>9.4E-2</v>
      </c>
      <c r="U123" s="18">
        <v>2.9239999999999999E-2</v>
      </c>
      <c r="V123" s="18"/>
      <c r="W123" s="12" t="e">
        <f>V123/P123</f>
        <v>#DIV/0!</v>
      </c>
      <c r="X123" s="12" t="e">
        <f>W123*Q123</f>
        <v>#DIV/0!</v>
      </c>
      <c r="Y123" s="12" t="e">
        <f>W123*R123</f>
        <v>#DIV/0!</v>
      </c>
      <c r="Z123" s="12" t="e">
        <f>W123*S123</f>
        <v>#DIV/0!</v>
      </c>
      <c r="AA123" s="12" t="e">
        <f>W123*T123</f>
        <v>#DIV/0!</v>
      </c>
      <c r="AB123" s="12">
        <v>2</v>
      </c>
      <c r="AC123" s="24" t="e">
        <f>IF(AB123=1,(X123*5),(IF(AB123=2,(Y123*5),(IF(AB123=3,(Z123*5),0)))))</f>
        <v>#DIV/0!</v>
      </c>
      <c r="AE123" s="12" t="s">
        <v>2750</v>
      </c>
    </row>
    <row r="124" spans="1:31" x14ac:dyDescent="0.2">
      <c r="A124" s="12">
        <v>17</v>
      </c>
      <c r="B124" s="28" t="s">
        <v>2090</v>
      </c>
      <c r="C124" s="16" t="s">
        <v>404</v>
      </c>
      <c r="D124" s="16" t="s">
        <v>171</v>
      </c>
      <c r="E124" s="16" t="s">
        <v>171</v>
      </c>
      <c r="F124" s="16">
        <v>-32.782440000000001</v>
      </c>
      <c r="G124" s="16">
        <v>150.92318</v>
      </c>
      <c r="H124" s="16"/>
      <c r="I124" s="16"/>
      <c r="J124" s="6" t="s">
        <v>2829</v>
      </c>
      <c r="K124" s="16" t="s">
        <v>54</v>
      </c>
      <c r="L124" s="16">
        <v>2</v>
      </c>
      <c r="M124" s="16" t="s">
        <v>58</v>
      </c>
      <c r="N124" s="12" t="s">
        <v>2864</v>
      </c>
      <c r="O124" s="16">
        <v>140524</v>
      </c>
      <c r="P124" s="17"/>
      <c r="Q124" s="17">
        <v>6.8559999999999996E-2</v>
      </c>
      <c r="R124" s="17">
        <v>6.2820000000000001E-2</v>
      </c>
      <c r="S124" s="17">
        <v>6.6739999999999994E-2</v>
      </c>
      <c r="T124" s="17">
        <v>6.4240000000000005E-2</v>
      </c>
      <c r="U124" s="18">
        <v>2.742E-2</v>
      </c>
      <c r="W124" s="12" t="e">
        <f>Y124/P124</f>
        <v>#DIV/0!</v>
      </c>
      <c r="X124" s="12" t="e">
        <f>W124*Q124</f>
        <v>#DIV/0!</v>
      </c>
      <c r="Y124" s="18">
        <v>2.7789999999999999</v>
      </c>
      <c r="Z124" s="12" t="e">
        <f>W124*S124</f>
        <v>#DIV/0!</v>
      </c>
      <c r="AA124" s="12" t="e">
        <f>W124*T124</f>
        <v>#DIV/0!</v>
      </c>
      <c r="AB124" s="12">
        <v>2</v>
      </c>
      <c r="AC124" s="24">
        <f>IF(AB124=1,(X124*5),(IF(AB124=2,(Y124*5),(IF(AB124=3,(Z124*5),0)))))</f>
        <v>13.895</v>
      </c>
      <c r="AD124" s="12">
        <v>0.20253375307009935</v>
      </c>
    </row>
    <row r="125" spans="1:31" x14ac:dyDescent="0.2">
      <c r="A125" s="12">
        <v>20</v>
      </c>
      <c r="B125" s="28" t="s">
        <v>2230</v>
      </c>
      <c r="C125" s="16" t="s">
        <v>497</v>
      </c>
      <c r="D125" s="16" t="s">
        <v>171</v>
      </c>
      <c r="E125" s="16" t="s">
        <v>171</v>
      </c>
      <c r="F125" s="16">
        <v>-32.782440000000001</v>
      </c>
      <c r="G125" s="16">
        <v>150.92318</v>
      </c>
      <c r="H125" s="16"/>
      <c r="I125" s="16"/>
      <c r="J125" s="6" t="s">
        <v>2829</v>
      </c>
      <c r="K125" s="16" t="s">
        <v>54</v>
      </c>
      <c r="L125" s="16">
        <v>3</v>
      </c>
      <c r="M125" s="16" t="s">
        <v>58</v>
      </c>
      <c r="N125" s="12" t="s">
        <v>2864</v>
      </c>
      <c r="O125" s="16">
        <v>140607</v>
      </c>
      <c r="P125" s="17"/>
      <c r="Q125" s="17">
        <v>8.4680000000000005E-2</v>
      </c>
      <c r="R125" s="17">
        <v>0.10796</v>
      </c>
      <c r="S125" s="17">
        <v>0.87719999999999998</v>
      </c>
      <c r="T125" s="17">
        <v>9.4520000000000007E-2</v>
      </c>
      <c r="U125" s="18">
        <v>2.8840000000000001E-2</v>
      </c>
      <c r="W125" s="12" t="e">
        <f>Z125/P125</f>
        <v>#DIV/0!</v>
      </c>
      <c r="X125" s="12" t="e">
        <f>W125*Q125</f>
        <v>#DIV/0!</v>
      </c>
      <c r="Y125" s="12" t="e">
        <f>W125*R125</f>
        <v>#DIV/0!</v>
      </c>
      <c r="Z125" s="18">
        <v>3.2040000000000002</v>
      </c>
      <c r="AA125" s="12" t="e">
        <f>W125*T125</f>
        <v>#DIV/0!</v>
      </c>
      <c r="AB125" s="12">
        <v>3</v>
      </c>
      <c r="AC125" s="24">
        <f>IF(AB125=1,(X125*5),(IF(AB125=2,(Y125*5),(IF(AB125=3,(Z125*5),0)))))</f>
        <v>16.02</v>
      </c>
      <c r="AD125" s="12">
        <v>0.70831781864700794</v>
      </c>
    </row>
    <row r="126" spans="1:31" x14ac:dyDescent="0.2">
      <c r="B126" s="33"/>
      <c r="C126" s="11" t="s">
        <v>213</v>
      </c>
      <c r="D126" s="16" t="s">
        <v>171</v>
      </c>
      <c r="E126" s="16" t="s">
        <v>171</v>
      </c>
      <c r="F126" s="16">
        <v>-32.782440000000001</v>
      </c>
      <c r="G126" s="16">
        <v>150.92318</v>
      </c>
      <c r="H126" s="16"/>
      <c r="I126" s="16"/>
      <c r="J126" s="6" t="s">
        <v>2829</v>
      </c>
      <c r="K126" s="16" t="s">
        <v>62</v>
      </c>
      <c r="L126" s="16">
        <v>1</v>
      </c>
      <c r="M126" s="16" t="s">
        <v>58</v>
      </c>
      <c r="N126" s="12" t="s">
        <v>2864</v>
      </c>
      <c r="O126" s="16">
        <v>140419</v>
      </c>
      <c r="P126" s="17"/>
      <c r="Q126" s="17">
        <v>0.08</v>
      </c>
      <c r="R126" s="17">
        <v>7.5999999999999998E-2</v>
      </c>
      <c r="S126" s="17">
        <v>5.7000000000000002E-2</v>
      </c>
      <c r="T126" s="17">
        <v>7.9000000000000001E-2</v>
      </c>
      <c r="U126" s="18">
        <v>2.2859999999999998E-2</v>
      </c>
      <c r="V126" s="18"/>
      <c r="W126" s="12" t="e">
        <f>V126/P126</f>
        <v>#DIV/0!</v>
      </c>
      <c r="X126" s="12" t="e">
        <f>W126*Q126</f>
        <v>#DIV/0!</v>
      </c>
      <c r="Y126" s="12" t="e">
        <f>W126*R126</f>
        <v>#DIV/0!</v>
      </c>
      <c r="Z126" s="12" t="e">
        <f>W126*S126</f>
        <v>#DIV/0!</v>
      </c>
      <c r="AA126" s="12" t="e">
        <f>W126*T126</f>
        <v>#DIV/0!</v>
      </c>
      <c r="AB126" s="12">
        <v>2</v>
      </c>
      <c r="AC126" s="24" t="e">
        <f>IF(AB126=1,(X126*5),(IF(AB126=2,(Y126*5),(IF(AB126=3,(Z126*5),0)))))</f>
        <v>#DIV/0!</v>
      </c>
      <c r="AE126" s="12" t="s">
        <v>2750</v>
      </c>
    </row>
    <row r="127" spans="1:31" x14ac:dyDescent="0.2">
      <c r="A127" s="12">
        <v>20</v>
      </c>
      <c r="B127" s="28" t="s">
        <v>2246</v>
      </c>
      <c r="C127" s="16" t="s">
        <v>400</v>
      </c>
      <c r="D127" s="16" t="s">
        <v>171</v>
      </c>
      <c r="E127" s="16" t="s">
        <v>171</v>
      </c>
      <c r="F127" s="16">
        <v>-32.782440000000001</v>
      </c>
      <c r="G127" s="16">
        <v>150.92318</v>
      </c>
      <c r="H127" s="16"/>
      <c r="I127" s="16"/>
      <c r="J127" s="6" t="s">
        <v>2829</v>
      </c>
      <c r="K127" s="16" t="s">
        <v>62</v>
      </c>
      <c r="L127" s="16">
        <v>2</v>
      </c>
      <c r="M127" s="16" t="s">
        <v>58</v>
      </c>
      <c r="N127" s="12" t="s">
        <v>2864</v>
      </c>
      <c r="O127" s="16">
        <v>140524</v>
      </c>
      <c r="P127" s="17"/>
      <c r="Q127" s="17">
        <v>6.4199999999999993E-2</v>
      </c>
      <c r="R127" s="17">
        <v>0.81920000000000004</v>
      </c>
      <c r="S127" s="17">
        <v>6.7680000000000004E-2</v>
      </c>
      <c r="T127" s="17">
        <v>5.602E-2</v>
      </c>
      <c r="U127" s="18">
        <v>4.0259999999999997E-2</v>
      </c>
      <c r="W127" s="12" t="e">
        <f>Y127/P127</f>
        <v>#DIV/0!</v>
      </c>
      <c r="X127" s="12" t="e">
        <f>W127*Q127</f>
        <v>#DIV/0!</v>
      </c>
      <c r="Y127" s="18">
        <v>2.4239999999999999</v>
      </c>
      <c r="Z127" s="12" t="e">
        <f>W127*S127</f>
        <v>#DIV/0!</v>
      </c>
      <c r="AA127" s="12" t="e">
        <f>W127*T127</f>
        <v>#DIV/0!</v>
      </c>
      <c r="AB127" s="12">
        <v>2</v>
      </c>
      <c r="AC127" s="24">
        <f>IF(AB127=1,(X127*5),(IF(AB127=2,(Y127*5),(IF(AB127=3,(Z127*5),0)))))</f>
        <v>12.12</v>
      </c>
      <c r="AD127" s="12">
        <v>0.78056598359284768</v>
      </c>
    </row>
    <row r="128" spans="1:31" x14ac:dyDescent="0.2">
      <c r="A128" s="12">
        <v>17</v>
      </c>
      <c r="B128" s="28" t="s">
        <v>2116</v>
      </c>
      <c r="C128" s="16" t="s">
        <v>494</v>
      </c>
      <c r="D128" s="16" t="s">
        <v>171</v>
      </c>
      <c r="E128" s="16" t="s">
        <v>171</v>
      </c>
      <c r="F128" s="16">
        <v>-32.782440000000001</v>
      </c>
      <c r="G128" s="16">
        <v>150.92318</v>
      </c>
      <c r="H128" s="16"/>
      <c r="I128" s="16"/>
      <c r="J128" s="6" t="s">
        <v>2829</v>
      </c>
      <c r="K128" s="16" t="s">
        <v>62</v>
      </c>
      <c r="L128" s="16">
        <v>3</v>
      </c>
      <c r="M128" s="16" t="s">
        <v>58</v>
      </c>
      <c r="N128" s="12" t="s">
        <v>2864</v>
      </c>
      <c r="O128" s="16">
        <v>140607</v>
      </c>
      <c r="P128" s="17"/>
      <c r="Q128" s="17">
        <v>4.7620000000000003E-2</v>
      </c>
      <c r="R128" s="17">
        <v>8.7160000000000001E-2</v>
      </c>
      <c r="S128" s="17">
        <v>6.8720000000000003E-2</v>
      </c>
      <c r="T128" s="17">
        <v>6.6259999999999999E-2</v>
      </c>
      <c r="U128" s="18">
        <v>5.0819999999999997E-2</v>
      </c>
      <c r="W128" s="12" t="e">
        <f>Y128/P128</f>
        <v>#DIV/0!</v>
      </c>
      <c r="X128" s="12" t="e">
        <f>W128*Q128</f>
        <v>#DIV/0!</v>
      </c>
      <c r="Y128" s="18">
        <v>4.718</v>
      </c>
      <c r="Z128" s="12">
        <v>3.0760000000000001</v>
      </c>
      <c r="AA128" s="12" t="e">
        <f>W128*T128</f>
        <v>#DIV/0!</v>
      </c>
      <c r="AB128" s="12">
        <v>3</v>
      </c>
      <c r="AC128" s="24">
        <f>IF(AB128=1,(X128*5),(IF(AB128=2,(Y128*5),(IF(AB128=3,(Z128*5),0)))))</f>
        <v>15.38</v>
      </c>
      <c r="AD128" s="12">
        <v>0.32163804091630765</v>
      </c>
    </row>
    <row r="129" spans="1:31" x14ac:dyDescent="0.2">
      <c r="B129" s="33"/>
      <c r="C129" s="11" t="s">
        <v>225</v>
      </c>
      <c r="D129" s="16" t="s">
        <v>171</v>
      </c>
      <c r="E129" s="16" t="s">
        <v>171</v>
      </c>
      <c r="F129" s="16">
        <v>-32.782440000000001</v>
      </c>
      <c r="G129" s="16">
        <v>150.92318</v>
      </c>
      <c r="H129" s="16"/>
      <c r="I129" s="16"/>
      <c r="J129" s="6" t="s">
        <v>2829</v>
      </c>
      <c r="K129" s="16" t="s">
        <v>57</v>
      </c>
      <c r="L129" s="16">
        <v>1</v>
      </c>
      <c r="M129" s="16" t="s">
        <v>58</v>
      </c>
      <c r="N129" s="12" t="s">
        <v>2864</v>
      </c>
      <c r="O129" s="16">
        <v>140419</v>
      </c>
      <c r="P129" s="17"/>
      <c r="Q129" s="17">
        <v>6.4000000000000001E-2</v>
      </c>
      <c r="R129" s="17">
        <v>4.3999999999999997E-2</v>
      </c>
      <c r="S129" s="17">
        <v>5.8999999999999997E-2</v>
      </c>
      <c r="T129" s="17">
        <v>9.0999999999999998E-2</v>
      </c>
      <c r="U129" s="18">
        <v>4.2540000000000001E-2</v>
      </c>
      <c r="V129" s="18"/>
      <c r="W129" s="12" t="e">
        <f>V129/P129</f>
        <v>#DIV/0!</v>
      </c>
      <c r="X129" s="12" t="e">
        <f>W129*Q129</f>
        <v>#DIV/0!</v>
      </c>
      <c r="Y129" s="12" t="e">
        <f>W129*R129</f>
        <v>#DIV/0!</v>
      </c>
      <c r="Z129" s="12" t="e">
        <f>W129*S129</f>
        <v>#DIV/0!</v>
      </c>
      <c r="AA129" s="12" t="e">
        <f>W129*T129</f>
        <v>#DIV/0!</v>
      </c>
      <c r="AB129" s="12">
        <v>2</v>
      </c>
      <c r="AC129" s="24" t="e">
        <f>IF(AB129=1,(X129*5),(IF(AB129=2,(Y129*5),(IF(AB129=3,(Z129*5),0)))))</f>
        <v>#DIV/0!</v>
      </c>
      <c r="AE129" s="12" t="s">
        <v>2750</v>
      </c>
    </row>
    <row r="130" spans="1:31" x14ac:dyDescent="0.2">
      <c r="A130" s="12">
        <v>16</v>
      </c>
      <c r="B130" s="30" t="s">
        <v>2039</v>
      </c>
      <c r="C130" s="16" t="s">
        <v>398</v>
      </c>
      <c r="D130" s="16" t="s">
        <v>171</v>
      </c>
      <c r="E130" s="16" t="s">
        <v>171</v>
      </c>
      <c r="F130" s="16">
        <v>-32.782440000000001</v>
      </c>
      <c r="G130" s="16">
        <v>150.92318</v>
      </c>
      <c r="H130" s="16"/>
      <c r="I130" s="16"/>
      <c r="J130" s="6" t="s">
        <v>2829</v>
      </c>
      <c r="K130" s="16" t="s">
        <v>57</v>
      </c>
      <c r="L130" s="16">
        <v>2</v>
      </c>
      <c r="M130" s="16" t="s">
        <v>58</v>
      </c>
      <c r="N130" s="12" t="s">
        <v>2864</v>
      </c>
      <c r="O130" s="16">
        <v>140524</v>
      </c>
      <c r="P130" s="17"/>
      <c r="Q130" s="17">
        <v>6.9599999999999995E-2</v>
      </c>
      <c r="R130" s="17">
        <v>5.9560000000000002E-2</v>
      </c>
      <c r="S130" s="17">
        <v>7.2859999999999994E-2</v>
      </c>
      <c r="T130" s="17">
        <v>7.6340000000000005E-2</v>
      </c>
      <c r="U130" s="18">
        <v>3.6380000000000003E-2</v>
      </c>
      <c r="V130" s="18"/>
      <c r="W130" s="12" t="e">
        <f>V130/P130</f>
        <v>#DIV/0!</v>
      </c>
      <c r="X130" s="12" t="e">
        <f>W130*Q130</f>
        <v>#DIV/0!</v>
      </c>
      <c r="Y130" s="12">
        <v>2.8879999999999999</v>
      </c>
      <c r="Z130" s="12" t="e">
        <f>W130*S130</f>
        <v>#DIV/0!</v>
      </c>
      <c r="AA130" s="12" t="e">
        <f>W130*T130</f>
        <v>#DIV/0!</v>
      </c>
      <c r="AB130" s="12">
        <v>2</v>
      </c>
      <c r="AC130" s="24">
        <f>IF(AB130=1,(X130*5),(IF(AB130=2,(Y130*5),(IF(AB130=3,(Z130*5),0)))))</f>
        <v>14.44</v>
      </c>
      <c r="AD130" s="12">
        <v>4.8165177745348675E-2</v>
      </c>
    </row>
    <row r="131" spans="1:31" x14ac:dyDescent="0.2">
      <c r="A131" s="12">
        <v>17</v>
      </c>
      <c r="B131" s="28" t="s">
        <v>2087</v>
      </c>
      <c r="C131" s="16" t="s">
        <v>492</v>
      </c>
      <c r="D131" s="16" t="s">
        <v>171</v>
      </c>
      <c r="E131" s="16" t="s">
        <v>171</v>
      </c>
      <c r="F131" s="16">
        <v>-32.782440000000001</v>
      </c>
      <c r="G131" s="16">
        <v>150.92318</v>
      </c>
      <c r="H131" s="16"/>
      <c r="I131" s="16"/>
      <c r="J131" s="6" t="s">
        <v>2829</v>
      </c>
      <c r="K131" s="16" t="s">
        <v>57</v>
      </c>
      <c r="L131" s="16">
        <v>3</v>
      </c>
      <c r="M131" s="16" t="s">
        <v>58</v>
      </c>
      <c r="N131" s="12" t="s">
        <v>2864</v>
      </c>
      <c r="O131" s="16">
        <v>140607</v>
      </c>
      <c r="P131" s="17"/>
      <c r="Q131" s="17">
        <v>7.4620000000000006E-2</v>
      </c>
      <c r="R131" s="17">
        <v>8.5599999999999996E-2</v>
      </c>
      <c r="S131" s="17">
        <v>7.8340000000000007E-2</v>
      </c>
      <c r="T131" s="17">
        <v>0.10406</v>
      </c>
      <c r="U131" s="18">
        <v>0.45050000000000001</v>
      </c>
      <c r="W131" s="12" t="e">
        <f>Y131/P131</f>
        <v>#DIV/0!</v>
      </c>
      <c r="X131" s="12" t="e">
        <f>W131*Q131</f>
        <v>#DIV/0!</v>
      </c>
      <c r="Y131" s="18">
        <v>3.7330000000000001</v>
      </c>
      <c r="Z131" s="12">
        <v>3.3050000000000002</v>
      </c>
      <c r="AA131" s="12" t="e">
        <f>W131*T131</f>
        <v>#DIV/0!</v>
      </c>
      <c r="AB131" s="12">
        <v>3</v>
      </c>
      <c r="AC131" s="24">
        <f>IF(AB131=1,(X131*5),(IF(AB131=2,(Y131*5),(IF(AB131=3,(Z131*5),0)))))</f>
        <v>16.525000000000002</v>
      </c>
      <c r="AD131" s="12">
        <v>0.19791565442564252</v>
      </c>
    </row>
    <row r="132" spans="1:31" x14ac:dyDescent="0.2">
      <c r="A132" s="12">
        <v>20</v>
      </c>
      <c r="B132" s="28" t="s">
        <v>2245</v>
      </c>
      <c r="C132" s="12" t="s">
        <v>1341</v>
      </c>
      <c r="D132" s="12" t="s">
        <v>138</v>
      </c>
      <c r="E132" s="12" t="s">
        <v>138</v>
      </c>
      <c r="F132" s="12">
        <v>-17.372409999999999</v>
      </c>
      <c r="G132" s="12">
        <v>145.74322000000001</v>
      </c>
      <c r="J132" s="6" t="s">
        <v>2829</v>
      </c>
      <c r="K132" s="12" t="s">
        <v>54</v>
      </c>
      <c r="L132" s="12">
        <v>1</v>
      </c>
      <c r="M132" s="12" t="s">
        <v>1294</v>
      </c>
      <c r="N132" s="46" t="s">
        <v>2842</v>
      </c>
      <c r="O132" s="12">
        <v>150806</v>
      </c>
      <c r="P132" s="19">
        <v>1.2864800000000001</v>
      </c>
      <c r="Q132" s="19">
        <v>6.7299999999999999E-2</v>
      </c>
      <c r="R132" s="19">
        <v>8.0820000000000003E-2</v>
      </c>
      <c r="S132" s="19">
        <v>9.4060000000000005E-2</v>
      </c>
      <c r="T132" s="19">
        <v>1.03162</v>
      </c>
      <c r="U132" s="26">
        <v>0.45213999999999999</v>
      </c>
      <c r="V132" s="16">
        <v>32.165999999999997</v>
      </c>
      <c r="W132" s="12">
        <f>V132/P132</f>
        <v>25.003109259374412</v>
      </c>
      <c r="X132" s="12">
        <f>W132*Q132</f>
        <v>1.6827092531558978</v>
      </c>
      <c r="Y132" s="12">
        <f>W132*R132</f>
        <v>2.0207512903426399</v>
      </c>
      <c r="Z132" s="12">
        <f>W132*S132</f>
        <v>2.3517924569367574</v>
      </c>
      <c r="AA132" s="12">
        <f>W132*T132</f>
        <v>25.793707574155832</v>
      </c>
      <c r="AB132" s="12">
        <v>1</v>
      </c>
      <c r="AC132" s="24">
        <f>IF(AB132=1,(X132*5),(IF(AB132=2,(Y132*5),(IF(AB132=3,(Z132*5),0)))))</f>
        <v>8.4135462657794893</v>
      </c>
      <c r="AD132" s="12">
        <v>0.77586254075412975</v>
      </c>
      <c r="AE132" s="16"/>
    </row>
    <row r="133" spans="1:31" x14ac:dyDescent="0.2">
      <c r="A133" s="12">
        <v>20</v>
      </c>
      <c r="B133" s="28" t="s">
        <v>2265</v>
      </c>
      <c r="C133" s="12" t="s">
        <v>1346</v>
      </c>
      <c r="D133" s="12" t="s">
        <v>138</v>
      </c>
      <c r="E133" s="12" t="s">
        <v>138</v>
      </c>
      <c r="F133" s="12">
        <v>-17.372409999999999</v>
      </c>
      <c r="G133" s="12">
        <v>145.74322000000001</v>
      </c>
      <c r="J133" s="6" t="s">
        <v>2829</v>
      </c>
      <c r="K133" s="12" t="s">
        <v>54</v>
      </c>
      <c r="L133" s="12">
        <v>2</v>
      </c>
      <c r="M133" s="12" t="s">
        <v>1294</v>
      </c>
      <c r="N133" s="46" t="s">
        <v>2842</v>
      </c>
      <c r="O133" s="12">
        <v>150806</v>
      </c>
      <c r="P133" s="19">
        <v>0.82957999999999998</v>
      </c>
      <c r="Q133" s="19">
        <v>9.9199999999999997E-2</v>
      </c>
      <c r="R133" s="19">
        <v>9.0579999999999994E-2</v>
      </c>
      <c r="S133" s="19">
        <v>0.1022</v>
      </c>
      <c r="T133" s="19">
        <v>0.53083999999999998</v>
      </c>
      <c r="U133" s="26">
        <v>0.15834000000000001</v>
      </c>
      <c r="V133" s="16">
        <v>18.55</v>
      </c>
      <c r="W133" s="12">
        <f>V133/P133</f>
        <v>22.360712649774587</v>
      </c>
      <c r="X133" s="12">
        <f>W133*Q133</f>
        <v>2.2181826948576391</v>
      </c>
      <c r="Y133" s="12">
        <f>W133*R133</f>
        <v>2.0254333518165821</v>
      </c>
      <c r="Z133" s="12">
        <f>W133*S133</f>
        <v>2.2852648328069627</v>
      </c>
      <c r="AA133" s="12">
        <f>W133*T133</f>
        <v>11.869960703006342</v>
      </c>
      <c r="AB133" s="12">
        <v>1</v>
      </c>
      <c r="AC133" s="24">
        <f>IF(AB133=1,(X133*5),(IF(AB133=2,(Y133*5),(IF(AB133=3,(Z133*5),0)))))</f>
        <v>11.090913474288195</v>
      </c>
      <c r="AD133" s="12">
        <v>0.84929586853411421</v>
      </c>
      <c r="AE133" s="16"/>
    </row>
    <row r="134" spans="1:31" x14ac:dyDescent="0.2">
      <c r="A134" s="12">
        <v>19</v>
      </c>
      <c r="B134" s="28" t="s">
        <v>2218</v>
      </c>
      <c r="C134" s="12" t="s">
        <v>1350</v>
      </c>
      <c r="D134" s="12" t="s">
        <v>138</v>
      </c>
      <c r="E134" s="12" t="s">
        <v>138</v>
      </c>
      <c r="F134" s="12">
        <v>-17.368939999999998</v>
      </c>
      <c r="G134" s="12">
        <v>145.74352999999999</v>
      </c>
      <c r="J134" s="6" t="s">
        <v>2829</v>
      </c>
      <c r="K134" s="12" t="s">
        <v>54</v>
      </c>
      <c r="L134" s="12">
        <v>3</v>
      </c>
      <c r="M134" s="12" t="s">
        <v>1294</v>
      </c>
      <c r="N134" s="46" t="s">
        <v>2842</v>
      </c>
      <c r="O134" s="12">
        <v>150806</v>
      </c>
      <c r="P134" s="19">
        <v>0.82718000000000003</v>
      </c>
      <c r="Q134" s="19">
        <v>9.5579999999999998E-2</v>
      </c>
      <c r="R134" s="19">
        <v>8.9940000000000006E-2</v>
      </c>
      <c r="S134" s="19">
        <v>5.7959999999999998E-2</v>
      </c>
      <c r="T134" s="19">
        <v>0.57604</v>
      </c>
      <c r="U134" s="26">
        <v>0.19802</v>
      </c>
      <c r="V134" s="16">
        <v>19.552</v>
      </c>
      <c r="W134" s="12">
        <f>V134/P134</f>
        <v>23.63693512899248</v>
      </c>
      <c r="X134" s="12">
        <f>W134*Q134</f>
        <v>2.2592182596291011</v>
      </c>
      <c r="Y134" s="12">
        <f>W134*R134</f>
        <v>2.1259059455015836</v>
      </c>
      <c r="Z134" s="12">
        <f>W134*S134</f>
        <v>1.369996760076404</v>
      </c>
      <c r="AA134" s="12">
        <f>W134*T134</f>
        <v>13.615820111704828</v>
      </c>
      <c r="AB134" s="12">
        <v>1</v>
      </c>
      <c r="AC134" s="24">
        <f>IF(AB134=1,(X134*5),(IF(AB134=2,(Y134*5),(IF(AB134=3,(Z134*5),0)))))</f>
        <v>11.296091298145505</v>
      </c>
      <c r="AD134" s="12">
        <v>0.6639835119021813</v>
      </c>
      <c r="AE134" s="16"/>
    </row>
    <row r="135" spans="1:31" x14ac:dyDescent="0.2">
      <c r="A135" s="12">
        <v>20</v>
      </c>
      <c r="B135" s="28" t="s">
        <v>2257</v>
      </c>
      <c r="C135" s="12" t="s">
        <v>1340</v>
      </c>
      <c r="D135" s="12" t="s">
        <v>138</v>
      </c>
      <c r="E135" s="12" t="s">
        <v>138</v>
      </c>
      <c r="F135" s="12">
        <v>-17.372409999999999</v>
      </c>
      <c r="G135" s="12">
        <v>145.74322000000001</v>
      </c>
      <c r="J135" s="6" t="s">
        <v>2829</v>
      </c>
      <c r="K135" s="12" t="s">
        <v>62</v>
      </c>
      <c r="L135" s="12">
        <v>1</v>
      </c>
      <c r="M135" s="12" t="s">
        <v>1294</v>
      </c>
      <c r="N135" s="46" t="s">
        <v>2842</v>
      </c>
      <c r="O135" s="12">
        <v>150806</v>
      </c>
      <c r="P135" s="19">
        <v>0.48792000000000002</v>
      </c>
      <c r="Q135" s="19">
        <v>6.3140000000000002E-2</v>
      </c>
      <c r="R135" s="19">
        <v>5.672E-2</v>
      </c>
      <c r="S135" s="19">
        <v>6.3380000000000006E-2</v>
      </c>
      <c r="T135" s="19">
        <v>0.29820000000000002</v>
      </c>
      <c r="U135" s="26">
        <v>8.9340000000000003E-2</v>
      </c>
      <c r="V135" s="16">
        <v>13.795999999999999</v>
      </c>
      <c r="W135" s="12">
        <f>V135/P135</f>
        <v>28.275127070011475</v>
      </c>
      <c r="X135" s="12">
        <f>W135*Q135</f>
        <v>1.7852915232005246</v>
      </c>
      <c r="Y135" s="12">
        <f>W135*R135</f>
        <v>1.6037652074110509</v>
      </c>
      <c r="Z135" s="12">
        <f>W135*S135</f>
        <v>1.7920775536973275</v>
      </c>
      <c r="AA135" s="12">
        <f>W135*T135</f>
        <v>8.4316428922774218</v>
      </c>
      <c r="AB135" s="12">
        <v>1</v>
      </c>
      <c r="AC135" s="24">
        <f>IF(AB135=1,(X135*5),(IF(AB135=2,(Y135*5),(IF(AB135=3,(Z135*5),0)))))</f>
        <v>8.9264576160026223</v>
      </c>
      <c r="AD135" s="12">
        <v>0.8123476375057006</v>
      </c>
      <c r="AE135" s="16"/>
    </row>
    <row r="136" spans="1:31" x14ac:dyDescent="0.2">
      <c r="A136" s="12">
        <v>18</v>
      </c>
      <c r="B136" s="28" t="s">
        <v>2154</v>
      </c>
      <c r="C136" s="12" t="s">
        <v>1345</v>
      </c>
      <c r="D136" s="12" t="s">
        <v>138</v>
      </c>
      <c r="E136" s="12" t="s">
        <v>138</v>
      </c>
      <c r="F136" s="12">
        <v>-17.372409999999999</v>
      </c>
      <c r="G136" s="12">
        <v>145.74322000000001</v>
      </c>
      <c r="J136" s="6" t="s">
        <v>2829</v>
      </c>
      <c r="K136" s="12" t="s">
        <v>62</v>
      </c>
      <c r="L136" s="12">
        <v>2</v>
      </c>
      <c r="M136" s="12" t="s">
        <v>1294</v>
      </c>
      <c r="N136" s="46" t="s">
        <v>2842</v>
      </c>
      <c r="O136" s="12">
        <v>150806</v>
      </c>
      <c r="P136" s="19">
        <v>1.2416199999999999</v>
      </c>
      <c r="Q136" s="19">
        <v>6.4899999999999999E-2</v>
      </c>
      <c r="R136" s="19">
        <v>5.6180000000000001E-2</v>
      </c>
      <c r="S136" s="19">
        <v>8.1780000000000005E-2</v>
      </c>
      <c r="T136" s="19">
        <v>1.03366</v>
      </c>
      <c r="U136" s="26">
        <v>0.32218000000000002</v>
      </c>
      <c r="V136" s="16">
        <v>28.548999999999999</v>
      </c>
      <c r="W136" s="12">
        <f>V136/P136</f>
        <v>22.993347400976145</v>
      </c>
      <c r="X136" s="12">
        <f>W136*Q136</f>
        <v>1.4922682463233519</v>
      </c>
      <c r="Y136" s="12">
        <f>W136*R136</f>
        <v>1.2917662569868398</v>
      </c>
      <c r="Z136" s="12">
        <f>W136*S136</f>
        <v>1.8803959504518293</v>
      </c>
      <c r="AA136" s="12">
        <f>W136*T136</f>
        <v>23.767303474493001</v>
      </c>
      <c r="AB136" s="12">
        <v>1</v>
      </c>
      <c r="AC136" s="24">
        <f>IF(AB136=1,(X136*5),(IF(AB136=2,(Y136*5),(IF(AB136=3,(Z136*5),0)))))</f>
        <v>7.4613412316167596</v>
      </c>
      <c r="AD136" s="12">
        <v>0.45826007952529857</v>
      </c>
      <c r="AE136" s="16"/>
    </row>
    <row r="137" spans="1:31" x14ac:dyDescent="0.2">
      <c r="A137" s="12">
        <v>17</v>
      </c>
      <c r="B137" s="28" t="s">
        <v>2085</v>
      </c>
      <c r="C137" s="12" t="s">
        <v>1349</v>
      </c>
      <c r="D137" s="12" t="s">
        <v>138</v>
      </c>
      <c r="E137" s="12" t="s">
        <v>138</v>
      </c>
      <c r="F137" s="12">
        <v>-17.368939999999998</v>
      </c>
      <c r="G137" s="12">
        <v>145.74352999999999</v>
      </c>
      <c r="J137" s="6" t="s">
        <v>2829</v>
      </c>
      <c r="K137" s="12" t="s">
        <v>62</v>
      </c>
      <c r="L137" s="12">
        <v>3</v>
      </c>
      <c r="M137" s="12" t="s">
        <v>1294</v>
      </c>
      <c r="N137" s="46" t="s">
        <v>2842</v>
      </c>
      <c r="O137" s="12">
        <v>150806</v>
      </c>
      <c r="P137" s="19">
        <v>0.94186000000000003</v>
      </c>
      <c r="Q137" s="19">
        <v>8.6459999999999995E-2</v>
      </c>
      <c r="R137" s="19">
        <v>7.9560000000000006E-2</v>
      </c>
      <c r="S137" s="19">
        <v>0.10396</v>
      </c>
      <c r="T137" s="19">
        <v>0.66468000000000005</v>
      </c>
      <c r="U137" s="26">
        <v>0.22370000000000001</v>
      </c>
      <c r="V137" s="16">
        <v>24.626999999999999</v>
      </c>
      <c r="W137" s="12">
        <f>V137/P137</f>
        <v>26.147198097381775</v>
      </c>
      <c r="X137" s="12">
        <f>W137*Q137</f>
        <v>2.2606867474996282</v>
      </c>
      <c r="Y137" s="12">
        <f>W137*R137</f>
        <v>2.0802710806276941</v>
      </c>
      <c r="Z137" s="12">
        <f>W137*S137</f>
        <v>2.7182627142038092</v>
      </c>
      <c r="AA137" s="12">
        <f>W137*T137</f>
        <v>17.379519631367721</v>
      </c>
      <c r="AB137" s="12">
        <v>1</v>
      </c>
      <c r="AC137" s="24">
        <f>IF(AB137=1,(X137*5),(IF(AB137=2,(Y137*5),(IF(AB137=3,(Z137*5),0)))))</f>
        <v>11.303433737498141</v>
      </c>
      <c r="AD137" s="12">
        <v>0.19203098387340878</v>
      </c>
      <c r="AE137" s="16"/>
    </row>
    <row r="138" spans="1:31" x14ac:dyDescent="0.2">
      <c r="A138" s="12">
        <v>20</v>
      </c>
      <c r="B138" s="28" t="s">
        <v>2229</v>
      </c>
      <c r="C138" s="12" t="s">
        <v>1342</v>
      </c>
      <c r="D138" s="12" t="s">
        <v>138</v>
      </c>
      <c r="E138" s="12" t="s">
        <v>138</v>
      </c>
      <c r="F138" s="12">
        <v>-17.372409999999999</v>
      </c>
      <c r="G138" s="12">
        <v>145.74322000000001</v>
      </c>
      <c r="J138" s="6" t="s">
        <v>2829</v>
      </c>
      <c r="K138" s="12" t="s">
        <v>57</v>
      </c>
      <c r="L138" s="12">
        <v>1</v>
      </c>
      <c r="M138" s="12" t="s">
        <v>1294</v>
      </c>
      <c r="N138" s="46" t="s">
        <v>2842</v>
      </c>
      <c r="O138" s="12">
        <v>150806</v>
      </c>
      <c r="P138" s="19">
        <v>1.1790799999999999</v>
      </c>
      <c r="Q138" s="19">
        <v>7.1559999999999999E-2</v>
      </c>
      <c r="R138" s="19">
        <v>9.64E-2</v>
      </c>
      <c r="S138" s="19">
        <v>8.5120000000000001E-2</v>
      </c>
      <c r="T138" s="19">
        <v>0.90908</v>
      </c>
      <c r="U138" s="26">
        <v>0.37397999999999998</v>
      </c>
      <c r="V138" s="16">
        <v>31.44</v>
      </c>
      <c r="W138" s="12">
        <f>V138/P138</f>
        <v>26.664857346405675</v>
      </c>
      <c r="X138" s="12">
        <f>W138*Q138</f>
        <v>1.9081371917087901</v>
      </c>
      <c r="Y138" s="12">
        <f>W138*R138</f>
        <v>2.5704922481935073</v>
      </c>
      <c r="Z138" s="12">
        <f>W138*S138</f>
        <v>2.2697126573260511</v>
      </c>
      <c r="AA138" s="12">
        <f>W138*T138</f>
        <v>24.240488516470471</v>
      </c>
      <c r="AB138" s="12">
        <v>1</v>
      </c>
      <c r="AC138" s="24">
        <f>IF(AB138=1,(X138*5),(IF(AB138=2,(Y138*5),(IF(AB138=3,(Z138*5),0)))))</f>
        <v>9.5406859585439499</v>
      </c>
      <c r="AD138" s="12">
        <v>0.70330546192277621</v>
      </c>
      <c r="AE138" s="16"/>
    </row>
    <row r="139" spans="1:31" x14ac:dyDescent="0.2">
      <c r="A139" s="12">
        <v>16</v>
      </c>
      <c r="B139" s="30" t="s">
        <v>2065</v>
      </c>
      <c r="C139" s="12" t="s">
        <v>1347</v>
      </c>
      <c r="D139" s="12" t="s">
        <v>138</v>
      </c>
      <c r="E139" s="12" t="s">
        <v>138</v>
      </c>
      <c r="F139" s="12">
        <v>-17.372409999999999</v>
      </c>
      <c r="G139" s="12">
        <v>145.74322000000001</v>
      </c>
      <c r="J139" s="6" t="s">
        <v>2829</v>
      </c>
      <c r="K139" s="12" t="s">
        <v>57</v>
      </c>
      <c r="L139" s="12">
        <v>2</v>
      </c>
      <c r="M139" s="12" t="s">
        <v>1294</v>
      </c>
      <c r="N139" s="46" t="s">
        <v>2842</v>
      </c>
      <c r="O139" s="12">
        <v>150806</v>
      </c>
      <c r="P139" s="19">
        <v>0.95992</v>
      </c>
      <c r="Q139" s="19">
        <v>7.8839999999999993E-2</v>
      </c>
      <c r="R139" s="19">
        <v>7.5800000000000006E-2</v>
      </c>
      <c r="S139" s="19">
        <v>0.10256</v>
      </c>
      <c r="T139" s="19">
        <v>0.69416</v>
      </c>
      <c r="U139" s="26">
        <v>0.26754</v>
      </c>
      <c r="V139" s="16">
        <v>22.498000000000001</v>
      </c>
      <c r="W139" s="12">
        <f>V139/P139</f>
        <v>23.437369780815068</v>
      </c>
      <c r="X139" s="12">
        <f>W139*Q139</f>
        <v>1.8478022335194597</v>
      </c>
      <c r="Y139" s="12">
        <f>W139*R139</f>
        <v>1.7765526293857823</v>
      </c>
      <c r="Z139" s="12">
        <f>W139*S139</f>
        <v>2.4037366447203934</v>
      </c>
      <c r="AA139" s="12">
        <f>W139*T139</f>
        <v>16.269284607050587</v>
      </c>
      <c r="AB139" s="12">
        <v>1</v>
      </c>
      <c r="AC139" s="24">
        <f>IF(AB139=1,(X139*5),(IF(AB139=2,(Y139*5),(IF(AB139=3,(Z139*5),0)))))</f>
        <v>9.2390111675972992</v>
      </c>
      <c r="AD139" s="12">
        <v>0.15132669193995396</v>
      </c>
      <c r="AE139" s="16"/>
    </row>
    <row r="140" spans="1:31" x14ac:dyDescent="0.2">
      <c r="A140" s="12">
        <v>20</v>
      </c>
      <c r="B140" s="28" t="s">
        <v>2235</v>
      </c>
      <c r="C140" s="12" t="s">
        <v>1351</v>
      </c>
      <c r="D140" s="12" t="s">
        <v>138</v>
      </c>
      <c r="E140" s="12" t="s">
        <v>138</v>
      </c>
      <c r="F140" s="12">
        <v>-17.368939999999998</v>
      </c>
      <c r="G140" s="12">
        <v>145.74352999999999</v>
      </c>
      <c r="J140" s="6" t="s">
        <v>2829</v>
      </c>
      <c r="K140" s="12" t="s">
        <v>57</v>
      </c>
      <c r="L140" s="12">
        <v>3</v>
      </c>
      <c r="M140" s="12" t="s">
        <v>1294</v>
      </c>
      <c r="N140" s="46" t="s">
        <v>2842</v>
      </c>
      <c r="O140" s="12">
        <v>150806</v>
      </c>
      <c r="P140" s="19">
        <v>1.37076</v>
      </c>
      <c r="Q140" s="19">
        <v>6.9239999999999996E-2</v>
      </c>
      <c r="R140" s="19">
        <v>6.4519999999999994E-2</v>
      </c>
      <c r="S140" s="19">
        <v>6.0879999999999997E-2</v>
      </c>
      <c r="T140" s="19">
        <v>1.1671800000000001</v>
      </c>
      <c r="U140" s="26">
        <v>0.44406000000000001</v>
      </c>
      <c r="V140" s="16">
        <v>34.466000000000001</v>
      </c>
      <c r="W140" s="12">
        <f>V140/P140</f>
        <v>25.143715894832066</v>
      </c>
      <c r="X140" s="12">
        <f>W140*Q140</f>
        <v>1.7409508885581721</v>
      </c>
      <c r="Y140" s="12">
        <f>W140*R140</f>
        <v>1.6222725495345647</v>
      </c>
      <c r="Z140" s="12">
        <f>W140*S140</f>
        <v>1.5307494236773762</v>
      </c>
      <c r="AA140" s="12">
        <f>W140*T140</f>
        <v>29.347242318130093</v>
      </c>
      <c r="AB140" s="12">
        <v>1</v>
      </c>
      <c r="AC140" s="24">
        <f>IF(AB140=1,(X140*5),(IF(AB140=2,(Y140*5),(IF(AB140=3,(Z140*5),0)))))</f>
        <v>8.7047544427908612</v>
      </c>
      <c r="AD140" s="12">
        <v>0.74387541462500484</v>
      </c>
      <c r="AE140" s="16"/>
    </row>
    <row r="141" spans="1:31" x14ac:dyDescent="0.2">
      <c r="C141" s="12" t="s">
        <v>1343</v>
      </c>
      <c r="D141" s="12" t="s">
        <v>138</v>
      </c>
      <c r="E141" s="12" t="s">
        <v>138</v>
      </c>
      <c r="F141" s="12">
        <v>-17.372409999999999</v>
      </c>
      <c r="G141" s="12">
        <v>145.74322000000001</v>
      </c>
      <c r="J141" s="6" t="s">
        <v>2829</v>
      </c>
      <c r="K141" s="12" t="s">
        <v>124</v>
      </c>
      <c r="L141" s="12">
        <v>1</v>
      </c>
      <c r="M141" s="12" t="s">
        <v>1294</v>
      </c>
      <c r="N141" s="46" t="s">
        <v>2842</v>
      </c>
      <c r="O141" s="12">
        <v>150806</v>
      </c>
      <c r="P141" s="19">
        <v>0.20705999999999999</v>
      </c>
      <c r="Q141" s="19">
        <v>7.2639999999999996E-2</v>
      </c>
      <c r="R141" s="19">
        <v>4.9259999999999998E-2</v>
      </c>
      <c r="S141" s="19">
        <v>5.876E-2</v>
      </c>
      <c r="T141" s="19">
        <v>2.4719999999999999E-2</v>
      </c>
      <c r="U141" s="26">
        <v>2.2280000000000001E-2</v>
      </c>
      <c r="V141" s="16"/>
      <c r="W141" s="12">
        <f>V141/P141</f>
        <v>0</v>
      </c>
      <c r="X141" s="12">
        <f>W141*Q141</f>
        <v>0</v>
      </c>
      <c r="Y141" s="12">
        <f>W141*R141</f>
        <v>0</v>
      </c>
      <c r="Z141" s="12">
        <f>W141*S141</f>
        <v>0</v>
      </c>
      <c r="AA141" s="12">
        <f>W141*T141</f>
        <v>0</v>
      </c>
      <c r="AB141" s="12">
        <v>1</v>
      </c>
      <c r="AC141" s="24">
        <f>IF(AB141=1,(X141*5),(IF(AB141=2,(Y141*5),(IF(AB141=3,(Z141*5),0)))))</f>
        <v>0</v>
      </c>
      <c r="AE141" s="12" t="s">
        <v>1344</v>
      </c>
    </row>
    <row r="142" spans="1:31" x14ac:dyDescent="0.2">
      <c r="C142" s="12" t="s">
        <v>1348</v>
      </c>
      <c r="D142" s="12" t="s">
        <v>138</v>
      </c>
      <c r="E142" s="12" t="s">
        <v>138</v>
      </c>
      <c r="F142" s="12">
        <v>-17.372409999999999</v>
      </c>
      <c r="G142" s="12">
        <v>145.74322000000001</v>
      </c>
      <c r="J142" s="6" t="s">
        <v>2829</v>
      </c>
      <c r="K142" s="12" t="s">
        <v>124</v>
      </c>
      <c r="L142" s="12">
        <v>2</v>
      </c>
      <c r="M142" s="12" t="s">
        <v>1294</v>
      </c>
      <c r="N142" s="46" t="s">
        <v>2842</v>
      </c>
      <c r="O142" s="12">
        <v>150806</v>
      </c>
      <c r="P142" s="19">
        <v>0.29846</v>
      </c>
      <c r="Q142" s="19">
        <v>7.7240000000000003E-2</v>
      </c>
      <c r="R142" s="19">
        <v>7.2559999999999999E-2</v>
      </c>
      <c r="S142" s="19">
        <v>6.0100000000000001E-2</v>
      </c>
      <c r="T142" s="19">
        <v>8.6220000000000005E-2</v>
      </c>
      <c r="U142" s="26">
        <v>6.0720000000000003E-2</v>
      </c>
      <c r="V142" s="16"/>
      <c r="W142" s="12">
        <f>V142/P142</f>
        <v>0</v>
      </c>
      <c r="X142" s="12">
        <f>W142*Q142</f>
        <v>0</v>
      </c>
      <c r="Y142" s="12">
        <f>W142*R142</f>
        <v>0</v>
      </c>
      <c r="Z142" s="12">
        <f>W142*S142</f>
        <v>0</v>
      </c>
      <c r="AA142" s="12">
        <f>W142*T142</f>
        <v>0</v>
      </c>
      <c r="AB142" s="12">
        <v>1</v>
      </c>
      <c r="AC142" s="24">
        <f>IF(AB142=1,(X142*5),(IF(AB142=2,(Y142*5),(IF(AB142=3,(Z142*5),0)))))</f>
        <v>0</v>
      </c>
      <c r="AE142" s="16"/>
    </row>
    <row r="143" spans="1:31" x14ac:dyDescent="0.2">
      <c r="C143" s="12" t="s">
        <v>1352</v>
      </c>
      <c r="D143" s="12" t="s">
        <v>138</v>
      </c>
      <c r="E143" s="12" t="s">
        <v>138</v>
      </c>
      <c r="F143" s="12">
        <v>-17.368939999999998</v>
      </c>
      <c r="G143" s="12">
        <v>145.74352999999999</v>
      </c>
      <c r="J143" s="6" t="s">
        <v>2829</v>
      </c>
      <c r="K143" s="12" t="s">
        <v>124</v>
      </c>
      <c r="L143" s="12">
        <v>3</v>
      </c>
      <c r="M143" s="12" t="s">
        <v>1294</v>
      </c>
      <c r="N143" s="46" t="s">
        <v>2842</v>
      </c>
      <c r="O143" s="12">
        <v>150806</v>
      </c>
      <c r="P143" s="19">
        <v>0.64695999999999998</v>
      </c>
      <c r="Q143" s="19">
        <v>7.9579999999999998E-2</v>
      </c>
      <c r="R143" s="19">
        <v>5.5460000000000002E-2</v>
      </c>
      <c r="S143" s="19">
        <v>6.8760000000000002E-2</v>
      </c>
      <c r="T143" s="19">
        <v>0.43818000000000001</v>
      </c>
      <c r="U143" s="26">
        <v>0.32745999999999997</v>
      </c>
      <c r="V143" s="16"/>
      <c r="W143" s="12">
        <f>V143/P143</f>
        <v>0</v>
      </c>
      <c r="X143" s="12">
        <f>W143*Q143</f>
        <v>0</v>
      </c>
      <c r="Y143" s="12">
        <f>W143*R143</f>
        <v>0</v>
      </c>
      <c r="Z143" s="12">
        <f>W143*S143</f>
        <v>0</v>
      </c>
      <c r="AA143" s="12">
        <f>W143*T143</f>
        <v>0</v>
      </c>
      <c r="AB143" s="12">
        <v>1</v>
      </c>
      <c r="AC143" s="24">
        <f>IF(AB143=1,(X143*5),(IF(AB143=2,(Y143*5),(IF(AB143=3,(Z143*5),0)))))</f>
        <v>0</v>
      </c>
      <c r="AE143" s="16"/>
    </row>
    <row r="144" spans="1:31" x14ac:dyDescent="0.2">
      <c r="A144" s="12">
        <v>18</v>
      </c>
      <c r="B144" s="28" t="s">
        <v>2167</v>
      </c>
      <c r="C144" s="12" t="s">
        <v>1470</v>
      </c>
      <c r="D144" s="12" t="s">
        <v>1469</v>
      </c>
      <c r="E144" s="12" t="s">
        <v>2774</v>
      </c>
      <c r="F144" s="12">
        <v>-18.228999999999999</v>
      </c>
      <c r="G144" s="12">
        <v>145.53618</v>
      </c>
      <c r="J144" s="6" t="s">
        <v>2829</v>
      </c>
      <c r="K144" s="12" t="s">
        <v>54</v>
      </c>
      <c r="L144" s="12">
        <v>1</v>
      </c>
      <c r="M144" s="12" t="s">
        <v>222</v>
      </c>
      <c r="N144" s="46" t="s">
        <v>2843</v>
      </c>
      <c r="O144" s="12">
        <v>150815</v>
      </c>
      <c r="P144" s="19">
        <v>0.49349999999999999</v>
      </c>
      <c r="Q144" s="19">
        <v>8.1320000000000003E-2</v>
      </c>
      <c r="R144" s="19">
        <v>8.516E-2</v>
      </c>
      <c r="S144" s="19">
        <v>7.9880000000000007E-2</v>
      </c>
      <c r="T144" s="19">
        <v>0.2429</v>
      </c>
      <c r="U144" s="26">
        <v>0.1099</v>
      </c>
      <c r="V144" s="16">
        <v>11.327999999999999</v>
      </c>
      <c r="W144" s="12">
        <f>V144/P144</f>
        <v>22.954407294832826</v>
      </c>
      <c r="X144" s="12">
        <f>W144*Q144</f>
        <v>1.8666524012158054</v>
      </c>
      <c r="Y144" s="12">
        <f>W144*R144</f>
        <v>1.9547973252279636</v>
      </c>
      <c r="Z144" s="12">
        <f>W144*S144</f>
        <v>1.8335980547112463</v>
      </c>
      <c r="AA144" s="12">
        <f>W144*T144</f>
        <v>5.575625531914894</v>
      </c>
      <c r="AB144" s="12">
        <v>1</v>
      </c>
      <c r="AC144" s="24">
        <f>IF(AB144=1,(X144*5),(IF(AB144=2,(Y144*5),(IF(AB144=3,(Z144*5),0)))))</f>
        <v>9.3332620060790266</v>
      </c>
      <c r="AD144" s="12">
        <v>0.47799161150225233</v>
      </c>
      <c r="AE144" s="16"/>
    </row>
    <row r="145" spans="1:31" x14ac:dyDescent="0.2">
      <c r="A145" s="12">
        <v>17</v>
      </c>
      <c r="B145" s="28" t="s">
        <v>2120</v>
      </c>
      <c r="C145" s="12" t="s">
        <v>1473</v>
      </c>
      <c r="D145" s="12" t="s">
        <v>1469</v>
      </c>
      <c r="E145" s="12" t="s">
        <v>2774</v>
      </c>
      <c r="F145" s="12">
        <v>-18.228999999999999</v>
      </c>
      <c r="G145" s="12">
        <v>145.53618</v>
      </c>
      <c r="J145" s="6" t="s">
        <v>2829</v>
      </c>
      <c r="K145" s="12" t="s">
        <v>54</v>
      </c>
      <c r="L145" s="12">
        <v>2</v>
      </c>
      <c r="M145" s="12" t="s">
        <v>222</v>
      </c>
      <c r="N145" s="46" t="s">
        <v>2843</v>
      </c>
      <c r="O145" s="12">
        <v>150815</v>
      </c>
      <c r="P145" s="19">
        <v>0.48499999999999999</v>
      </c>
      <c r="Q145" s="19">
        <v>7.6139999999999999E-2</v>
      </c>
      <c r="R145" s="19">
        <v>7.5800000000000006E-2</v>
      </c>
      <c r="S145" s="19">
        <v>9.4799999999999995E-2</v>
      </c>
      <c r="T145" s="19">
        <v>0.23430000000000001</v>
      </c>
      <c r="U145" s="26">
        <v>0.10652</v>
      </c>
      <c r="V145" s="16">
        <v>11.201000000000001</v>
      </c>
      <c r="W145" s="12">
        <f>V145/P145</f>
        <v>23.094845360824745</v>
      </c>
      <c r="X145" s="12">
        <f>W145*Q145</f>
        <v>1.758441525773196</v>
      </c>
      <c r="Y145" s="12">
        <f>W145*R145</f>
        <v>1.7505892783505159</v>
      </c>
      <c r="Z145" s="12">
        <f>W145*S145</f>
        <v>2.189391340206186</v>
      </c>
      <c r="AA145" s="12">
        <f>W145*T145</f>
        <v>5.4111222680412379</v>
      </c>
      <c r="AB145" s="12">
        <v>1</v>
      </c>
      <c r="AC145" s="24">
        <f>IF(AB145=1,(X145*5),(IF(AB145=2,(Y145*5),(IF(AB145=3,(Z145*5),0)))))</f>
        <v>8.792207628865981</v>
      </c>
      <c r="AD145" s="12">
        <v>0.334886657025525</v>
      </c>
      <c r="AE145" s="16"/>
    </row>
    <row r="146" spans="1:31" x14ac:dyDescent="0.2">
      <c r="A146" s="12">
        <v>19</v>
      </c>
      <c r="B146" s="28" t="s">
        <v>2194</v>
      </c>
      <c r="C146" s="12" t="s">
        <v>1476</v>
      </c>
      <c r="D146" s="12" t="s">
        <v>1469</v>
      </c>
      <c r="E146" s="12" t="s">
        <v>2774</v>
      </c>
      <c r="F146" s="12">
        <v>-18.228999999999999</v>
      </c>
      <c r="G146" s="12">
        <v>145.53618</v>
      </c>
      <c r="J146" s="6" t="s">
        <v>2829</v>
      </c>
      <c r="K146" s="12" t="s">
        <v>54</v>
      </c>
      <c r="L146" s="12">
        <v>3</v>
      </c>
      <c r="M146" s="12" t="s">
        <v>222</v>
      </c>
      <c r="N146" s="46" t="s">
        <v>2843</v>
      </c>
      <c r="O146" s="12">
        <v>150815</v>
      </c>
      <c r="P146" s="19">
        <v>0.47255999999999998</v>
      </c>
      <c r="Q146" s="19">
        <v>8.0159999999999995E-2</v>
      </c>
      <c r="R146" s="19">
        <v>8.616E-2</v>
      </c>
      <c r="S146" s="19">
        <v>8.2739999999999994E-2</v>
      </c>
      <c r="T146" s="19">
        <v>0.21848000000000001</v>
      </c>
      <c r="U146" s="26">
        <v>9.5839999999999995E-2</v>
      </c>
      <c r="V146" s="16">
        <v>12.134</v>
      </c>
      <c r="W146" s="12">
        <f>V146/P146</f>
        <v>25.677162688335873</v>
      </c>
      <c r="X146" s="12">
        <f>W146*Q146</f>
        <v>2.0582813610970034</v>
      </c>
      <c r="Y146" s="12">
        <f>W146*R146</f>
        <v>2.2123443372270186</v>
      </c>
      <c r="Z146" s="12">
        <f>W146*S146</f>
        <v>2.1245284408329099</v>
      </c>
      <c r="AA146" s="12">
        <f>W146*T146</f>
        <v>5.6099465041476213</v>
      </c>
      <c r="AB146" s="12">
        <v>1</v>
      </c>
      <c r="AC146" s="24">
        <f>IF(AB146=1,(X146*5),(IF(AB146=2,(Y146*5),(IF(AB146=3,(Z146*5),0)))))</f>
        <v>10.291406805485018</v>
      </c>
      <c r="AD146" s="12">
        <v>0.56463024368035297</v>
      </c>
      <c r="AE146" s="16"/>
    </row>
    <row r="147" spans="1:31" x14ac:dyDescent="0.2">
      <c r="A147" s="12">
        <v>17</v>
      </c>
      <c r="B147" s="28" t="s">
        <v>2094</v>
      </c>
      <c r="C147" s="12" t="s">
        <v>1468</v>
      </c>
      <c r="D147" s="12" t="s">
        <v>1469</v>
      </c>
      <c r="E147" s="12" t="s">
        <v>2774</v>
      </c>
      <c r="F147" s="12">
        <v>-18.228999999999999</v>
      </c>
      <c r="G147" s="12">
        <v>145.53618</v>
      </c>
      <c r="J147" s="6" t="s">
        <v>2829</v>
      </c>
      <c r="K147" s="12" t="s">
        <v>62</v>
      </c>
      <c r="L147" s="12">
        <v>1</v>
      </c>
      <c r="M147" s="12" t="s">
        <v>222</v>
      </c>
      <c r="N147" s="46" t="s">
        <v>2843</v>
      </c>
      <c r="O147" s="12">
        <v>150815</v>
      </c>
      <c r="P147" s="19">
        <v>0.49199999999999999</v>
      </c>
      <c r="Q147" s="19">
        <v>6.9419999999999996E-2</v>
      </c>
      <c r="R147" s="19">
        <v>7.3359999999999995E-2</v>
      </c>
      <c r="S147" s="19">
        <v>8.4080000000000002E-2</v>
      </c>
      <c r="T147" s="19">
        <v>0.26101999999999997</v>
      </c>
      <c r="U147" s="26">
        <v>0.10814</v>
      </c>
      <c r="V147" s="16">
        <v>10.739000000000001</v>
      </c>
      <c r="W147" s="12">
        <f>V147/P147</f>
        <v>21.827235772357724</v>
      </c>
      <c r="X147" s="12">
        <f>W147*Q147</f>
        <v>1.5152467073170732</v>
      </c>
      <c r="Y147" s="12">
        <f>W147*R147</f>
        <v>1.6012460162601625</v>
      </c>
      <c r="Z147" s="12">
        <f>W147*S147</f>
        <v>1.8352339837398375</v>
      </c>
      <c r="AA147" s="12">
        <f>W147*T147</f>
        <v>5.6973450813008126</v>
      </c>
      <c r="AB147" s="12">
        <v>1</v>
      </c>
      <c r="AC147" s="24">
        <f>IF(AB147=1,(X147*5),(IF(AB147=2,(Y147*5),(IF(AB147=3,(Z147*5),0)))))</f>
        <v>7.5762335365853666</v>
      </c>
      <c r="AD147" s="12">
        <v>0.22929313494329495</v>
      </c>
      <c r="AE147" s="16"/>
    </row>
    <row r="148" spans="1:31" x14ac:dyDescent="0.2">
      <c r="A148" s="12">
        <v>16</v>
      </c>
      <c r="B148" s="30" t="s">
        <v>2050</v>
      </c>
      <c r="C148" s="12" t="s">
        <v>1472</v>
      </c>
      <c r="D148" s="12" t="s">
        <v>1469</v>
      </c>
      <c r="E148" s="12" t="s">
        <v>2774</v>
      </c>
      <c r="F148" s="12">
        <v>-18.228999999999999</v>
      </c>
      <c r="G148" s="12">
        <v>145.53618</v>
      </c>
      <c r="J148" s="6" t="s">
        <v>2829</v>
      </c>
      <c r="K148" s="12" t="s">
        <v>62</v>
      </c>
      <c r="L148" s="12">
        <v>2</v>
      </c>
      <c r="M148" s="12" t="s">
        <v>222</v>
      </c>
      <c r="N148" s="46" t="s">
        <v>2843</v>
      </c>
      <c r="O148" s="12">
        <v>150815</v>
      </c>
      <c r="P148" s="20">
        <v>0.45813999999999999</v>
      </c>
      <c r="Q148" s="20">
        <v>8.8599999999999998E-2</v>
      </c>
      <c r="R148" s="20">
        <v>6.4100000000000004E-2</v>
      </c>
      <c r="S148" s="20">
        <v>7.1679999999999994E-2</v>
      </c>
      <c r="T148" s="20">
        <v>0.22802</v>
      </c>
      <c r="U148" s="26">
        <v>9.1920000000000002E-2</v>
      </c>
      <c r="V148" s="12">
        <v>10.829000000000001</v>
      </c>
      <c r="W148" s="12">
        <f>V148/P148</f>
        <v>23.636879556467456</v>
      </c>
      <c r="X148" s="12">
        <f>W148*Q148</f>
        <v>2.0942275287030165</v>
      </c>
      <c r="Y148" s="12">
        <f>W148*R148</f>
        <v>1.5151239795695639</v>
      </c>
      <c r="Z148" s="12">
        <f>W148*S148</f>
        <v>1.6942915266075871</v>
      </c>
      <c r="AA148" s="12">
        <f>W148*T148</f>
        <v>5.3896812764657094</v>
      </c>
      <c r="AB148" s="12">
        <v>1</v>
      </c>
      <c r="AC148" s="24">
        <f>IF(AB148=1,(X148*5),(IF(AB148=2,(Y148*5),(IF(AB148=3,(Z148*5),0)))))</f>
        <v>10.471137643515082</v>
      </c>
      <c r="AD148" s="12">
        <v>9.436205724435176E-2</v>
      </c>
    </row>
    <row r="149" spans="1:31" x14ac:dyDescent="0.2">
      <c r="A149" s="12">
        <v>16</v>
      </c>
      <c r="B149" s="30" t="s">
        <v>2053</v>
      </c>
      <c r="C149" s="12" t="s">
        <v>1475</v>
      </c>
      <c r="D149" s="12" t="s">
        <v>1469</v>
      </c>
      <c r="E149" s="12" t="s">
        <v>2774</v>
      </c>
      <c r="F149" s="12">
        <v>-18.228999999999999</v>
      </c>
      <c r="G149" s="12">
        <v>145.53618</v>
      </c>
      <c r="J149" s="6" t="s">
        <v>2829</v>
      </c>
      <c r="K149" s="12" t="s">
        <v>62</v>
      </c>
      <c r="L149" s="12">
        <v>3</v>
      </c>
      <c r="M149" s="12" t="s">
        <v>222</v>
      </c>
      <c r="N149" s="46" t="s">
        <v>2843</v>
      </c>
      <c r="O149" s="12">
        <v>150815</v>
      </c>
      <c r="P149" s="19">
        <v>0.41193999999999997</v>
      </c>
      <c r="Q149" s="19">
        <v>8.0320000000000003E-2</v>
      </c>
      <c r="R149" s="19">
        <v>7.8799999999999995E-2</v>
      </c>
      <c r="S149" s="19">
        <v>8.0860000000000001E-2</v>
      </c>
      <c r="T149" s="19">
        <v>0.16758000000000001</v>
      </c>
      <c r="U149" s="26">
        <v>7.17E-2</v>
      </c>
      <c r="V149" s="16">
        <v>8.8659999999999997</v>
      </c>
      <c r="W149" s="12">
        <f>V149/P149</f>
        <v>21.522551827936109</v>
      </c>
      <c r="X149" s="12">
        <f>W149*Q149</f>
        <v>1.7286913628198284</v>
      </c>
      <c r="Y149" s="12">
        <f>W149*R149</f>
        <v>1.6959770840413653</v>
      </c>
      <c r="Z149" s="12">
        <f>W149*S149</f>
        <v>1.7403135408069137</v>
      </c>
      <c r="AA149" s="12">
        <f>W149*T149</f>
        <v>3.6067492353255335</v>
      </c>
      <c r="AB149" s="12">
        <v>1</v>
      </c>
      <c r="AC149" s="24">
        <f>IF(AB149=1,(X149*5),(IF(AB149=2,(Y149*5),(IF(AB149=3,(Z149*5),0)))))</f>
        <v>8.6434568140991423</v>
      </c>
      <c r="AD149" s="12">
        <v>0.10902916372625204</v>
      </c>
      <c r="AE149" s="16"/>
    </row>
    <row r="150" spans="1:31" x14ac:dyDescent="0.2">
      <c r="A150" s="12">
        <v>20</v>
      </c>
      <c r="B150" s="28" t="s">
        <v>2234</v>
      </c>
      <c r="C150" s="12" t="s">
        <v>1471</v>
      </c>
      <c r="D150" s="12" t="s">
        <v>1469</v>
      </c>
      <c r="E150" s="12" t="s">
        <v>2774</v>
      </c>
      <c r="F150" s="12">
        <v>-18.228999999999999</v>
      </c>
      <c r="G150" s="12">
        <v>145.53618</v>
      </c>
      <c r="J150" s="6" t="s">
        <v>2829</v>
      </c>
      <c r="K150" s="12" t="s">
        <v>57</v>
      </c>
      <c r="L150" s="12">
        <v>1</v>
      </c>
      <c r="M150" s="12" t="s">
        <v>222</v>
      </c>
      <c r="N150" s="46" t="s">
        <v>2843</v>
      </c>
      <c r="O150" s="12">
        <v>150815</v>
      </c>
      <c r="P150" s="19">
        <v>0.32418000000000002</v>
      </c>
      <c r="Q150" s="19">
        <v>6.6600000000000006E-2</v>
      </c>
      <c r="R150" s="19">
        <v>6.7799999999999999E-2</v>
      </c>
      <c r="S150" s="19">
        <v>7.2660000000000002E-2</v>
      </c>
      <c r="T150" s="19">
        <v>0.1142</v>
      </c>
      <c r="U150" s="26">
        <v>5.3400000000000003E-2</v>
      </c>
      <c r="V150" s="16">
        <v>8.5739999999999998</v>
      </c>
      <c r="W150" s="12">
        <f>V150/P150</f>
        <v>26.448269479918562</v>
      </c>
      <c r="X150" s="12">
        <f>W150*Q150</f>
        <v>1.7614547473625763</v>
      </c>
      <c r="Y150" s="12">
        <f>W150*R150</f>
        <v>1.7931926707384784</v>
      </c>
      <c r="Z150" s="12">
        <f>W150*S150</f>
        <v>1.9217312604108827</v>
      </c>
      <c r="AA150" s="12">
        <f>W150*T150</f>
        <v>3.0203923746066996</v>
      </c>
      <c r="AB150" s="12">
        <v>1</v>
      </c>
      <c r="AC150" s="24">
        <f>IF(AB150=1,(X150*5),(IF(AB150=2,(Y150*5),(IF(AB150=3,(Z150*5),0)))))</f>
        <v>8.8072737368128813</v>
      </c>
      <c r="AD150" s="12">
        <v>0.7395963539729612</v>
      </c>
      <c r="AE150" s="16"/>
    </row>
    <row r="151" spans="1:31" x14ac:dyDescent="0.2">
      <c r="A151" s="12">
        <v>18</v>
      </c>
      <c r="B151" s="28" t="s">
        <v>2134</v>
      </c>
      <c r="C151" s="12" t="s">
        <v>1474</v>
      </c>
      <c r="D151" s="12" t="s">
        <v>1469</v>
      </c>
      <c r="E151" s="12" t="s">
        <v>2774</v>
      </c>
      <c r="F151" s="12">
        <v>-18.228999999999999</v>
      </c>
      <c r="G151" s="12">
        <v>145.53618</v>
      </c>
      <c r="J151" s="6" t="s">
        <v>2829</v>
      </c>
      <c r="K151" s="12" t="s">
        <v>57</v>
      </c>
      <c r="L151" s="12">
        <v>2</v>
      </c>
      <c r="M151" s="12" t="s">
        <v>222</v>
      </c>
      <c r="N151" s="46" t="s">
        <v>2843</v>
      </c>
      <c r="O151" s="12">
        <v>150815</v>
      </c>
      <c r="P151" s="19">
        <v>0.30487999999999998</v>
      </c>
      <c r="Q151" s="19">
        <v>8.0860000000000001E-2</v>
      </c>
      <c r="R151" s="19">
        <v>6.8919999999999995E-2</v>
      </c>
      <c r="S151" s="19">
        <v>5.6939999999999998E-2</v>
      </c>
      <c r="T151" s="19">
        <v>8.5760000000000003E-2</v>
      </c>
      <c r="U151" s="26">
        <v>3.4979999999999997E-2</v>
      </c>
      <c r="V151" s="16">
        <v>7.9850000000000003</v>
      </c>
      <c r="W151" s="12">
        <f>V151/P151</f>
        <v>26.19063237995277</v>
      </c>
      <c r="X151" s="12">
        <f>W151*Q151</f>
        <v>2.1177745342429812</v>
      </c>
      <c r="Y151" s="12">
        <f>W151*R151</f>
        <v>1.8050583836263447</v>
      </c>
      <c r="Z151" s="12">
        <f>W151*S151</f>
        <v>1.4912946077145106</v>
      </c>
      <c r="AA151" s="12">
        <f>W151*T151</f>
        <v>2.2461086329047495</v>
      </c>
      <c r="AB151" s="12">
        <v>1</v>
      </c>
      <c r="AC151" s="24">
        <f>IF(AB151=1,(X151*5),(IF(AB151=2,(Y151*5),(IF(AB151=3,(Z151*5),0)))))</f>
        <v>10.588872671214906</v>
      </c>
      <c r="AD151" s="12">
        <v>0.37667659697747202</v>
      </c>
      <c r="AE151" s="16"/>
    </row>
    <row r="152" spans="1:31" x14ac:dyDescent="0.2">
      <c r="A152" s="12">
        <v>16</v>
      </c>
      <c r="B152" s="30" t="s">
        <v>2083</v>
      </c>
      <c r="C152" s="12" t="s">
        <v>1477</v>
      </c>
      <c r="D152" s="12" t="s">
        <v>1469</v>
      </c>
      <c r="E152" s="12" t="s">
        <v>2774</v>
      </c>
      <c r="F152" s="12">
        <v>-18.228999999999999</v>
      </c>
      <c r="G152" s="12">
        <v>145.53618</v>
      </c>
      <c r="J152" s="6" t="s">
        <v>2829</v>
      </c>
      <c r="K152" s="12" t="s">
        <v>57</v>
      </c>
      <c r="L152" s="12">
        <v>3</v>
      </c>
      <c r="M152" s="12" t="s">
        <v>222</v>
      </c>
      <c r="N152" s="46" t="s">
        <v>2843</v>
      </c>
      <c r="O152" s="12">
        <v>150815</v>
      </c>
      <c r="P152" s="19">
        <v>0.58731999999999995</v>
      </c>
      <c r="Q152" s="19">
        <v>8.7800000000000003E-2</v>
      </c>
      <c r="R152" s="19">
        <v>8.2720000000000002E-2</v>
      </c>
      <c r="S152" s="19">
        <v>7.6039999999999996E-2</v>
      </c>
      <c r="T152" s="19">
        <v>0.32707999999999998</v>
      </c>
      <c r="U152" s="26">
        <v>0.12970000000000001</v>
      </c>
      <c r="V152" s="16">
        <v>15.664999999999999</v>
      </c>
      <c r="W152" s="12">
        <f>V152/P152</f>
        <v>26.672001634543349</v>
      </c>
      <c r="X152" s="12">
        <f>W152*Q152</f>
        <v>2.3418017435129062</v>
      </c>
      <c r="Y152" s="12">
        <f>W152*R152</f>
        <v>2.2063079752094259</v>
      </c>
      <c r="Z152" s="12">
        <f>W152*S152</f>
        <v>2.0281390042906762</v>
      </c>
      <c r="AA152" s="12">
        <f>W152*T152</f>
        <v>8.7238782946264379</v>
      </c>
      <c r="AB152" s="12">
        <v>1</v>
      </c>
      <c r="AC152" s="24">
        <f>IF(AB152=1,(X152*5),(IF(AB152=2,(Y152*5),(IF(AB152=3,(Z152*5),0)))))</f>
        <v>11.709008717564531</v>
      </c>
      <c r="AD152" s="12">
        <v>2.8694475228549177E-2</v>
      </c>
      <c r="AE152" s="16"/>
    </row>
    <row r="153" spans="1:31" x14ac:dyDescent="0.2">
      <c r="C153" s="12" t="s">
        <v>1478</v>
      </c>
      <c r="D153" s="12" t="s">
        <v>1469</v>
      </c>
      <c r="E153" s="12" t="s">
        <v>2774</v>
      </c>
      <c r="F153" s="12">
        <v>-18.228999999999999</v>
      </c>
      <c r="G153" s="12">
        <v>145.53618</v>
      </c>
      <c r="J153" s="6" t="s">
        <v>2829</v>
      </c>
      <c r="K153" s="12" t="s">
        <v>124</v>
      </c>
      <c r="L153" s="12">
        <v>1</v>
      </c>
      <c r="M153" s="12" t="s">
        <v>222</v>
      </c>
      <c r="N153" s="46" t="s">
        <v>2843</v>
      </c>
      <c r="O153" s="12">
        <v>150815</v>
      </c>
      <c r="P153" s="19">
        <v>0.18057999999999999</v>
      </c>
      <c r="Q153" s="19">
        <v>6.5860000000000002E-2</v>
      </c>
      <c r="R153" s="19">
        <v>5.0180000000000002E-2</v>
      </c>
      <c r="S153" s="17"/>
      <c r="T153" s="19">
        <v>6.2979999999999994E-2</v>
      </c>
      <c r="U153" s="26">
        <v>4.7759999999999997E-2</v>
      </c>
      <c r="V153" s="16"/>
      <c r="W153" s="12">
        <f>V153/P153</f>
        <v>0</v>
      </c>
      <c r="X153" s="12">
        <f>W153*Q153</f>
        <v>0</v>
      </c>
      <c r="Y153" s="12">
        <f>W153*R153</f>
        <v>0</v>
      </c>
      <c r="Z153" s="12">
        <f>W153*S153</f>
        <v>0</v>
      </c>
      <c r="AA153" s="12">
        <f>W153*T153</f>
        <v>0</v>
      </c>
      <c r="AB153" s="12">
        <v>1</v>
      </c>
      <c r="AC153" s="24">
        <f>IF(AB153=1,(X153*5),(IF(AB153=2,(Y153*5),(IF(AB153=3,(Z153*5),0)))))</f>
        <v>0</v>
      </c>
      <c r="AE153" s="12" t="s">
        <v>1479</v>
      </c>
    </row>
    <row r="154" spans="1:31" x14ac:dyDescent="0.2">
      <c r="C154" s="12" t="s">
        <v>1480</v>
      </c>
      <c r="D154" s="12" t="s">
        <v>1469</v>
      </c>
      <c r="E154" s="12" t="s">
        <v>2774</v>
      </c>
      <c r="F154" s="12">
        <v>-18.228999999999999</v>
      </c>
      <c r="G154" s="12">
        <v>145.53618</v>
      </c>
      <c r="J154" s="6" t="s">
        <v>2829</v>
      </c>
      <c r="K154" s="12" t="s">
        <v>124</v>
      </c>
      <c r="L154" s="12">
        <v>2</v>
      </c>
      <c r="M154" s="12" t="s">
        <v>222</v>
      </c>
      <c r="N154" s="46" t="s">
        <v>2843</v>
      </c>
      <c r="O154" s="12">
        <v>150815</v>
      </c>
      <c r="P154" s="19">
        <v>0.25390000000000001</v>
      </c>
      <c r="Q154" s="19">
        <v>7.6859999999999998E-2</v>
      </c>
      <c r="R154" s="19">
        <v>7.2040000000000007E-2</v>
      </c>
      <c r="S154" s="19">
        <v>5.5120000000000002E-2</v>
      </c>
      <c r="T154" s="19">
        <v>4.7980000000000002E-2</v>
      </c>
      <c r="U154" s="26">
        <v>2.7220000000000001E-2</v>
      </c>
      <c r="V154" s="16"/>
      <c r="W154" s="12">
        <f>V154/P154</f>
        <v>0</v>
      </c>
      <c r="X154" s="12">
        <f>W154*Q154</f>
        <v>0</v>
      </c>
      <c r="Y154" s="12">
        <f>W154*R154</f>
        <v>0</v>
      </c>
      <c r="Z154" s="12">
        <f>W154*S154</f>
        <v>0</v>
      </c>
      <c r="AA154" s="12">
        <f>W154*T154</f>
        <v>0</v>
      </c>
      <c r="AB154" s="12">
        <v>1</v>
      </c>
      <c r="AC154" s="24">
        <f>IF(AB154=1,(X154*5),(IF(AB154=2,(Y154*5),(IF(AB154=3,(Z154*5),0)))))</f>
        <v>0</v>
      </c>
      <c r="AE154" s="16"/>
    </row>
    <row r="155" spans="1:31" x14ac:dyDescent="0.2">
      <c r="C155" s="12" t="s">
        <v>1481</v>
      </c>
      <c r="D155" s="12" t="s">
        <v>1469</v>
      </c>
      <c r="E155" s="12" t="s">
        <v>2774</v>
      </c>
      <c r="F155" s="12">
        <v>-18.228999999999999</v>
      </c>
      <c r="G155" s="12">
        <v>145.53618</v>
      </c>
      <c r="J155" s="6" t="s">
        <v>2829</v>
      </c>
      <c r="K155" s="12" t="s">
        <v>124</v>
      </c>
      <c r="L155" s="12">
        <v>3</v>
      </c>
      <c r="M155" s="12" t="s">
        <v>222</v>
      </c>
      <c r="N155" s="46" t="s">
        <v>2843</v>
      </c>
      <c r="O155" s="12">
        <v>150815</v>
      </c>
      <c r="P155" s="19">
        <v>0.18645999999999999</v>
      </c>
      <c r="Q155" s="19">
        <v>6.1859999999999998E-2</v>
      </c>
      <c r="R155" s="19">
        <v>6.2140000000000001E-2</v>
      </c>
      <c r="S155" s="17"/>
      <c r="T155" s="19">
        <v>6.0940000000000001E-2</v>
      </c>
      <c r="U155" s="26">
        <v>4.6539999999999998E-2</v>
      </c>
      <c r="V155" s="16"/>
      <c r="W155" s="12">
        <f>V155/P155</f>
        <v>0</v>
      </c>
      <c r="X155" s="12">
        <f>W155*Q155</f>
        <v>0</v>
      </c>
      <c r="Y155" s="12">
        <f>W155*R155</f>
        <v>0</v>
      </c>
      <c r="Z155" s="12">
        <f>W155*S155</f>
        <v>0</v>
      </c>
      <c r="AA155" s="12">
        <f>W155*T155</f>
        <v>0</v>
      </c>
      <c r="AB155" s="12">
        <v>1</v>
      </c>
      <c r="AC155" s="24">
        <f>IF(AB155=1,(X155*5),(IF(AB155=2,(Y155*5),(IF(AB155=3,(Z155*5),0)))))</f>
        <v>0</v>
      </c>
      <c r="AE155" s="12" t="s">
        <v>1479</v>
      </c>
    </row>
    <row r="156" spans="1:31" x14ac:dyDescent="0.2">
      <c r="A156" s="12">
        <v>16</v>
      </c>
      <c r="B156" s="30" t="s">
        <v>2048</v>
      </c>
      <c r="C156" s="12" t="s">
        <v>1410</v>
      </c>
      <c r="D156" s="12" t="s">
        <v>148</v>
      </c>
      <c r="E156" s="12" t="s">
        <v>148</v>
      </c>
      <c r="F156" s="26">
        <v>-18.437580000000001</v>
      </c>
      <c r="G156" s="12">
        <v>146.13636</v>
      </c>
      <c r="J156" s="6" t="s">
        <v>2829</v>
      </c>
      <c r="K156" s="12" t="s">
        <v>54</v>
      </c>
      <c r="L156" s="12">
        <v>1</v>
      </c>
      <c r="M156" s="12" t="s">
        <v>135</v>
      </c>
      <c r="N156" s="12" t="s">
        <v>2855</v>
      </c>
      <c r="O156" s="12">
        <v>150809</v>
      </c>
      <c r="P156" s="19">
        <v>1.66046</v>
      </c>
      <c r="Q156" s="19">
        <v>8.0740000000000006E-2</v>
      </c>
      <c r="R156" s="19">
        <v>7.2279999999999997E-2</v>
      </c>
      <c r="S156" s="19">
        <v>8.8099999999999998E-2</v>
      </c>
      <c r="T156" s="19">
        <v>1.4152</v>
      </c>
      <c r="U156" s="26">
        <v>0.58475999999999995</v>
      </c>
      <c r="V156" s="16">
        <v>46.140999999999998</v>
      </c>
      <c r="W156" s="12">
        <f>V156/P156</f>
        <v>27.788082820423256</v>
      </c>
      <c r="X156" s="12">
        <f>W156*Q156</f>
        <v>2.2436098069209738</v>
      </c>
      <c r="Y156" s="12">
        <f>W156*R156</f>
        <v>2.0085226262601927</v>
      </c>
      <c r="Z156" s="12">
        <f>W156*S156</f>
        <v>2.4481300964792889</v>
      </c>
      <c r="AA156" s="12">
        <f>W156*T156</f>
        <v>39.325694807462995</v>
      </c>
      <c r="AB156" s="12">
        <v>1</v>
      </c>
      <c r="AC156" s="24">
        <f>IF(AB156=1,(X156*5),(IF(AB156=2,(Y156*5),(IF(AB156=3,(Z156*5),0)))))</f>
        <v>11.218049034604869</v>
      </c>
      <c r="AD156" s="12">
        <v>8.4512357995460974E-2</v>
      </c>
      <c r="AE156" s="16"/>
    </row>
    <row r="157" spans="1:31" x14ac:dyDescent="0.2">
      <c r="A157" s="12">
        <v>19</v>
      </c>
      <c r="B157" s="28" t="s">
        <v>2205</v>
      </c>
      <c r="C157" s="12" t="s">
        <v>1414</v>
      </c>
      <c r="D157" s="12" t="s">
        <v>148</v>
      </c>
      <c r="E157" s="12" t="s">
        <v>148</v>
      </c>
      <c r="F157" s="26">
        <v>-18.437580000000001</v>
      </c>
      <c r="G157" s="12">
        <v>146.13636</v>
      </c>
      <c r="J157" s="6" t="s">
        <v>2829</v>
      </c>
      <c r="K157" s="12" t="s">
        <v>54</v>
      </c>
      <c r="L157" s="12">
        <v>2</v>
      </c>
      <c r="M157" s="12" t="s">
        <v>135</v>
      </c>
      <c r="N157" s="12" t="s">
        <v>2855</v>
      </c>
      <c r="O157" s="12">
        <v>150809</v>
      </c>
      <c r="P157" s="19">
        <v>1.62812</v>
      </c>
      <c r="Q157" s="19">
        <v>7.1739999999999998E-2</v>
      </c>
      <c r="R157" s="19">
        <v>7.9420000000000004E-2</v>
      </c>
      <c r="S157" s="19">
        <v>6.7419999999999994E-2</v>
      </c>
      <c r="T157" s="19">
        <v>1.4014200000000001</v>
      </c>
      <c r="U157" s="26">
        <v>0.68142000000000003</v>
      </c>
      <c r="V157" s="16">
        <v>58.667000000000002</v>
      </c>
      <c r="W157" s="12">
        <f>V157/P157</f>
        <v>36.033584748052967</v>
      </c>
      <c r="X157" s="12">
        <f>W157*Q157</f>
        <v>2.5850493698253199</v>
      </c>
      <c r="Y157" s="12">
        <f>W157*R157</f>
        <v>2.8617873006903669</v>
      </c>
      <c r="Z157" s="12">
        <f>W157*S157</f>
        <v>2.4293842837137309</v>
      </c>
      <c r="AA157" s="12">
        <f>W157*T157</f>
        <v>50.498186337616396</v>
      </c>
      <c r="AB157" s="12">
        <v>1</v>
      </c>
      <c r="AC157" s="24">
        <f>IF(AB157=1,(X157*5),(IF(AB157=2,(Y157*5),(IF(AB157=3,(Z157*5),0)))))</f>
        <v>12.9252468491266</v>
      </c>
      <c r="AD157" s="12">
        <v>0.60129845205588006</v>
      </c>
      <c r="AE157" s="16"/>
    </row>
    <row r="158" spans="1:31" x14ac:dyDescent="0.2">
      <c r="A158" s="12">
        <v>18</v>
      </c>
      <c r="B158" s="28" t="s">
        <v>2162</v>
      </c>
      <c r="C158" s="12" t="s">
        <v>1418</v>
      </c>
      <c r="D158" s="12" t="s">
        <v>148</v>
      </c>
      <c r="E158" s="12" t="s">
        <v>148</v>
      </c>
      <c r="F158" s="26">
        <v>-18.437580000000001</v>
      </c>
      <c r="G158" s="12">
        <v>146.13636</v>
      </c>
      <c r="J158" s="6" t="s">
        <v>2829</v>
      </c>
      <c r="K158" s="12" t="s">
        <v>54</v>
      </c>
      <c r="L158" s="12">
        <v>3</v>
      </c>
      <c r="M158" s="12" t="s">
        <v>135</v>
      </c>
      <c r="N158" s="12" t="s">
        <v>2855</v>
      </c>
      <c r="O158" s="12">
        <v>150809</v>
      </c>
      <c r="P158" s="19">
        <v>2.3869199999999999</v>
      </c>
      <c r="Q158" s="19">
        <v>7.4959999999999999E-2</v>
      </c>
      <c r="R158" s="19">
        <v>0.1021</v>
      </c>
      <c r="S158" s="19">
        <v>9.0060000000000001E-2</v>
      </c>
      <c r="T158" s="19">
        <v>2.11192</v>
      </c>
      <c r="U158" s="26">
        <v>1.06616</v>
      </c>
      <c r="V158" s="16">
        <v>80.393000000000001</v>
      </c>
      <c r="W158" s="12">
        <f>V158/P158</f>
        <v>33.680642836793858</v>
      </c>
      <c r="X158" s="12">
        <f>W158*Q158</f>
        <v>2.5247009870460677</v>
      </c>
      <c r="Y158" s="12">
        <f>W158*R158</f>
        <v>3.4387936336366529</v>
      </c>
      <c r="Z158" s="12">
        <f>W158*S158</f>
        <v>3.0332786938816549</v>
      </c>
      <c r="AA158" s="12">
        <f>W158*T158</f>
        <v>71.130823219881691</v>
      </c>
      <c r="AB158" s="12">
        <v>1</v>
      </c>
      <c r="AC158" s="24">
        <f>IF(AB158=1,(X158*5),(IF(AB158=2,(Y158*5),(IF(AB158=3,(Z158*5),0)))))</f>
        <v>12.623504935230338</v>
      </c>
      <c r="AD158" s="12">
        <v>0.46491599590878374</v>
      </c>
      <c r="AE158" s="16"/>
    </row>
    <row r="159" spans="1:31" x14ac:dyDescent="0.2">
      <c r="A159" s="12">
        <v>17</v>
      </c>
      <c r="B159" s="28" t="s">
        <v>2092</v>
      </c>
      <c r="C159" s="12" t="s">
        <v>1409</v>
      </c>
      <c r="D159" s="12" t="s">
        <v>148</v>
      </c>
      <c r="E159" s="12" t="s">
        <v>148</v>
      </c>
      <c r="F159" s="26">
        <v>-18.437580000000001</v>
      </c>
      <c r="G159" s="12">
        <v>146.13636</v>
      </c>
      <c r="J159" s="6" t="s">
        <v>2829</v>
      </c>
      <c r="K159" s="12" t="s">
        <v>62</v>
      </c>
      <c r="L159" s="12">
        <v>1</v>
      </c>
      <c r="M159" s="12" t="s">
        <v>135</v>
      </c>
      <c r="N159" s="12" t="s">
        <v>2855</v>
      </c>
      <c r="O159" s="12">
        <v>150809</v>
      </c>
      <c r="P159" s="19">
        <v>1.2438199999999999</v>
      </c>
      <c r="Q159" s="19">
        <v>7.7299999999999994E-2</v>
      </c>
      <c r="R159" s="19">
        <v>8.2900000000000001E-2</v>
      </c>
      <c r="S159" s="19">
        <v>8.0199999999999994E-2</v>
      </c>
      <c r="T159" s="19">
        <v>0.99885999999999997</v>
      </c>
      <c r="U159" s="26">
        <v>0.38319999999999999</v>
      </c>
      <c r="V159" s="16">
        <v>33.901000000000003</v>
      </c>
      <c r="W159" s="12">
        <f>V159/P159</f>
        <v>27.255551446350761</v>
      </c>
      <c r="X159" s="12">
        <f>W159*Q159</f>
        <v>2.1068541268029137</v>
      </c>
      <c r="Y159" s="12">
        <f>W159*R159</f>
        <v>2.2594852149024782</v>
      </c>
      <c r="Z159" s="12">
        <f>W159*S159</f>
        <v>2.185895225997331</v>
      </c>
      <c r="AA159" s="12">
        <f>W159*T159</f>
        <v>27.224480117701919</v>
      </c>
      <c r="AB159" s="12">
        <v>1</v>
      </c>
      <c r="AC159" s="24">
        <f>IF(AB159=1,(X159*5),(IF(AB159=2,(Y159*5),(IF(AB159=3,(Z159*5),0)))))</f>
        <v>10.534270634014568</v>
      </c>
      <c r="AD159" s="12">
        <v>0.21753072755935587</v>
      </c>
      <c r="AE159" s="16"/>
    </row>
    <row r="160" spans="1:31" x14ac:dyDescent="0.2">
      <c r="A160" s="12">
        <v>19</v>
      </c>
      <c r="B160" s="28" t="s">
        <v>2222</v>
      </c>
      <c r="C160" s="12" t="s">
        <v>1413</v>
      </c>
      <c r="D160" s="12" t="s">
        <v>148</v>
      </c>
      <c r="E160" s="12" t="s">
        <v>148</v>
      </c>
      <c r="F160" s="26">
        <v>-18.437580000000001</v>
      </c>
      <c r="G160" s="12">
        <v>146.13636</v>
      </c>
      <c r="J160" s="6" t="s">
        <v>2829</v>
      </c>
      <c r="K160" s="12" t="s">
        <v>62</v>
      </c>
      <c r="L160" s="12">
        <v>2</v>
      </c>
      <c r="M160" s="12" t="s">
        <v>135</v>
      </c>
      <c r="N160" s="12" t="s">
        <v>2855</v>
      </c>
      <c r="O160" s="12">
        <v>150809</v>
      </c>
      <c r="P160" s="19">
        <v>1.6428799999999999</v>
      </c>
      <c r="Q160" s="19">
        <v>8.7340000000000001E-2</v>
      </c>
      <c r="R160" s="19">
        <v>8.8120000000000004E-2</v>
      </c>
      <c r="S160" s="19">
        <v>7.6660000000000006E-2</v>
      </c>
      <c r="T160" s="19">
        <v>1.3841000000000001</v>
      </c>
      <c r="U160" s="26">
        <v>0.68467999999999996</v>
      </c>
      <c r="V160" s="16">
        <v>49.951999999999998</v>
      </c>
      <c r="W160" s="12">
        <f>V160/P160</f>
        <v>30.405142189326064</v>
      </c>
      <c r="X160" s="12">
        <f>W160*Q160</f>
        <v>2.6555851188157384</v>
      </c>
      <c r="Y160" s="12">
        <f>W160*R160</f>
        <v>2.6793011297234131</v>
      </c>
      <c r="Z160" s="12">
        <f>W160*S160</f>
        <v>2.3308582002337364</v>
      </c>
      <c r="AA160" s="12">
        <f>W160*T160</f>
        <v>42.083757304246205</v>
      </c>
      <c r="AB160" s="12">
        <v>1</v>
      </c>
      <c r="AC160" s="24">
        <f>IF(AB160=1,(X160*5),(IF(AB160=2,(Y160*5),(IF(AB160=3,(Z160*5),0)))))</f>
        <v>13.277925594078692</v>
      </c>
      <c r="AD160" s="12">
        <v>0.68176758833138085</v>
      </c>
      <c r="AE160" s="16"/>
    </row>
    <row r="161" spans="1:45" x14ac:dyDescent="0.2">
      <c r="A161" s="12">
        <v>16</v>
      </c>
      <c r="B161" s="30" t="s">
        <v>2046</v>
      </c>
      <c r="C161" s="12" t="s">
        <v>1417</v>
      </c>
      <c r="D161" s="12" t="s">
        <v>148</v>
      </c>
      <c r="E161" s="12" t="s">
        <v>148</v>
      </c>
      <c r="F161" s="26">
        <v>-18.437580000000001</v>
      </c>
      <c r="G161" s="12">
        <v>146.13636</v>
      </c>
      <c r="J161" s="6" t="s">
        <v>2829</v>
      </c>
      <c r="K161" s="12" t="s">
        <v>62</v>
      </c>
      <c r="L161" s="12">
        <v>3</v>
      </c>
      <c r="M161" s="12" t="s">
        <v>135</v>
      </c>
      <c r="N161" s="12" t="s">
        <v>2855</v>
      </c>
      <c r="O161" s="12">
        <v>150809</v>
      </c>
      <c r="P161" s="19">
        <v>2.8769999999999998</v>
      </c>
      <c r="Q161" s="19">
        <v>9.3079999999999996E-2</v>
      </c>
      <c r="R161" s="19">
        <v>7.6880000000000004E-2</v>
      </c>
      <c r="S161" s="19">
        <v>6.9860000000000005E-2</v>
      </c>
      <c r="T161" s="19">
        <v>2.6306400000000001</v>
      </c>
      <c r="U161" s="26">
        <v>1.2194199999999999</v>
      </c>
      <c r="V161" s="16">
        <v>83.799000000000007</v>
      </c>
      <c r="W161" s="12">
        <f>V161/P161</f>
        <v>29.127215849843591</v>
      </c>
      <c r="X161" s="12">
        <f>W161*Q161</f>
        <v>2.7111612513034413</v>
      </c>
      <c r="Y161" s="12">
        <f>W161*R161</f>
        <v>2.2393003545359753</v>
      </c>
      <c r="Z161" s="12">
        <f>W161*S161</f>
        <v>2.0348272992700736</v>
      </c>
      <c r="AA161" s="12">
        <f>W161*T161</f>
        <v>76.623219103232543</v>
      </c>
      <c r="AB161" s="12">
        <v>1</v>
      </c>
      <c r="AC161" s="24">
        <f>IF(AB161=1,(X161*5),(IF(AB161=2,(Y161*5),(IF(AB161=3,(Z161*5),0)))))</f>
        <v>13.555806256517206</v>
      </c>
      <c r="AD161" s="12">
        <v>7.3660226419617558E-2</v>
      </c>
      <c r="AE161" s="16"/>
    </row>
    <row r="162" spans="1:45" x14ac:dyDescent="0.2">
      <c r="A162" s="12">
        <v>18</v>
      </c>
      <c r="B162" s="28" t="s">
        <v>2140</v>
      </c>
      <c r="C162" s="12" t="s">
        <v>1411</v>
      </c>
      <c r="D162" s="12" t="s">
        <v>148</v>
      </c>
      <c r="E162" s="12" t="s">
        <v>148</v>
      </c>
      <c r="F162" s="26">
        <v>-18.437580000000001</v>
      </c>
      <c r="G162" s="12">
        <v>146.13636</v>
      </c>
      <c r="J162" s="6" t="s">
        <v>2829</v>
      </c>
      <c r="K162" s="12" t="s">
        <v>57</v>
      </c>
      <c r="L162" s="12">
        <v>1</v>
      </c>
      <c r="M162" s="12" t="s">
        <v>135</v>
      </c>
      <c r="N162" s="12" t="s">
        <v>2855</v>
      </c>
      <c r="O162" s="12">
        <v>150809</v>
      </c>
      <c r="P162" s="19">
        <v>1.3803799999999999</v>
      </c>
      <c r="Q162" s="19">
        <v>6.1420000000000002E-2</v>
      </c>
      <c r="R162" s="19">
        <v>5.8799999999999998E-2</v>
      </c>
      <c r="S162" s="19">
        <v>6.8879999999999997E-2</v>
      </c>
      <c r="T162" s="19">
        <v>1.18438</v>
      </c>
      <c r="U162" s="26">
        <v>0.54356000000000004</v>
      </c>
      <c r="V162" s="16">
        <v>37.988999999999997</v>
      </c>
      <c r="W162" s="12">
        <f>V162/P162</f>
        <v>27.52068271055796</v>
      </c>
      <c r="X162" s="12">
        <f>W162*Q162</f>
        <v>1.69032033208247</v>
      </c>
      <c r="Y162" s="12">
        <f>W162*R162</f>
        <v>1.618216143380808</v>
      </c>
      <c r="Z162" s="12">
        <f>W162*S162</f>
        <v>1.8956246251032323</v>
      </c>
      <c r="AA162" s="12">
        <f>W162*T162</f>
        <v>32.594946188730638</v>
      </c>
      <c r="AB162" s="12">
        <v>1</v>
      </c>
      <c r="AC162" s="24">
        <f>IF(AB162=1,(X162*5),(IF(AB162=2,(Y162*5),(IF(AB162=3,(Z162*5),0)))))</f>
        <v>8.4516016604123507</v>
      </c>
      <c r="AD162" s="12">
        <v>0.41795630304026976</v>
      </c>
      <c r="AE162" s="16"/>
    </row>
    <row r="163" spans="1:45" x14ac:dyDescent="0.2">
      <c r="A163" s="12">
        <v>19</v>
      </c>
      <c r="B163" s="28" t="s">
        <v>2199</v>
      </c>
      <c r="C163" s="12" t="s">
        <v>1415</v>
      </c>
      <c r="D163" s="12" t="s">
        <v>148</v>
      </c>
      <c r="E163" s="12" t="s">
        <v>148</v>
      </c>
      <c r="F163" s="26">
        <v>-18.437580000000001</v>
      </c>
      <c r="G163" s="12">
        <v>146.13636</v>
      </c>
      <c r="J163" s="6" t="s">
        <v>2829</v>
      </c>
      <c r="K163" s="12" t="s">
        <v>57</v>
      </c>
      <c r="L163" s="12">
        <v>2</v>
      </c>
      <c r="M163" s="12" t="s">
        <v>135</v>
      </c>
      <c r="N163" s="12" t="s">
        <v>2855</v>
      </c>
      <c r="O163" s="12">
        <v>150809</v>
      </c>
      <c r="P163" s="19">
        <v>2.6215000000000002</v>
      </c>
      <c r="Q163" s="19">
        <v>8.6720000000000005E-2</v>
      </c>
      <c r="R163" s="19">
        <v>6.7519999999999997E-2</v>
      </c>
      <c r="S163" s="19">
        <v>7.4480000000000005E-2</v>
      </c>
      <c r="T163" s="19">
        <v>2.3832200000000001</v>
      </c>
      <c r="U163" s="26">
        <v>1.22054</v>
      </c>
      <c r="V163" s="16">
        <v>78.710999999999999</v>
      </c>
      <c r="W163" s="12">
        <f>V163/P163</f>
        <v>30.02517642571047</v>
      </c>
      <c r="X163" s="12">
        <f>W163*Q163</f>
        <v>2.603783299637612</v>
      </c>
      <c r="Y163" s="12">
        <f>W163*R163</f>
        <v>2.0272999122639708</v>
      </c>
      <c r="Z163" s="12">
        <f>W163*S163</f>
        <v>2.2362751401869159</v>
      </c>
      <c r="AA163" s="12">
        <f>W163*T163</f>
        <v>71.556600961281703</v>
      </c>
      <c r="AB163" s="12">
        <v>1</v>
      </c>
      <c r="AC163" s="24">
        <f>IF(AB163=1,(X163*5),(IF(AB163=2,(Y163*5),(IF(AB163=3,(Z163*5),0)))))</f>
        <v>13.018916498188061</v>
      </c>
      <c r="AD163" s="12">
        <v>0.57697988341955264</v>
      </c>
      <c r="AE163" s="16"/>
    </row>
    <row r="164" spans="1:45" x14ac:dyDescent="0.2">
      <c r="A164" s="12">
        <v>21</v>
      </c>
      <c r="B164" s="28" t="s">
        <v>2287</v>
      </c>
      <c r="C164" s="12" t="s">
        <v>1419</v>
      </c>
      <c r="D164" s="12" t="s">
        <v>148</v>
      </c>
      <c r="E164" s="12" t="s">
        <v>148</v>
      </c>
      <c r="F164" s="26">
        <v>-18.437580000000001</v>
      </c>
      <c r="G164" s="12">
        <v>146.13636</v>
      </c>
      <c r="J164" s="6" t="s">
        <v>2829</v>
      </c>
      <c r="K164" s="12" t="s">
        <v>57</v>
      </c>
      <c r="L164" s="12">
        <v>3</v>
      </c>
      <c r="M164" s="12" t="s">
        <v>135</v>
      </c>
      <c r="N164" s="12" t="s">
        <v>2855</v>
      </c>
      <c r="O164" s="12">
        <v>150809</v>
      </c>
      <c r="P164" s="19">
        <v>2.9409200000000002</v>
      </c>
      <c r="Q164" s="19">
        <v>0.1168</v>
      </c>
      <c r="R164" s="19">
        <v>7.1120000000000003E-2</v>
      </c>
      <c r="S164" s="19">
        <v>6.1080000000000002E-2</v>
      </c>
      <c r="T164" s="19">
        <v>2.6777199999999999</v>
      </c>
      <c r="U164" s="26">
        <v>1.33022</v>
      </c>
      <c r="V164" s="16">
        <v>96.466999999999999</v>
      </c>
      <c r="W164" s="12">
        <f>V164/P164</f>
        <v>32.801640303034425</v>
      </c>
      <c r="X164" s="12">
        <f>W164*Q164</f>
        <v>3.8312315873944209</v>
      </c>
      <c r="Y164" s="12">
        <f>W164*R164</f>
        <v>2.3328526583518086</v>
      </c>
      <c r="Z164" s="12">
        <f>W164*S164</f>
        <v>2.0035241897093425</v>
      </c>
      <c r="AA164" s="12">
        <f>W164*T164</f>
        <v>87.833608272241335</v>
      </c>
      <c r="AB164" s="12">
        <v>1</v>
      </c>
      <c r="AC164" s="24">
        <f>IF(AB164=1,(X164*5),(IF(AB164=2,(Y164*5),(IF(AB164=3,(Z164*5),0)))))</f>
        <v>19.156157936972104</v>
      </c>
      <c r="AD164" s="12">
        <v>0.93187617058270034</v>
      </c>
      <c r="AE164" s="16"/>
    </row>
    <row r="165" spans="1:45" x14ac:dyDescent="0.2">
      <c r="C165" s="12" t="s">
        <v>1412</v>
      </c>
      <c r="D165" s="12" t="s">
        <v>148</v>
      </c>
      <c r="E165" s="12" t="s">
        <v>148</v>
      </c>
      <c r="F165" s="26">
        <v>-18.437580000000001</v>
      </c>
      <c r="G165" s="12">
        <v>146.13636</v>
      </c>
      <c r="J165" s="6" t="s">
        <v>2829</v>
      </c>
      <c r="K165" s="12" t="s">
        <v>124</v>
      </c>
      <c r="L165" s="12">
        <v>1</v>
      </c>
      <c r="M165" s="12" t="s">
        <v>135</v>
      </c>
      <c r="N165" s="12" t="s">
        <v>2855</v>
      </c>
      <c r="O165" s="12">
        <v>150809</v>
      </c>
      <c r="P165" s="19">
        <v>1.236</v>
      </c>
      <c r="Q165" s="19">
        <v>7.5459999999999999E-2</v>
      </c>
      <c r="R165" s="19">
        <v>6.4759999999999998E-2</v>
      </c>
      <c r="S165" s="19">
        <v>7.7179999999999999E-2</v>
      </c>
      <c r="T165" s="19">
        <v>1.01366</v>
      </c>
      <c r="U165" s="26">
        <v>0.49175999999999997</v>
      </c>
      <c r="V165" s="16"/>
      <c r="W165" s="12">
        <f>V165/P165</f>
        <v>0</v>
      </c>
      <c r="X165" s="12">
        <f>W165*Q165</f>
        <v>0</v>
      </c>
      <c r="Y165" s="12">
        <f>W165*R165</f>
        <v>0</v>
      </c>
      <c r="Z165" s="12">
        <f>W165*S165</f>
        <v>0</v>
      </c>
      <c r="AA165" s="12">
        <f>W165*T165</f>
        <v>0</v>
      </c>
      <c r="AB165" s="12">
        <v>1</v>
      </c>
      <c r="AC165" s="24">
        <f>IF(AB165=1,(X165*5),(IF(AB165=2,(Y165*5),(IF(AB165=3,(Z165*5),0)))))</f>
        <v>0</v>
      </c>
      <c r="AE165" s="16"/>
    </row>
    <row r="166" spans="1:45" x14ac:dyDescent="0.2">
      <c r="C166" s="12" t="s">
        <v>1416</v>
      </c>
      <c r="D166" s="12" t="s">
        <v>148</v>
      </c>
      <c r="E166" s="12" t="s">
        <v>148</v>
      </c>
      <c r="F166" s="26">
        <v>-18.437580000000001</v>
      </c>
      <c r="G166" s="12">
        <v>146.13636</v>
      </c>
      <c r="J166" s="6" t="s">
        <v>2829</v>
      </c>
      <c r="K166" s="12" t="s">
        <v>124</v>
      </c>
      <c r="L166" s="12">
        <v>2</v>
      </c>
      <c r="M166" s="12" t="s">
        <v>135</v>
      </c>
      <c r="N166" s="12" t="s">
        <v>2855</v>
      </c>
      <c r="O166" s="12">
        <v>150809</v>
      </c>
      <c r="P166" s="19">
        <v>0.90198</v>
      </c>
      <c r="Q166" s="19">
        <v>7.3580000000000007E-2</v>
      </c>
      <c r="R166" s="19">
        <v>7.4300000000000005E-2</v>
      </c>
      <c r="S166" s="19">
        <v>5.3120000000000001E-2</v>
      </c>
      <c r="T166" s="19">
        <v>0.69654000000000005</v>
      </c>
      <c r="U166" s="26">
        <v>0.54266000000000003</v>
      </c>
      <c r="V166" s="16"/>
      <c r="W166" s="12">
        <f>V166/P166</f>
        <v>0</v>
      </c>
      <c r="X166" s="12">
        <f>W166*Q166</f>
        <v>0</v>
      </c>
      <c r="Y166" s="12">
        <f>W166*R166</f>
        <v>0</v>
      </c>
      <c r="Z166" s="12">
        <f>W166*S166</f>
        <v>0</v>
      </c>
      <c r="AA166" s="12">
        <f>W166*T166</f>
        <v>0</v>
      </c>
      <c r="AB166" s="12">
        <v>1</v>
      </c>
      <c r="AC166" s="24">
        <f>IF(AB166=1,(X166*5),(IF(AB166=2,(Y166*5),(IF(AB166=3,(Z166*5),0)))))</f>
        <v>0</v>
      </c>
      <c r="AE166" s="16"/>
    </row>
    <row r="167" spans="1:45" x14ac:dyDescent="0.2">
      <c r="C167" s="12" t="s">
        <v>1420</v>
      </c>
      <c r="D167" s="12" t="s">
        <v>148</v>
      </c>
      <c r="E167" s="12" t="s">
        <v>148</v>
      </c>
      <c r="F167" s="26">
        <v>-18.437580000000001</v>
      </c>
      <c r="G167" s="12">
        <v>146.13636</v>
      </c>
      <c r="J167" s="6" t="s">
        <v>2829</v>
      </c>
      <c r="K167" s="12" t="s">
        <v>124</v>
      </c>
      <c r="L167" s="12">
        <v>3</v>
      </c>
      <c r="M167" s="12" t="s">
        <v>135</v>
      </c>
      <c r="N167" s="12" t="s">
        <v>2855</v>
      </c>
      <c r="O167" s="12">
        <v>150809</v>
      </c>
      <c r="P167" s="19">
        <v>1.56572</v>
      </c>
      <c r="Q167" s="19">
        <v>8.9359999999999995E-2</v>
      </c>
      <c r="R167" s="19">
        <v>9.2359999999999998E-2</v>
      </c>
      <c r="S167" s="19">
        <v>9.9760000000000001E-2</v>
      </c>
      <c r="T167" s="19">
        <v>1.2740199999999999</v>
      </c>
      <c r="U167" s="26">
        <v>0.60118000000000005</v>
      </c>
      <c r="V167" s="16"/>
      <c r="W167" s="12">
        <f>V167/P167</f>
        <v>0</v>
      </c>
      <c r="X167" s="12">
        <f>W167*Q167</f>
        <v>0</v>
      </c>
      <c r="Y167" s="12">
        <f>W167*R167</f>
        <v>0</v>
      </c>
      <c r="Z167" s="12">
        <f>W167*S167</f>
        <v>0</v>
      </c>
      <c r="AA167" s="12">
        <f>W167*T167</f>
        <v>0</v>
      </c>
      <c r="AB167" s="12">
        <v>1</v>
      </c>
      <c r="AC167" s="24">
        <f>IF(AB167=1,(X167*5),(IF(AB167=2,(Y167*5),(IF(AB167=3,(Z167*5),0)))))</f>
        <v>0</v>
      </c>
      <c r="AE167" s="16"/>
    </row>
    <row r="168" spans="1:45" x14ac:dyDescent="0.2">
      <c r="A168" s="12">
        <v>17</v>
      </c>
      <c r="B168" s="28" t="s">
        <v>2084</v>
      </c>
      <c r="C168" s="12" t="s">
        <v>1618</v>
      </c>
      <c r="D168" s="12" t="s">
        <v>1611</v>
      </c>
      <c r="E168" s="12" t="s">
        <v>1611</v>
      </c>
      <c r="F168" s="12">
        <v>-18.161049999999999</v>
      </c>
      <c r="G168" s="12">
        <v>142.21069</v>
      </c>
      <c r="J168" s="6" t="s">
        <v>2829</v>
      </c>
      <c r="K168" s="12" t="s">
        <v>54</v>
      </c>
      <c r="L168" s="12">
        <v>1</v>
      </c>
      <c r="M168" s="12" t="s">
        <v>119</v>
      </c>
      <c r="N168" s="12" t="s">
        <v>2844</v>
      </c>
      <c r="O168" s="12">
        <v>150823</v>
      </c>
      <c r="P168" s="17">
        <v>1.2472000000000001</v>
      </c>
      <c r="Q168" s="17">
        <v>7.1760000000000004E-2</v>
      </c>
      <c r="R168" s="17">
        <v>8.1119999999999998E-2</v>
      </c>
      <c r="S168" s="17">
        <v>7.4120000000000005E-2</v>
      </c>
      <c r="T168" s="17">
        <v>1.01742</v>
      </c>
      <c r="U168" s="26">
        <v>0.46238000000000001</v>
      </c>
      <c r="V168" s="16">
        <v>24.332999999999998</v>
      </c>
      <c r="W168" s="12">
        <f>V168/P168</f>
        <v>19.510102629890952</v>
      </c>
      <c r="X168" s="12">
        <f>W168*Q168</f>
        <v>1.4000449647209747</v>
      </c>
      <c r="Y168" s="12">
        <f>W168*R168</f>
        <v>1.5826595253367539</v>
      </c>
      <c r="Z168" s="12">
        <f>W168*S168</f>
        <v>1.4460888069275175</v>
      </c>
      <c r="AA168" s="12">
        <f>W168*T168</f>
        <v>19.849968617703652</v>
      </c>
      <c r="AB168" s="12">
        <v>1</v>
      </c>
      <c r="AC168" s="24">
        <f>IF(AB168=1,(X168*5),(IF(AB168=2,(Y168*5),(IF(AB168=3,(Z168*5),0)))))</f>
        <v>7.0002248236048734</v>
      </c>
      <c r="AD168" s="12">
        <v>0.19156710165144508</v>
      </c>
      <c r="AE168" s="16"/>
    </row>
    <row r="169" spans="1:45" x14ac:dyDescent="0.2">
      <c r="A169" s="12">
        <v>18</v>
      </c>
      <c r="B169" s="28" t="s">
        <v>2133</v>
      </c>
      <c r="C169" s="12" t="s">
        <v>1621</v>
      </c>
      <c r="D169" s="12" t="s">
        <v>1611</v>
      </c>
      <c r="E169" s="12" t="s">
        <v>1611</v>
      </c>
      <c r="F169" s="12">
        <v>-18.161049999999999</v>
      </c>
      <c r="G169" s="12">
        <v>142.21069</v>
      </c>
      <c r="J169" s="6" t="s">
        <v>2829</v>
      </c>
      <c r="K169" s="12" t="s">
        <v>54</v>
      </c>
      <c r="L169" s="12">
        <v>2</v>
      </c>
      <c r="M169" s="12" t="s">
        <v>119</v>
      </c>
      <c r="N169" s="12" t="s">
        <v>2844</v>
      </c>
      <c r="O169" s="12">
        <v>150823</v>
      </c>
      <c r="P169" s="17">
        <v>1.3289200000000001</v>
      </c>
      <c r="Q169" s="17">
        <v>8.9800000000000005E-2</v>
      </c>
      <c r="R169" s="17">
        <v>7.8759999999999997E-2</v>
      </c>
      <c r="S169" s="17">
        <v>7.3319999999999996E-2</v>
      </c>
      <c r="T169" s="17">
        <v>1.08016</v>
      </c>
      <c r="U169" s="26">
        <v>0.50041999999999998</v>
      </c>
      <c r="V169" s="16">
        <v>26.872</v>
      </c>
      <c r="W169" s="12">
        <f>V169/P169</f>
        <v>20.220931282545223</v>
      </c>
      <c r="X169" s="12">
        <f>W169*Q169</f>
        <v>1.8158396291725611</v>
      </c>
      <c r="Y169" s="12">
        <f>W169*R169</f>
        <v>1.5926005478132617</v>
      </c>
      <c r="Z169" s="12">
        <f>W169*S169</f>
        <v>1.4825986816362158</v>
      </c>
      <c r="AA169" s="12">
        <f>W169*T169</f>
        <v>21.841841134154048</v>
      </c>
      <c r="AB169" s="12">
        <v>1</v>
      </c>
      <c r="AC169" s="24">
        <f>IF(AB169=1,(X169*5),(IF(AB169=2,(Y169*5),(IF(AB169=3,(Z169*5),0)))))</f>
        <v>9.0791981458628062</v>
      </c>
      <c r="AD169" s="12">
        <v>0.37023907386410115</v>
      </c>
      <c r="AE169" s="16"/>
    </row>
    <row r="170" spans="1:45" x14ac:dyDescent="0.2">
      <c r="A170" s="12">
        <v>18</v>
      </c>
      <c r="B170" s="28" t="s">
        <v>2130</v>
      </c>
      <c r="C170" s="12" t="s">
        <v>1624</v>
      </c>
      <c r="D170" s="12" t="s">
        <v>1611</v>
      </c>
      <c r="E170" s="12" t="s">
        <v>1611</v>
      </c>
      <c r="F170" s="12">
        <v>-18.161049999999999</v>
      </c>
      <c r="G170" s="12">
        <v>142.21069</v>
      </c>
      <c r="J170" s="6" t="s">
        <v>2829</v>
      </c>
      <c r="K170" s="12" t="s">
        <v>54</v>
      </c>
      <c r="L170" s="12">
        <v>3</v>
      </c>
      <c r="M170" s="12" t="s">
        <v>119</v>
      </c>
      <c r="N170" s="12" t="s">
        <v>2844</v>
      </c>
      <c r="O170" s="12">
        <v>150823</v>
      </c>
      <c r="P170" s="17">
        <v>1.36076</v>
      </c>
      <c r="Q170" s="17">
        <v>7.8359999999999999E-2</v>
      </c>
      <c r="R170" s="17">
        <v>7.9960000000000003E-2</v>
      </c>
      <c r="S170" s="17">
        <v>6.6259999999999999E-2</v>
      </c>
      <c r="T170" s="17">
        <v>1.13296</v>
      </c>
      <c r="U170" s="26">
        <v>0.52085999999999999</v>
      </c>
      <c r="V170" s="16">
        <v>24.145</v>
      </c>
      <c r="W170" s="12">
        <f>V170/P170</f>
        <v>17.74376083953085</v>
      </c>
      <c r="X170" s="12">
        <f>W170*Q170</f>
        <v>1.3904010993856375</v>
      </c>
      <c r="Y170" s="12">
        <f>W170*R170</f>
        <v>1.4187911167288869</v>
      </c>
      <c r="Z170" s="12">
        <f>W170*S170</f>
        <v>1.175701593227314</v>
      </c>
      <c r="AA170" s="12">
        <f>W170*T170</f>
        <v>20.102971280754872</v>
      </c>
      <c r="AB170" s="12">
        <v>1</v>
      </c>
      <c r="AC170" s="24">
        <f>IF(AB170=1,(X170*5),(IF(AB170=2,(Y170*5),(IF(AB170=3,(Z170*5),0)))))</f>
        <v>6.9520054969281873</v>
      </c>
      <c r="AD170" s="12">
        <v>0.36817032940978101</v>
      </c>
      <c r="AE170" s="16"/>
    </row>
    <row r="171" spans="1:45" s="65" customFormat="1" x14ac:dyDescent="0.2">
      <c r="A171" s="12">
        <v>17</v>
      </c>
      <c r="B171" s="28" t="s">
        <v>2107</v>
      </c>
      <c r="C171" s="12" t="s">
        <v>1617</v>
      </c>
      <c r="D171" s="12" t="s">
        <v>1611</v>
      </c>
      <c r="E171" s="12" t="s">
        <v>1611</v>
      </c>
      <c r="F171" s="12">
        <v>-18.161049999999999</v>
      </c>
      <c r="G171" s="12">
        <v>142.21069</v>
      </c>
      <c r="H171" s="12"/>
      <c r="I171" s="12"/>
      <c r="J171" s="6" t="s">
        <v>2829</v>
      </c>
      <c r="K171" s="12" t="s">
        <v>62</v>
      </c>
      <c r="L171" s="12">
        <v>1</v>
      </c>
      <c r="M171" s="12" t="s">
        <v>119</v>
      </c>
      <c r="N171" s="12" t="s">
        <v>2844</v>
      </c>
      <c r="O171" s="12">
        <v>150823</v>
      </c>
      <c r="P171" s="17">
        <v>1.29284</v>
      </c>
      <c r="Q171" s="17">
        <v>9.2539999999999997E-2</v>
      </c>
      <c r="R171" s="17">
        <v>7.6660000000000006E-2</v>
      </c>
      <c r="S171" s="17">
        <v>7.4200000000000002E-2</v>
      </c>
      <c r="T171" s="17">
        <v>1.0435399999999999</v>
      </c>
      <c r="U171" s="26">
        <v>0.48658000000000001</v>
      </c>
      <c r="V171" s="16">
        <v>24.501999999999999</v>
      </c>
      <c r="W171" s="12">
        <f>V171/P171</f>
        <v>18.952074502645338</v>
      </c>
      <c r="X171" s="12">
        <f>W171*Q171</f>
        <v>1.7538249744747996</v>
      </c>
      <c r="Y171" s="12">
        <f>W171*R171</f>
        <v>1.4528660313727917</v>
      </c>
      <c r="Z171" s="12">
        <f>W171*S171</f>
        <v>1.4062439280962842</v>
      </c>
      <c r="AA171" s="12">
        <f>W171*T171</f>
        <v>19.777247826490516</v>
      </c>
      <c r="AB171" s="12">
        <v>1</v>
      </c>
      <c r="AC171" s="24">
        <f>IF(AB171=1,(X171*5),(IF(AB171=2,(Y171*5),(IF(AB171=3,(Z171*5),0)))))</f>
        <v>8.7691248723739985</v>
      </c>
      <c r="AD171" s="12">
        <v>0.27345914644822145</v>
      </c>
      <c r="AE171" s="16"/>
      <c r="AF171" s="12"/>
      <c r="AG171" s="24"/>
      <c r="AH171" s="12"/>
      <c r="AI171" s="12"/>
      <c r="AJ171" s="12"/>
      <c r="AK171" s="12"/>
      <c r="AL171" s="12"/>
      <c r="AM171" s="12"/>
      <c r="AN171" s="12"/>
      <c r="AO171" s="12"/>
      <c r="AP171" s="12"/>
      <c r="AQ171" s="24"/>
      <c r="AR171" s="12"/>
      <c r="AS171" s="12"/>
    </row>
    <row r="172" spans="1:45" x14ac:dyDescent="0.2">
      <c r="A172" s="12">
        <v>21</v>
      </c>
      <c r="B172" s="28" t="s">
        <v>2286</v>
      </c>
      <c r="C172" s="12" t="s">
        <v>1620</v>
      </c>
      <c r="D172" s="12" t="s">
        <v>1611</v>
      </c>
      <c r="E172" s="12" t="s">
        <v>1611</v>
      </c>
      <c r="F172" s="12">
        <v>-18.161049999999999</v>
      </c>
      <c r="G172" s="12">
        <v>142.21069</v>
      </c>
      <c r="J172" s="6" t="s">
        <v>2829</v>
      </c>
      <c r="K172" s="12" t="s">
        <v>62</v>
      </c>
      <c r="L172" s="12">
        <v>2</v>
      </c>
      <c r="M172" s="12" t="s">
        <v>119</v>
      </c>
      <c r="N172" s="12" t="s">
        <v>2844</v>
      </c>
      <c r="O172" s="12">
        <v>150823</v>
      </c>
      <c r="P172" s="17">
        <v>0.99050000000000005</v>
      </c>
      <c r="Q172" s="17">
        <v>9.3219999999999997E-2</v>
      </c>
      <c r="R172" s="17">
        <v>9.5339999999999994E-2</v>
      </c>
      <c r="S172" s="17">
        <v>8.3820000000000006E-2</v>
      </c>
      <c r="T172" s="17">
        <v>0.71326000000000001</v>
      </c>
      <c r="U172" s="26">
        <v>0.32118000000000002</v>
      </c>
      <c r="V172" s="16">
        <v>19.931999999999999</v>
      </c>
      <c r="W172" s="12">
        <f>V172/P172</f>
        <v>20.123170116102976</v>
      </c>
      <c r="X172" s="12">
        <f>W172*Q172</f>
        <v>1.8758819182231194</v>
      </c>
      <c r="Y172" s="12">
        <f>W172*R172</f>
        <v>1.9185430388692577</v>
      </c>
      <c r="Z172" s="12">
        <f>W172*S172</f>
        <v>1.6867241191317515</v>
      </c>
      <c r="AA172" s="12">
        <f>W172*T172</f>
        <v>14.353052317011608</v>
      </c>
      <c r="AB172" s="12">
        <v>1</v>
      </c>
      <c r="AC172" s="24">
        <f>IF(AB172=1,(X172*5),(IF(AB172=2,(Y172*5),(IF(AB172=3,(Z172*5),0)))))</f>
        <v>9.3794095911155964</v>
      </c>
      <c r="AD172" s="12">
        <v>0.926625443050207</v>
      </c>
      <c r="AE172" s="16"/>
    </row>
    <row r="173" spans="1:45" x14ac:dyDescent="0.2">
      <c r="A173" s="12">
        <v>18</v>
      </c>
      <c r="B173" s="28" t="s">
        <v>2168</v>
      </c>
      <c r="C173" s="12" t="s">
        <v>1623</v>
      </c>
      <c r="D173" s="12" t="s">
        <v>1611</v>
      </c>
      <c r="E173" s="12" t="s">
        <v>1611</v>
      </c>
      <c r="F173" s="12">
        <v>-18.161049999999999</v>
      </c>
      <c r="G173" s="12">
        <v>142.21069</v>
      </c>
      <c r="J173" s="6" t="s">
        <v>2829</v>
      </c>
      <c r="K173" s="12" t="s">
        <v>62</v>
      </c>
      <c r="L173" s="12">
        <v>3</v>
      </c>
      <c r="M173" s="12" t="s">
        <v>119</v>
      </c>
      <c r="N173" s="12" t="s">
        <v>2844</v>
      </c>
      <c r="O173" s="12">
        <v>150823</v>
      </c>
      <c r="P173" s="17">
        <v>0.81572</v>
      </c>
      <c r="Q173" s="17">
        <v>6.4140000000000003E-2</v>
      </c>
      <c r="R173" s="17">
        <v>6.0720000000000003E-2</v>
      </c>
      <c r="S173" s="17">
        <v>9.1259999999999994E-2</v>
      </c>
      <c r="T173" s="17">
        <v>0.59606000000000003</v>
      </c>
      <c r="U173" s="26">
        <v>0.28044000000000002</v>
      </c>
      <c r="V173" s="16">
        <v>14.534000000000001</v>
      </c>
      <c r="W173" s="12">
        <f>V173/P173</f>
        <v>17.817388319521406</v>
      </c>
      <c r="X173" s="12">
        <f>W173*Q173</f>
        <v>1.142807286814103</v>
      </c>
      <c r="Y173" s="12">
        <f>W173*R173</f>
        <v>1.0818718187613399</v>
      </c>
      <c r="Z173" s="12">
        <f>W173*S173</f>
        <v>1.6260148580395235</v>
      </c>
      <c r="AA173" s="12">
        <f>W173*T173</f>
        <v>10.620232481733931</v>
      </c>
      <c r="AB173" s="12">
        <v>1</v>
      </c>
      <c r="AC173" s="24">
        <f>IF(AB173=1,(X173*5),(IF(AB173=2,(Y173*5),(IF(AB173=3,(Z173*5),0)))))</f>
        <v>5.7140364340705148</v>
      </c>
      <c r="AD173" s="12">
        <v>0.48755467681168529</v>
      </c>
      <c r="AE173" s="16"/>
    </row>
    <row r="174" spans="1:45" x14ac:dyDescent="0.2">
      <c r="A174" s="12">
        <v>16</v>
      </c>
      <c r="B174" s="30" t="s">
        <v>2044</v>
      </c>
      <c r="C174" s="12" t="s">
        <v>1619</v>
      </c>
      <c r="D174" s="12" t="s">
        <v>1611</v>
      </c>
      <c r="E174" s="12" t="s">
        <v>1611</v>
      </c>
      <c r="F174" s="12">
        <v>-18.161049999999999</v>
      </c>
      <c r="G174" s="12">
        <v>142.21069</v>
      </c>
      <c r="J174" s="6" t="s">
        <v>2829</v>
      </c>
      <c r="K174" s="12" t="s">
        <v>57</v>
      </c>
      <c r="L174" s="12">
        <v>1</v>
      </c>
      <c r="M174" s="12" t="s">
        <v>119</v>
      </c>
      <c r="N174" s="12" t="s">
        <v>2844</v>
      </c>
      <c r="O174" s="12">
        <v>150823</v>
      </c>
      <c r="P174" s="17">
        <v>1.5831999999999999</v>
      </c>
      <c r="Q174" s="17">
        <v>9.5759999999999998E-2</v>
      </c>
      <c r="R174" s="17">
        <v>8.8300000000000003E-2</v>
      </c>
      <c r="S174" s="17">
        <v>7.1199999999999999E-2</v>
      </c>
      <c r="T174" s="17">
        <v>1.3243199999999999</v>
      </c>
      <c r="U174" s="26">
        <v>0.60943999999999998</v>
      </c>
      <c r="V174" s="16">
        <v>29.228000000000002</v>
      </c>
      <c r="W174" s="12">
        <f>V174/P174</f>
        <v>18.461344113188481</v>
      </c>
      <c r="X174" s="12">
        <f>W174*Q174</f>
        <v>1.7678583122789289</v>
      </c>
      <c r="Y174" s="12">
        <f>W174*R174</f>
        <v>1.6301366851945429</v>
      </c>
      <c r="Z174" s="12">
        <f>W174*S174</f>
        <v>1.3144477008590199</v>
      </c>
      <c r="AA174" s="12">
        <f>W174*T174</f>
        <v>24.448727235977767</v>
      </c>
      <c r="AB174" s="12">
        <v>1</v>
      </c>
      <c r="AC174" s="24">
        <f>IF(AB174=1,(X174*5),(IF(AB174=2,(Y174*5),(IF(AB174=3,(Z174*5),0)))))</f>
        <v>8.8392915613946439</v>
      </c>
      <c r="AD174" s="12">
        <v>6.7592508606712287E-2</v>
      </c>
      <c r="AE174" s="16"/>
    </row>
    <row r="175" spans="1:45" x14ac:dyDescent="0.2">
      <c r="A175" s="12">
        <v>19</v>
      </c>
      <c r="B175" s="28" t="s">
        <v>2181</v>
      </c>
      <c r="C175" s="12" t="s">
        <v>1622</v>
      </c>
      <c r="D175" s="12" t="s">
        <v>1611</v>
      </c>
      <c r="E175" s="12" t="s">
        <v>1611</v>
      </c>
      <c r="F175" s="12">
        <v>-18.161049999999999</v>
      </c>
      <c r="G175" s="12">
        <v>142.21069</v>
      </c>
      <c r="J175" s="6" t="s">
        <v>2829</v>
      </c>
      <c r="K175" s="12" t="s">
        <v>57</v>
      </c>
      <c r="L175" s="12">
        <v>2</v>
      </c>
      <c r="M175" s="12" t="s">
        <v>119</v>
      </c>
      <c r="N175" s="12" t="s">
        <v>2844</v>
      </c>
      <c r="O175" s="12">
        <v>150823</v>
      </c>
      <c r="P175" s="17">
        <v>1.8834599999999999</v>
      </c>
      <c r="Q175" s="17">
        <v>7.8299999999999995E-2</v>
      </c>
      <c r="R175" s="17">
        <v>7.3899999999999993E-2</v>
      </c>
      <c r="S175" s="17">
        <v>9.5079999999999998E-2</v>
      </c>
      <c r="T175" s="17">
        <v>1.6284400000000001</v>
      </c>
      <c r="U175" s="26">
        <v>0.71879999999999999</v>
      </c>
      <c r="V175" s="16">
        <v>36.405000000000001</v>
      </c>
      <c r="W175" s="12">
        <f>V175/P175</f>
        <v>19.328788506259759</v>
      </c>
      <c r="X175" s="12">
        <f>W175*Q175</f>
        <v>1.5134441400401391</v>
      </c>
      <c r="Y175" s="12">
        <f>W175*R175</f>
        <v>1.4283974706125961</v>
      </c>
      <c r="Z175" s="12">
        <f>W175*S175</f>
        <v>1.8377812111751779</v>
      </c>
      <c r="AA175" s="12">
        <f>W175*T175</f>
        <v>31.475772355133643</v>
      </c>
      <c r="AB175" s="12">
        <v>1</v>
      </c>
      <c r="AC175" s="24">
        <f>IF(AB175=1,(X175*5),(IF(AB175=2,(Y175*5),(IF(AB175=3,(Z175*5),0)))))</f>
        <v>7.5672207002006955</v>
      </c>
      <c r="AD175" s="12">
        <v>0.51728822090516513</v>
      </c>
      <c r="AE175" s="16"/>
    </row>
    <row r="176" spans="1:45" x14ac:dyDescent="0.2">
      <c r="A176" s="12">
        <v>18</v>
      </c>
      <c r="B176" s="28" t="s">
        <v>2155</v>
      </c>
      <c r="C176" s="12" t="s">
        <v>1625</v>
      </c>
      <c r="D176" s="12" t="s">
        <v>1611</v>
      </c>
      <c r="E176" s="12" t="s">
        <v>1611</v>
      </c>
      <c r="F176" s="12">
        <v>-18.161049999999999</v>
      </c>
      <c r="G176" s="12">
        <v>142.21069</v>
      </c>
      <c r="J176" s="6" t="s">
        <v>2829</v>
      </c>
      <c r="K176" s="12" t="s">
        <v>57</v>
      </c>
      <c r="L176" s="12">
        <v>3</v>
      </c>
      <c r="M176" s="12" t="s">
        <v>119</v>
      </c>
      <c r="N176" s="12" t="s">
        <v>2844</v>
      </c>
      <c r="O176" s="12">
        <v>150823</v>
      </c>
      <c r="P176" s="17">
        <v>1.3001400000000001</v>
      </c>
      <c r="Q176" s="17">
        <v>8.344E-2</v>
      </c>
      <c r="R176" s="17">
        <v>7.1360000000000007E-2</v>
      </c>
      <c r="S176" s="17">
        <v>6.1420000000000002E-2</v>
      </c>
      <c r="T176" s="17">
        <v>1.0781000000000001</v>
      </c>
      <c r="U176" s="26">
        <v>0.47665999999999997</v>
      </c>
      <c r="V176" s="16">
        <v>26.257999999999999</v>
      </c>
      <c r="W176" s="12">
        <f>V176/P176</f>
        <v>20.196286553755748</v>
      </c>
      <c r="X176" s="12">
        <f>W176*Q176</f>
        <v>1.6851781500453795</v>
      </c>
      <c r="Y176" s="12">
        <f>W176*R176</f>
        <v>1.4412070084760102</v>
      </c>
      <c r="Z176" s="12">
        <f>W176*S176</f>
        <v>1.240455920131678</v>
      </c>
      <c r="AA176" s="12">
        <f>W176*T176</f>
        <v>21.773616533604073</v>
      </c>
      <c r="AB176" s="12">
        <v>1</v>
      </c>
      <c r="AC176" s="24">
        <f>IF(AB176=1,(X176*5),(IF(AB176=2,(Y176*5),(IF(AB176=3,(Z176*5),0)))))</f>
        <v>8.4258907502268983</v>
      </c>
      <c r="AD176" s="12">
        <v>0.46093037125207026</v>
      </c>
      <c r="AE176" s="16"/>
    </row>
    <row r="177" spans="1:31" x14ac:dyDescent="0.2">
      <c r="C177" s="12" t="s">
        <v>1610</v>
      </c>
      <c r="D177" s="12" t="s">
        <v>1611</v>
      </c>
      <c r="E177" s="12" t="s">
        <v>1611</v>
      </c>
      <c r="F177" s="12">
        <v>-18.161049999999999</v>
      </c>
      <c r="G177" s="12">
        <v>142.21069</v>
      </c>
      <c r="J177" s="6" t="s">
        <v>2829</v>
      </c>
      <c r="K177" s="12" t="s">
        <v>124</v>
      </c>
      <c r="L177" s="12">
        <v>1</v>
      </c>
      <c r="M177" s="12" t="s">
        <v>119</v>
      </c>
      <c r="N177" s="12" t="s">
        <v>2844</v>
      </c>
      <c r="O177" s="12">
        <v>150823</v>
      </c>
      <c r="P177" s="17">
        <v>0.46517999999999998</v>
      </c>
      <c r="Q177" s="17">
        <v>8.3960000000000007E-2</v>
      </c>
      <c r="R177" s="17">
        <v>6.3320000000000001E-2</v>
      </c>
      <c r="S177" s="17">
        <v>7.6740000000000003E-2</v>
      </c>
      <c r="T177" s="17">
        <v>0.24006</v>
      </c>
      <c r="U177" s="26">
        <v>0.22103999999999999</v>
      </c>
      <c r="V177" s="16"/>
      <c r="W177" s="12">
        <f>V177/P177</f>
        <v>0</v>
      </c>
      <c r="X177" s="12">
        <f>W177*Q177</f>
        <v>0</v>
      </c>
      <c r="Y177" s="12">
        <f>W177*R177</f>
        <v>0</v>
      </c>
      <c r="Z177" s="12">
        <f>W177*S177</f>
        <v>0</v>
      </c>
      <c r="AA177" s="12">
        <f>W177*T177</f>
        <v>0</v>
      </c>
      <c r="AB177" s="12">
        <v>1</v>
      </c>
      <c r="AC177" s="24">
        <f>IF(AB177=1,(X177*5),(IF(AB177=2,(Y177*5),(IF(AB177=3,(Z177*5),0)))))</f>
        <v>0</v>
      </c>
      <c r="AE177" s="16"/>
    </row>
    <row r="178" spans="1:31" x14ac:dyDescent="0.2">
      <c r="C178" s="12" t="s">
        <v>1612</v>
      </c>
      <c r="D178" s="12" t="s">
        <v>1611</v>
      </c>
      <c r="E178" s="12" t="s">
        <v>1611</v>
      </c>
      <c r="F178" s="12">
        <v>-18.161049999999999</v>
      </c>
      <c r="G178" s="12">
        <v>142.21069</v>
      </c>
      <c r="J178" s="6" t="s">
        <v>2829</v>
      </c>
      <c r="K178" s="12" t="s">
        <v>124</v>
      </c>
      <c r="L178" s="12">
        <v>2</v>
      </c>
      <c r="M178" s="12" t="s">
        <v>119</v>
      </c>
      <c r="N178" s="12" t="s">
        <v>2844</v>
      </c>
      <c r="O178" s="12">
        <v>150823</v>
      </c>
      <c r="P178" s="17">
        <v>0.98841999999999997</v>
      </c>
      <c r="Q178" s="17">
        <v>8.5680000000000006E-2</v>
      </c>
      <c r="R178" s="17">
        <v>8.2100000000000006E-2</v>
      </c>
      <c r="S178" s="17">
        <v>9.2539999999999997E-2</v>
      </c>
      <c r="T178" s="17">
        <v>0.72363999999999995</v>
      </c>
      <c r="U178" s="26">
        <v>0.38034000000000001</v>
      </c>
      <c r="V178" s="16"/>
      <c r="W178" s="12">
        <f>V178/P178</f>
        <v>0</v>
      </c>
      <c r="X178" s="12">
        <f>W178*Q178</f>
        <v>0</v>
      </c>
      <c r="Y178" s="12">
        <f>W178*R178</f>
        <v>0</v>
      </c>
      <c r="Z178" s="12">
        <f>W178*S178</f>
        <v>0</v>
      </c>
      <c r="AA178" s="12">
        <f>W178*T178</f>
        <v>0</v>
      </c>
      <c r="AB178" s="12">
        <v>1</v>
      </c>
      <c r="AC178" s="24">
        <f>IF(AB178=1,(X178*5),(IF(AB178=2,(Y178*5),(IF(AB178=3,(Z178*5),0)))))</f>
        <v>0</v>
      </c>
      <c r="AE178" s="16"/>
    </row>
    <row r="179" spans="1:31" x14ac:dyDescent="0.2">
      <c r="C179" s="12" t="s">
        <v>1613</v>
      </c>
      <c r="D179" s="12" t="s">
        <v>1611</v>
      </c>
      <c r="E179" s="12" t="s">
        <v>1611</v>
      </c>
      <c r="F179" s="12">
        <v>-18.161049999999999</v>
      </c>
      <c r="G179" s="12">
        <v>142.21069</v>
      </c>
      <c r="J179" s="6" t="s">
        <v>2829</v>
      </c>
      <c r="K179" s="12" t="s">
        <v>124</v>
      </c>
      <c r="L179" s="12">
        <v>3</v>
      </c>
      <c r="M179" s="12" t="s">
        <v>119</v>
      </c>
      <c r="N179" s="12" t="s">
        <v>2844</v>
      </c>
      <c r="O179" s="12">
        <v>150823</v>
      </c>
      <c r="P179" s="17">
        <v>0.82113999999999998</v>
      </c>
      <c r="Q179" s="17">
        <v>9.4759999999999997E-2</v>
      </c>
      <c r="R179" s="17">
        <v>6.8260000000000001E-2</v>
      </c>
      <c r="S179" s="17">
        <v>9.9220000000000003E-2</v>
      </c>
      <c r="T179" s="17">
        <v>0.55596000000000001</v>
      </c>
      <c r="U179" s="26">
        <v>0.30524000000000001</v>
      </c>
      <c r="V179" s="16"/>
      <c r="W179" s="12">
        <f>V179/P179</f>
        <v>0</v>
      </c>
      <c r="X179" s="12">
        <f>W179*Q179</f>
        <v>0</v>
      </c>
      <c r="Y179" s="12">
        <f>W179*R179</f>
        <v>0</v>
      </c>
      <c r="Z179" s="12">
        <f>W179*S179</f>
        <v>0</v>
      </c>
      <c r="AA179" s="12">
        <f>W179*T179</f>
        <v>0</v>
      </c>
      <c r="AB179" s="12">
        <v>1</v>
      </c>
      <c r="AC179" s="24">
        <f>IF(AB179=1,(X179*5),(IF(AB179=2,(Y179*5),(IF(AB179=3,(Z179*5),0)))))</f>
        <v>0</v>
      </c>
      <c r="AE179" s="16"/>
    </row>
    <row r="180" spans="1:31" x14ac:dyDescent="0.2">
      <c r="A180" s="12">
        <v>18</v>
      </c>
      <c r="B180" s="28" t="s">
        <v>2177</v>
      </c>
      <c r="C180" s="12" t="s">
        <v>1599</v>
      </c>
      <c r="D180" s="12" t="s">
        <v>49</v>
      </c>
      <c r="E180" s="12" t="s">
        <v>2781</v>
      </c>
      <c r="F180" s="12">
        <v>-18.21837</v>
      </c>
      <c r="G180" s="12">
        <v>142.27065999999999</v>
      </c>
      <c r="J180" s="6" t="s">
        <v>2829</v>
      </c>
      <c r="K180" s="12" t="s">
        <v>54</v>
      </c>
      <c r="L180" s="12">
        <v>1</v>
      </c>
      <c r="M180" s="12" t="s">
        <v>119</v>
      </c>
      <c r="N180" s="12" t="s">
        <v>2844</v>
      </c>
      <c r="O180" s="12">
        <v>150822</v>
      </c>
      <c r="P180" s="17">
        <v>0.41887999999999997</v>
      </c>
      <c r="Q180" s="17">
        <v>8.2839999999999997E-2</v>
      </c>
      <c r="R180" s="17">
        <v>5.6140000000000002E-2</v>
      </c>
      <c r="S180" s="17">
        <v>7.0499999999999993E-2</v>
      </c>
      <c r="T180" s="17">
        <v>0.20818</v>
      </c>
      <c r="U180" s="26">
        <v>0.12474</v>
      </c>
      <c r="V180" s="16">
        <v>13.186</v>
      </c>
      <c r="W180" s="12">
        <f>V180/P180</f>
        <v>31.479182582123759</v>
      </c>
      <c r="X180" s="12">
        <f>W180*Q180</f>
        <v>2.6077354851031322</v>
      </c>
      <c r="Y180" s="12">
        <f>W180*R180</f>
        <v>1.7672413101604278</v>
      </c>
      <c r="Z180" s="12">
        <f>W180*S180</f>
        <v>2.2192823720397246</v>
      </c>
      <c r="AA180" s="12">
        <f>W180*T180</f>
        <v>6.5533362299465239</v>
      </c>
      <c r="AB180" s="12">
        <v>1</v>
      </c>
      <c r="AC180" s="24">
        <f>IF(AB180=1,(X180*5),(IF(AB180=2,(Y180*5),(IF(AB180=3,(Z180*5),0)))))</f>
        <v>13.038677425515662</v>
      </c>
      <c r="AD180" s="12">
        <v>0.50817991267251617</v>
      </c>
      <c r="AE180" s="16"/>
    </row>
    <row r="181" spans="1:31" x14ac:dyDescent="0.2">
      <c r="A181" s="12">
        <v>19</v>
      </c>
      <c r="B181" s="28" t="s">
        <v>2195</v>
      </c>
      <c r="C181" s="12" t="s">
        <v>1603</v>
      </c>
      <c r="D181" s="12" t="s">
        <v>49</v>
      </c>
      <c r="E181" s="12" t="s">
        <v>2781</v>
      </c>
      <c r="F181" s="12">
        <v>-18.21837</v>
      </c>
      <c r="G181" s="12">
        <v>142.27065999999999</v>
      </c>
      <c r="J181" s="6" t="s">
        <v>2829</v>
      </c>
      <c r="K181" s="12" t="s">
        <v>54</v>
      </c>
      <c r="L181" s="12">
        <v>2</v>
      </c>
      <c r="M181" s="12" t="s">
        <v>119</v>
      </c>
      <c r="N181" s="12" t="s">
        <v>2844</v>
      </c>
      <c r="O181" s="12">
        <v>150822</v>
      </c>
      <c r="P181" s="17">
        <v>0.33910000000000001</v>
      </c>
      <c r="Q181" s="17">
        <v>7.2279999999999997E-2</v>
      </c>
      <c r="R181" s="17">
        <v>7.7799999999999994E-2</v>
      </c>
      <c r="S181" s="17">
        <v>6.88E-2</v>
      </c>
      <c r="T181" s="17">
        <v>0.11971999999999999</v>
      </c>
      <c r="U181" s="26">
        <v>7.0260000000000003E-2</v>
      </c>
      <c r="V181" s="16">
        <v>11.019</v>
      </c>
      <c r="W181" s="12">
        <f>V181/P181</f>
        <v>32.494839280448247</v>
      </c>
      <c r="X181" s="12">
        <f>W181*Q181</f>
        <v>2.3487269831907991</v>
      </c>
      <c r="Y181" s="12">
        <f>W181*R181</f>
        <v>2.5280984960188735</v>
      </c>
      <c r="Z181" s="12">
        <f>W181*S181</f>
        <v>2.2356449424948392</v>
      </c>
      <c r="AA181" s="12">
        <f>W181*T181</f>
        <v>3.8902821586552641</v>
      </c>
      <c r="AB181" s="12">
        <v>1</v>
      </c>
      <c r="AC181" s="24">
        <f>IF(AB181=1,(X181*5),(IF(AB181=2,(Y181*5),(IF(AB181=3,(Z181*5),0)))))</f>
        <v>11.743634915953995</v>
      </c>
      <c r="AD181" s="12">
        <v>0.56659249704843007</v>
      </c>
      <c r="AE181" s="16"/>
    </row>
    <row r="182" spans="1:31" x14ac:dyDescent="0.2">
      <c r="A182" s="12">
        <v>19</v>
      </c>
      <c r="B182" s="28" t="s">
        <v>2188</v>
      </c>
      <c r="C182" s="12" t="s">
        <v>1607</v>
      </c>
      <c r="D182" s="12" t="s">
        <v>49</v>
      </c>
      <c r="E182" s="12" t="s">
        <v>2781</v>
      </c>
      <c r="F182" s="12">
        <v>-18.21837</v>
      </c>
      <c r="G182" s="12">
        <v>142.27065999999999</v>
      </c>
      <c r="J182" s="6" t="s">
        <v>2829</v>
      </c>
      <c r="K182" s="12" t="s">
        <v>54</v>
      </c>
      <c r="L182" s="12">
        <v>3</v>
      </c>
      <c r="M182" s="12" t="s">
        <v>119</v>
      </c>
      <c r="N182" s="12" t="s">
        <v>2844</v>
      </c>
      <c r="O182" s="12">
        <v>150822</v>
      </c>
      <c r="P182" s="17">
        <v>0.25072</v>
      </c>
      <c r="Q182" s="17">
        <v>6.8599999999999994E-2</v>
      </c>
      <c r="R182" s="17">
        <v>5.2920000000000002E-2</v>
      </c>
      <c r="S182" s="17">
        <v>6.114E-2</v>
      </c>
      <c r="T182" s="17">
        <v>6.7199999999999996E-2</v>
      </c>
      <c r="U182" s="26">
        <v>3.422E-2</v>
      </c>
      <c r="V182" s="16">
        <v>7.335</v>
      </c>
      <c r="W182" s="12">
        <f>V182/P182</f>
        <v>29.255743458838545</v>
      </c>
      <c r="X182" s="12">
        <f>W182*Q182</f>
        <v>2.0069440012763242</v>
      </c>
      <c r="Y182" s="12">
        <f>W182*R182</f>
        <v>1.5482139438417359</v>
      </c>
      <c r="Z182" s="12">
        <f>W182*S182</f>
        <v>1.7886961550733886</v>
      </c>
      <c r="AA182" s="12">
        <f>W182*T182</f>
        <v>1.96598596043395</v>
      </c>
      <c r="AB182" s="12">
        <v>1</v>
      </c>
      <c r="AC182" s="24">
        <f>IF(AB182=1,(X182*5),(IF(AB182=2,(Y182*5),(IF(AB182=3,(Z182*5),0)))))</f>
        <v>10.034720006381621</v>
      </c>
      <c r="AD182" s="12">
        <v>0.5478631711800821</v>
      </c>
      <c r="AE182" s="16"/>
    </row>
    <row r="183" spans="1:31" x14ac:dyDescent="0.2">
      <c r="A183" s="12">
        <v>17</v>
      </c>
      <c r="B183" s="28" t="s">
        <v>2095</v>
      </c>
      <c r="C183" s="12" t="s">
        <v>1598</v>
      </c>
      <c r="D183" s="12" t="s">
        <v>49</v>
      </c>
      <c r="E183" s="12" t="s">
        <v>2781</v>
      </c>
      <c r="F183" s="12">
        <v>-18.21837</v>
      </c>
      <c r="G183" s="12">
        <v>142.27065999999999</v>
      </c>
      <c r="J183" s="6" t="s">
        <v>2829</v>
      </c>
      <c r="K183" s="12" t="s">
        <v>62</v>
      </c>
      <c r="L183" s="12">
        <v>1</v>
      </c>
      <c r="M183" s="12" t="s">
        <v>119</v>
      </c>
      <c r="N183" s="12" t="s">
        <v>2844</v>
      </c>
      <c r="O183" s="12">
        <v>150822</v>
      </c>
      <c r="P183" s="17">
        <v>0.20518</v>
      </c>
      <c r="Q183" s="17">
        <v>5.7099999999999998E-2</v>
      </c>
      <c r="R183" s="17">
        <v>5.9740000000000001E-2</v>
      </c>
      <c r="S183" s="17"/>
      <c r="T183" s="17">
        <v>8.652E-2</v>
      </c>
      <c r="U183" s="26">
        <v>5.2240000000000002E-2</v>
      </c>
      <c r="V183" s="16">
        <v>6.6760000000000002</v>
      </c>
      <c r="W183" s="12">
        <f>V183/P183</f>
        <v>32.537284335705237</v>
      </c>
      <c r="X183" s="12">
        <f>W183*Q183</f>
        <v>1.857878935568769</v>
      </c>
      <c r="Y183" s="12">
        <f>W183*R183</f>
        <v>1.9437773662150308</v>
      </c>
      <c r="Z183" s="12">
        <f>W183*S183</f>
        <v>0</v>
      </c>
      <c r="AA183" s="12">
        <f>W183*T183</f>
        <v>2.8151258407252171</v>
      </c>
      <c r="AB183" s="12">
        <v>1</v>
      </c>
      <c r="AC183" s="24">
        <f>IF(AB183=1,(X183*5),(IF(AB183=2,(Y183*5),(IF(AB183=3,(Z183*5),0)))))</f>
        <v>9.2893946778438448</v>
      </c>
      <c r="AD183" s="12">
        <v>0.23085973756324052</v>
      </c>
      <c r="AE183" s="22" t="s">
        <v>1676</v>
      </c>
    </row>
    <row r="184" spans="1:31" x14ac:dyDescent="0.2">
      <c r="A184" s="12">
        <v>20</v>
      </c>
      <c r="B184" s="28" t="s">
        <v>2236</v>
      </c>
      <c r="C184" s="12" t="s">
        <v>1602</v>
      </c>
      <c r="D184" s="12" t="s">
        <v>49</v>
      </c>
      <c r="E184" s="12" t="s">
        <v>2781</v>
      </c>
      <c r="F184" s="12">
        <v>-18.21837</v>
      </c>
      <c r="G184" s="12">
        <v>142.27065999999999</v>
      </c>
      <c r="J184" s="6" t="s">
        <v>2829</v>
      </c>
      <c r="K184" s="12" t="s">
        <v>62</v>
      </c>
      <c r="L184" s="12">
        <v>2</v>
      </c>
      <c r="M184" s="12" t="s">
        <v>119</v>
      </c>
      <c r="N184" s="12" t="s">
        <v>2844</v>
      </c>
      <c r="O184" s="12">
        <v>150822</v>
      </c>
      <c r="P184" s="17">
        <v>0.31391999999999998</v>
      </c>
      <c r="Q184" s="17">
        <v>7.0940000000000003E-2</v>
      </c>
      <c r="R184" s="17">
        <v>6.0499999999999998E-2</v>
      </c>
      <c r="S184" s="17">
        <v>7.1040000000000006E-2</v>
      </c>
      <c r="T184" s="17">
        <v>0.11051999999999999</v>
      </c>
      <c r="U184" s="26">
        <v>6.5460000000000004E-2</v>
      </c>
      <c r="V184" s="16">
        <v>10.194000000000001</v>
      </c>
      <c r="W184" s="12">
        <f>V184/P184</f>
        <v>32.473241590214073</v>
      </c>
      <c r="X184" s="12">
        <f>W184*Q184</f>
        <v>2.3036517584097864</v>
      </c>
      <c r="Y184" s="12">
        <f>W184*R184</f>
        <v>1.9646311162079513</v>
      </c>
      <c r="Z184" s="12">
        <f>W184*S184</f>
        <v>2.3068990825688078</v>
      </c>
      <c r="AA184" s="12">
        <f>W184*T184</f>
        <v>3.5889426605504591</v>
      </c>
      <c r="AB184" s="12">
        <v>1</v>
      </c>
      <c r="AC184" s="24">
        <f>IF(AB184=1,(X184*5),(IF(AB184=2,(Y184*5),(IF(AB184=3,(Z184*5),0)))))</f>
        <v>11.518258792048933</v>
      </c>
      <c r="AD184" s="12">
        <v>0.74880812147673437</v>
      </c>
      <c r="AE184" s="16"/>
    </row>
    <row r="185" spans="1:31" x14ac:dyDescent="0.2">
      <c r="A185" s="12">
        <v>21</v>
      </c>
      <c r="B185" s="28" t="s">
        <v>2301</v>
      </c>
      <c r="C185" s="12" t="s">
        <v>1606</v>
      </c>
      <c r="D185" s="12" t="s">
        <v>49</v>
      </c>
      <c r="E185" s="12" t="s">
        <v>2781</v>
      </c>
      <c r="F185" s="12">
        <v>-18.21837</v>
      </c>
      <c r="G185" s="12">
        <v>142.27065999999999</v>
      </c>
      <c r="J185" s="6" t="s">
        <v>2829</v>
      </c>
      <c r="K185" s="12" t="s">
        <v>62</v>
      </c>
      <c r="L185" s="12">
        <v>3</v>
      </c>
      <c r="M185" s="12" t="s">
        <v>119</v>
      </c>
      <c r="N185" s="12" t="s">
        <v>2844</v>
      </c>
      <c r="O185" s="12">
        <v>150822</v>
      </c>
      <c r="P185" s="17">
        <v>0.37359999999999999</v>
      </c>
      <c r="Q185" s="17">
        <v>6.1859999999999998E-2</v>
      </c>
      <c r="R185" s="17">
        <v>5.2580000000000002E-2</v>
      </c>
      <c r="S185" s="17">
        <v>7.3200000000000001E-2</v>
      </c>
      <c r="T185" s="17">
        <v>0.18492</v>
      </c>
      <c r="U185" s="26">
        <v>9.7460000000000005E-2</v>
      </c>
      <c r="V185" s="16">
        <v>10.425000000000001</v>
      </c>
      <c r="W185" s="12">
        <f>V185/P185</f>
        <v>27.904175588865098</v>
      </c>
      <c r="X185" s="12">
        <f>W185*Q185</f>
        <v>1.7261523019271949</v>
      </c>
      <c r="Y185" s="12">
        <f>W185*R185</f>
        <v>1.4672015524625268</v>
      </c>
      <c r="Z185" s="12">
        <f>W185*S185</f>
        <v>2.0425856531049251</v>
      </c>
      <c r="AA185" s="12">
        <f>W185*T185</f>
        <v>5.160040149892934</v>
      </c>
      <c r="AB185" s="12">
        <v>1</v>
      </c>
      <c r="AC185" s="24">
        <f>IF(AB185=1,(X185*5),(IF(AB185=2,(Y185*5),(IF(AB185=3,(Z185*5),0)))))</f>
        <v>8.630761509635974</v>
      </c>
      <c r="AD185" s="12">
        <v>0.98532060411109035</v>
      </c>
      <c r="AE185" s="16"/>
    </row>
    <row r="186" spans="1:31" x14ac:dyDescent="0.2">
      <c r="A186" s="12">
        <v>21</v>
      </c>
      <c r="B186" s="28" t="s">
        <v>2282</v>
      </c>
      <c r="C186" s="12" t="s">
        <v>1600</v>
      </c>
      <c r="D186" s="12" t="s">
        <v>49</v>
      </c>
      <c r="E186" s="12" t="s">
        <v>2781</v>
      </c>
      <c r="F186" s="12">
        <v>-18.21837</v>
      </c>
      <c r="G186" s="12">
        <v>142.27065999999999</v>
      </c>
      <c r="J186" s="6" t="s">
        <v>2829</v>
      </c>
      <c r="K186" s="12" t="s">
        <v>57</v>
      </c>
      <c r="L186" s="12">
        <v>1</v>
      </c>
      <c r="M186" s="12" t="s">
        <v>119</v>
      </c>
      <c r="N186" s="12" t="s">
        <v>2844</v>
      </c>
      <c r="O186" s="12">
        <v>150822</v>
      </c>
      <c r="P186" s="17">
        <v>0.25596000000000002</v>
      </c>
      <c r="Q186" s="17">
        <v>6.6680000000000003E-2</v>
      </c>
      <c r="R186" s="17">
        <v>6.4000000000000001E-2</v>
      </c>
      <c r="S186" s="17">
        <v>4.888E-2</v>
      </c>
      <c r="T186" s="17">
        <v>7.5859999999999997E-2</v>
      </c>
      <c r="U186" s="26">
        <v>4.4999999999999998E-2</v>
      </c>
      <c r="V186" s="16">
        <v>8.4429999999999996</v>
      </c>
      <c r="W186" s="12">
        <f>V186/P186</f>
        <v>32.985622753555241</v>
      </c>
      <c r="X186" s="12">
        <f>W186*Q186</f>
        <v>2.1994813252070635</v>
      </c>
      <c r="Y186" s="12">
        <f>W186*R186</f>
        <v>2.1110798562275352</v>
      </c>
      <c r="Z186" s="12">
        <f>W186*S186</f>
        <v>1.6123372401937801</v>
      </c>
      <c r="AA186" s="12">
        <f>W186*T186</f>
        <v>2.5022893420847003</v>
      </c>
      <c r="AB186" s="12">
        <v>1</v>
      </c>
      <c r="AC186" s="24">
        <f>IF(AB186=1,(X186*5),(IF(AB186=2,(Y186*5),(IF(AB186=3,(Z186*5),0)))))</f>
        <v>10.997406626035318</v>
      </c>
      <c r="AD186" s="12">
        <v>0.90730300574202283</v>
      </c>
      <c r="AE186" s="16"/>
    </row>
    <row r="187" spans="1:31" x14ac:dyDescent="0.2">
      <c r="A187" s="12">
        <v>19</v>
      </c>
      <c r="B187" s="28" t="s">
        <v>2183</v>
      </c>
      <c r="C187" s="12" t="s">
        <v>1604</v>
      </c>
      <c r="D187" s="12" t="s">
        <v>49</v>
      </c>
      <c r="E187" s="12" t="s">
        <v>2781</v>
      </c>
      <c r="F187" s="12">
        <v>-18.21837</v>
      </c>
      <c r="G187" s="12">
        <v>142.27065999999999</v>
      </c>
      <c r="J187" s="6" t="s">
        <v>2829</v>
      </c>
      <c r="K187" s="12" t="s">
        <v>57</v>
      </c>
      <c r="L187" s="12">
        <v>2</v>
      </c>
      <c r="M187" s="12" t="s">
        <v>119</v>
      </c>
      <c r="N187" s="12" t="s">
        <v>2844</v>
      </c>
      <c r="O187" s="12">
        <v>150822</v>
      </c>
      <c r="P187" s="17">
        <v>0.27098</v>
      </c>
      <c r="Q187" s="17">
        <v>7.0379999999999998E-2</v>
      </c>
      <c r="R187" s="17">
        <v>5.8959999999999999E-2</v>
      </c>
      <c r="S187" s="17">
        <v>5.2760000000000001E-2</v>
      </c>
      <c r="T187" s="17">
        <v>8.8039999999999993E-2</v>
      </c>
      <c r="U187" s="26">
        <v>5.3319999999999999E-2</v>
      </c>
      <c r="V187" s="16">
        <v>8.6289999999999996</v>
      </c>
      <c r="W187" s="12">
        <f>V187/P187</f>
        <v>31.843678500258321</v>
      </c>
      <c r="X187" s="12">
        <f>W187*Q187</f>
        <v>2.2411580928481807</v>
      </c>
      <c r="Y187" s="12">
        <f>W187*R187</f>
        <v>1.8775032843752306</v>
      </c>
      <c r="Z187" s="12">
        <f>W187*S187</f>
        <v>1.6800724776736291</v>
      </c>
      <c r="AA187" s="12">
        <f>W187*T187</f>
        <v>2.8035174551627424</v>
      </c>
      <c r="AB187" s="12">
        <v>1</v>
      </c>
      <c r="AC187" s="24">
        <f>IF(AB187=1,(X187*5),(IF(AB187=2,(Y187*5),(IF(AB187=3,(Z187*5),0)))))</f>
        <v>11.205790464240904</v>
      </c>
      <c r="AD187" s="12">
        <v>0.52454207906972694</v>
      </c>
      <c r="AE187" s="16"/>
    </row>
    <row r="188" spans="1:31" x14ac:dyDescent="0.2">
      <c r="A188" s="12">
        <v>20</v>
      </c>
      <c r="B188" s="28" t="s">
        <v>2262</v>
      </c>
      <c r="C188" s="12" t="s">
        <v>1608</v>
      </c>
      <c r="D188" s="12" t="s">
        <v>49</v>
      </c>
      <c r="E188" s="12" t="s">
        <v>2781</v>
      </c>
      <c r="F188" s="12">
        <v>-18.21837</v>
      </c>
      <c r="G188" s="12">
        <v>142.27065999999999</v>
      </c>
      <c r="J188" s="6" t="s">
        <v>2829</v>
      </c>
      <c r="K188" s="12" t="s">
        <v>57</v>
      </c>
      <c r="L188" s="12">
        <v>3</v>
      </c>
      <c r="M188" s="12" t="s">
        <v>119</v>
      </c>
      <c r="N188" s="12" t="s">
        <v>2844</v>
      </c>
      <c r="O188" s="12">
        <v>150822</v>
      </c>
      <c r="P188" s="17">
        <v>0.33689999999999998</v>
      </c>
      <c r="Q188" s="17">
        <v>6.9980000000000001E-2</v>
      </c>
      <c r="R188" s="17">
        <v>7.2040000000000007E-2</v>
      </c>
      <c r="S188" s="17">
        <v>6.148E-2</v>
      </c>
      <c r="T188" s="17">
        <v>1.1322399999999999</v>
      </c>
      <c r="U188" s="26">
        <v>7.2559999999999999E-2</v>
      </c>
      <c r="V188" s="16">
        <v>8.9600000000000009</v>
      </c>
      <c r="W188" s="12">
        <f>V188/P188</f>
        <v>26.595428910655986</v>
      </c>
      <c r="X188" s="12">
        <f>W188*Q188</f>
        <v>1.8611481151677058</v>
      </c>
      <c r="Y188" s="12">
        <f>W188*R188</f>
        <v>1.9159346987236574</v>
      </c>
      <c r="Z188" s="12">
        <f>W188*S188</f>
        <v>1.6350869694271299</v>
      </c>
      <c r="AA188" s="12">
        <f>W188*T188</f>
        <v>30.112408429801132</v>
      </c>
      <c r="AB188" s="12">
        <v>1</v>
      </c>
      <c r="AC188" s="24">
        <f>IF(AB188=1,(X188*5),(IF(AB188=2,(Y188*5),(IF(AB188=3,(Z188*5),0)))))</f>
        <v>9.305740575838529</v>
      </c>
      <c r="AD188" s="12">
        <v>0.84097282767128578</v>
      </c>
      <c r="AE188" s="11" t="s">
        <v>1678</v>
      </c>
    </row>
    <row r="189" spans="1:31" x14ac:dyDescent="0.2">
      <c r="C189" s="12" t="s">
        <v>1601</v>
      </c>
      <c r="D189" s="12" t="s">
        <v>49</v>
      </c>
      <c r="E189" s="12" t="s">
        <v>2781</v>
      </c>
      <c r="F189" s="12">
        <v>-18.21837</v>
      </c>
      <c r="G189" s="12">
        <v>142.27065999999999</v>
      </c>
      <c r="J189" s="6" t="s">
        <v>2829</v>
      </c>
      <c r="K189" s="12" t="s">
        <v>124</v>
      </c>
      <c r="L189" s="12">
        <v>1</v>
      </c>
      <c r="M189" s="12" t="s">
        <v>119</v>
      </c>
      <c r="N189" s="12" t="s">
        <v>2844</v>
      </c>
      <c r="O189" s="12">
        <v>150822</v>
      </c>
      <c r="P189" s="17">
        <v>0.21592</v>
      </c>
      <c r="Q189" s="17">
        <v>6.0479999999999999E-2</v>
      </c>
      <c r="R189" s="17">
        <v>6.2019999999999999E-2</v>
      </c>
      <c r="S189" s="17"/>
      <c r="T189" s="17">
        <v>9.672E-2</v>
      </c>
      <c r="U189" s="26">
        <v>7.9619999999999996E-2</v>
      </c>
      <c r="V189" s="16"/>
      <c r="W189" s="12">
        <f>V189/P189</f>
        <v>0</v>
      </c>
      <c r="X189" s="12">
        <f>W189*Q189</f>
        <v>0</v>
      </c>
      <c r="Y189" s="12">
        <f>W189*R189</f>
        <v>0</v>
      </c>
      <c r="Z189" s="12">
        <f>W189*S189</f>
        <v>0</v>
      </c>
      <c r="AA189" s="12">
        <f>W189*T189</f>
        <v>0</v>
      </c>
      <c r="AB189" s="12">
        <v>1</v>
      </c>
      <c r="AC189" s="24">
        <f>IF(AB189=1,(X189*5),(IF(AB189=2,(Y189*5),(IF(AB189=3,(Z189*5),0)))))</f>
        <v>0</v>
      </c>
      <c r="AE189" s="22" t="s">
        <v>1676</v>
      </c>
    </row>
    <row r="190" spans="1:31" x14ac:dyDescent="0.2">
      <c r="C190" s="12" t="s">
        <v>1605</v>
      </c>
      <c r="D190" s="12" t="s">
        <v>49</v>
      </c>
      <c r="E190" s="12" t="s">
        <v>2781</v>
      </c>
      <c r="F190" s="12">
        <v>-18.21837</v>
      </c>
      <c r="G190" s="12">
        <v>142.27065999999999</v>
      </c>
      <c r="J190" s="6" t="s">
        <v>2829</v>
      </c>
      <c r="K190" s="12" t="s">
        <v>124</v>
      </c>
      <c r="L190" s="12">
        <v>2</v>
      </c>
      <c r="M190" s="12" t="s">
        <v>119</v>
      </c>
      <c r="N190" s="12" t="s">
        <v>2844</v>
      </c>
      <c r="O190" s="12">
        <v>150822</v>
      </c>
      <c r="P190" s="17">
        <v>0.13682</v>
      </c>
      <c r="Q190" s="17">
        <v>7.0499999999999993E-2</v>
      </c>
      <c r="R190" s="17"/>
      <c r="S190" s="17"/>
      <c r="T190" s="17">
        <v>6.5040000000000001E-2</v>
      </c>
      <c r="U190" s="26">
        <v>4.6760000000000003E-2</v>
      </c>
      <c r="V190" s="16"/>
      <c r="W190" s="12">
        <f>V190/P190</f>
        <v>0</v>
      </c>
      <c r="X190" s="12">
        <f>W190*Q190</f>
        <v>0</v>
      </c>
      <c r="Y190" s="12">
        <f>W190*R190</f>
        <v>0</v>
      </c>
      <c r="Z190" s="12">
        <f>W190*S190</f>
        <v>0</v>
      </c>
      <c r="AA190" s="12">
        <f>W190*T190</f>
        <v>0</v>
      </c>
      <c r="AB190" s="12">
        <v>1</v>
      </c>
      <c r="AC190" s="24">
        <f>IF(AB190=1,(X190*5),(IF(AB190=2,(Y190*5),(IF(AB190=3,(Z190*5),0)))))</f>
        <v>0</v>
      </c>
      <c r="AE190" s="16" t="s">
        <v>1677</v>
      </c>
    </row>
    <row r="191" spans="1:31" x14ac:dyDescent="0.2">
      <c r="C191" s="12" t="s">
        <v>1609</v>
      </c>
      <c r="D191" s="12" t="s">
        <v>49</v>
      </c>
      <c r="E191" s="12" t="s">
        <v>2781</v>
      </c>
      <c r="F191" s="12">
        <v>-18.21837</v>
      </c>
      <c r="G191" s="12">
        <v>142.27065999999999</v>
      </c>
      <c r="J191" s="6" t="s">
        <v>2829</v>
      </c>
      <c r="K191" s="12" t="s">
        <v>124</v>
      </c>
      <c r="L191" s="12">
        <v>3</v>
      </c>
      <c r="M191" s="12" t="s">
        <v>119</v>
      </c>
      <c r="N191" s="12" t="s">
        <v>2844</v>
      </c>
      <c r="O191" s="12">
        <v>150822</v>
      </c>
      <c r="P191" s="17">
        <v>0.22373999999999999</v>
      </c>
      <c r="Q191" s="17">
        <v>6.9900000000000004E-2</v>
      </c>
      <c r="R191" s="17">
        <v>5.9679999999999997E-2</v>
      </c>
      <c r="S191" s="17"/>
      <c r="T191" s="17"/>
      <c r="U191" s="17">
        <v>6.1359999999999998E-2</v>
      </c>
      <c r="V191" s="16"/>
      <c r="W191" s="12">
        <f>V191/P191</f>
        <v>0</v>
      </c>
      <c r="X191" s="12">
        <f>W191*Q191</f>
        <v>0</v>
      </c>
      <c r="Y191" s="12">
        <f>W191*R191</f>
        <v>0</v>
      </c>
      <c r="Z191" s="12">
        <f>W191*S191</f>
        <v>0</v>
      </c>
      <c r="AA191" s="12">
        <f>W191*T191</f>
        <v>0</v>
      </c>
      <c r="AB191" s="12">
        <v>1</v>
      </c>
      <c r="AC191" s="24">
        <f>IF(AB191=1,(X191*5),(IF(AB191=2,(Y191*5),(IF(AB191=3,(Z191*5),0)))))</f>
        <v>0</v>
      </c>
      <c r="AE191" s="16" t="s">
        <v>1679</v>
      </c>
    </row>
    <row r="192" spans="1:31" x14ac:dyDescent="0.2">
      <c r="A192" s="12">
        <v>19</v>
      </c>
      <c r="B192" s="28" t="s">
        <v>2214</v>
      </c>
      <c r="C192" s="12" t="s">
        <v>1631</v>
      </c>
      <c r="D192" s="12" t="s">
        <v>1630</v>
      </c>
      <c r="E192" s="12" t="s">
        <v>1630</v>
      </c>
      <c r="F192" s="12">
        <v>-19.047450000000001</v>
      </c>
      <c r="G192" s="12">
        <v>138.85749999999999</v>
      </c>
      <c r="J192" s="6" t="s">
        <v>2829</v>
      </c>
      <c r="K192" s="12" t="s">
        <v>54</v>
      </c>
      <c r="L192" s="12">
        <v>1</v>
      </c>
      <c r="M192" s="12" t="s">
        <v>107</v>
      </c>
      <c r="N192" s="12" t="s">
        <v>2847</v>
      </c>
      <c r="O192" s="12">
        <v>150825</v>
      </c>
      <c r="P192" s="17">
        <v>0.33289999999999997</v>
      </c>
      <c r="Q192" s="17">
        <v>6.3240000000000005E-2</v>
      </c>
      <c r="R192" s="17">
        <v>7.1419999999999997E-2</v>
      </c>
      <c r="S192" s="17">
        <v>5.638E-2</v>
      </c>
      <c r="T192" s="17">
        <v>0.14094000000000001</v>
      </c>
      <c r="U192" s="26">
        <v>7.8240000000000004E-2</v>
      </c>
      <c r="V192" s="16">
        <v>8.472999999999999</v>
      </c>
      <c r="W192" s="12">
        <f>V192/P192</f>
        <v>25.452087714028234</v>
      </c>
      <c r="X192" s="12">
        <f>W192*Q192</f>
        <v>1.6095900270351458</v>
      </c>
      <c r="Y192" s="12">
        <f>W192*R192</f>
        <v>1.8177881045358963</v>
      </c>
      <c r="Z192" s="12">
        <f>W192*S192</f>
        <v>1.4349887053169119</v>
      </c>
      <c r="AA192" s="12">
        <f>W192*T192</f>
        <v>3.5872172424151394</v>
      </c>
      <c r="AB192" s="12">
        <v>1</v>
      </c>
      <c r="AC192" s="24">
        <f>IF(AB192=1,(X192*5),(IF(AB192=2,(Y192*5),(IF(AB192=3,(Z192*5),0)))))</f>
        <v>8.0479501351757285</v>
      </c>
      <c r="AD192" s="12">
        <v>0.65252662480408763</v>
      </c>
      <c r="AE192" s="16"/>
    </row>
    <row r="193" spans="1:45" x14ac:dyDescent="0.2">
      <c r="A193" s="12">
        <v>21</v>
      </c>
      <c r="B193" s="28" t="s">
        <v>2304</v>
      </c>
      <c r="C193" s="12" t="s">
        <v>1635</v>
      </c>
      <c r="D193" s="12" t="s">
        <v>1630</v>
      </c>
      <c r="E193" s="12" t="s">
        <v>1630</v>
      </c>
      <c r="F193" s="12">
        <v>-19.047450000000001</v>
      </c>
      <c r="G193" s="12">
        <v>138.85749999999999</v>
      </c>
      <c r="J193" s="6" t="s">
        <v>2829</v>
      </c>
      <c r="K193" s="12" t="s">
        <v>54</v>
      </c>
      <c r="L193" s="12">
        <v>2</v>
      </c>
      <c r="M193" s="12" t="s">
        <v>107</v>
      </c>
      <c r="N193" s="12" t="s">
        <v>2847</v>
      </c>
      <c r="O193" s="12">
        <v>150825</v>
      </c>
      <c r="P193" s="17">
        <v>0.29936000000000001</v>
      </c>
      <c r="Q193" s="17">
        <v>7.6539999999999997E-2</v>
      </c>
      <c r="R193" s="17">
        <v>7.8119999999999995E-2</v>
      </c>
      <c r="S193" s="17">
        <v>5.9299999999999999E-2</v>
      </c>
      <c r="T193" s="17">
        <v>8.4000000000000005E-2</v>
      </c>
      <c r="U193" s="26">
        <v>4.6399999999999997E-2</v>
      </c>
      <c r="V193" s="16">
        <v>7.8769999999999998</v>
      </c>
      <c r="W193" s="12">
        <f>V193/P193</f>
        <v>26.312800641368248</v>
      </c>
      <c r="X193" s="12">
        <f>W193*Q193</f>
        <v>2.0139817610903257</v>
      </c>
      <c r="Y193" s="12">
        <f>W193*R193</f>
        <v>2.0555559861036876</v>
      </c>
      <c r="Z193" s="12">
        <f>W193*S193</f>
        <v>1.560349078033137</v>
      </c>
      <c r="AA193" s="12">
        <f>W193*T193</f>
        <v>2.2102752538749328</v>
      </c>
      <c r="AB193" s="12">
        <v>1</v>
      </c>
      <c r="AC193" s="24">
        <f>IF(AB193=1,(X193*5),(IF(AB193=2,(Y193*5),(IF(AB193=3,(Z193*5),0)))))</f>
        <v>10.069908805451629</v>
      </c>
      <c r="AD193" s="12">
        <v>0.99803643719167756</v>
      </c>
      <c r="AE193" s="16"/>
    </row>
    <row r="194" spans="1:45" x14ac:dyDescent="0.2">
      <c r="A194" s="12">
        <v>16</v>
      </c>
      <c r="B194" s="30" t="s">
        <v>2064</v>
      </c>
      <c r="C194" s="12" t="s">
        <v>1639</v>
      </c>
      <c r="D194" s="12" t="s">
        <v>1630</v>
      </c>
      <c r="E194" s="12" t="s">
        <v>1630</v>
      </c>
      <c r="F194" s="12">
        <v>-19.047450000000001</v>
      </c>
      <c r="G194" s="12">
        <v>138.85749999999999</v>
      </c>
      <c r="J194" s="6" t="s">
        <v>2829</v>
      </c>
      <c r="K194" s="12" t="s">
        <v>54</v>
      </c>
      <c r="L194" s="12">
        <v>3</v>
      </c>
      <c r="M194" s="12" t="s">
        <v>107</v>
      </c>
      <c r="N194" s="12" t="s">
        <v>2847</v>
      </c>
      <c r="O194" s="12">
        <v>150825</v>
      </c>
      <c r="P194" s="17">
        <v>0.62931999999999999</v>
      </c>
      <c r="Q194" s="17">
        <v>7.9460000000000003E-2</v>
      </c>
      <c r="R194" s="17">
        <v>7.288E-2</v>
      </c>
      <c r="S194" s="17">
        <v>7.7460000000000001E-2</v>
      </c>
      <c r="T194" s="17">
        <v>0.3967</v>
      </c>
      <c r="U194" s="26">
        <v>0.21486</v>
      </c>
      <c r="V194" s="16">
        <v>13.954000000000001</v>
      </c>
      <c r="W194" s="12">
        <f>V194/P194</f>
        <v>22.173139261425032</v>
      </c>
      <c r="X194" s="12">
        <f>W194*Q194</f>
        <v>1.7618776457128331</v>
      </c>
      <c r="Y194" s="12">
        <f>W194*R194</f>
        <v>1.6159783893726563</v>
      </c>
      <c r="Z194" s="12">
        <f>W194*S194</f>
        <v>1.717531367189983</v>
      </c>
      <c r="AA194" s="12">
        <f>W194*T194</f>
        <v>8.7960843450073103</v>
      </c>
      <c r="AB194" s="12">
        <v>1</v>
      </c>
      <c r="AC194" s="24">
        <f>IF(AB194=1,(X194*5),(IF(AB194=2,(Y194*5),(IF(AB194=3,(Z194*5),0)))))</f>
        <v>8.8093882285641651</v>
      </c>
      <c r="AD194" s="12">
        <v>0.14999300343618793</v>
      </c>
      <c r="AE194" s="16"/>
    </row>
    <row r="195" spans="1:45" x14ac:dyDescent="0.2">
      <c r="A195" s="32">
        <v>21</v>
      </c>
      <c r="B195" s="33" t="s">
        <v>2767</v>
      </c>
      <c r="C195" s="32" t="s">
        <v>1639</v>
      </c>
      <c r="D195" s="32" t="s">
        <v>1630</v>
      </c>
      <c r="E195" s="32" t="s">
        <v>1630</v>
      </c>
      <c r="F195" s="12">
        <v>-19.047450000000001</v>
      </c>
      <c r="G195" s="12">
        <v>138.85749999999999</v>
      </c>
      <c r="J195" s="6" t="s">
        <v>2829</v>
      </c>
      <c r="K195" s="32" t="s">
        <v>54</v>
      </c>
      <c r="L195" s="32">
        <v>3</v>
      </c>
      <c r="M195" s="32" t="s">
        <v>107</v>
      </c>
      <c r="N195" s="12" t="s">
        <v>2847</v>
      </c>
      <c r="O195" s="32">
        <v>150825</v>
      </c>
      <c r="P195" s="31">
        <v>0.62931999999999999</v>
      </c>
      <c r="Q195" s="31">
        <v>7.9460000000000003E-2</v>
      </c>
      <c r="R195" s="31">
        <v>7.288E-2</v>
      </c>
      <c r="S195" s="31">
        <v>7.7460000000000001E-2</v>
      </c>
      <c r="T195" s="31">
        <v>0.3967</v>
      </c>
      <c r="U195" s="37">
        <v>0.21486</v>
      </c>
      <c r="V195" s="11">
        <v>13.954000000000001</v>
      </c>
      <c r="W195" s="32">
        <f>V195/P195</f>
        <v>22.173139261425032</v>
      </c>
      <c r="X195" s="32">
        <f>W195*Q195</f>
        <v>1.7618776457128331</v>
      </c>
      <c r="Y195" s="32">
        <f>W195*R195</f>
        <v>1.6159783893726563</v>
      </c>
      <c r="Z195" s="32">
        <f>W195*S195</f>
        <v>1.717531367189983</v>
      </c>
      <c r="AA195" s="32">
        <f>W195*T195</f>
        <v>8.7960843450073103</v>
      </c>
      <c r="AB195" s="32">
        <v>2</v>
      </c>
      <c r="AC195" s="36">
        <f>IF(AB195=1,(X195*5),(IF(AB195=2,(Y195*5),(IF(AB195=3,(Z195*5),0)))))</f>
        <v>8.079891946863281</v>
      </c>
      <c r="AD195" s="32"/>
      <c r="AE195" s="11"/>
      <c r="AF195" s="32"/>
      <c r="AG195" s="36"/>
      <c r="AH195" s="32"/>
      <c r="AI195" s="32"/>
      <c r="AJ195" s="32"/>
      <c r="AK195" s="32"/>
      <c r="AL195" s="32"/>
      <c r="AM195" s="32"/>
      <c r="AN195" s="32"/>
      <c r="AO195" s="32"/>
      <c r="AP195" s="32"/>
      <c r="AQ195" s="36"/>
      <c r="AR195" s="32"/>
      <c r="AS195" s="32"/>
    </row>
    <row r="196" spans="1:45" x14ac:dyDescent="0.2">
      <c r="A196" s="12">
        <v>19</v>
      </c>
      <c r="B196" s="28" t="s">
        <v>2220</v>
      </c>
      <c r="C196" s="12" t="s">
        <v>1629</v>
      </c>
      <c r="D196" s="12" t="s">
        <v>1630</v>
      </c>
      <c r="E196" s="12" t="s">
        <v>1630</v>
      </c>
      <c r="F196" s="12">
        <v>-19.047450000000001</v>
      </c>
      <c r="G196" s="12">
        <v>138.85749999999999</v>
      </c>
      <c r="J196" s="6" t="s">
        <v>2829</v>
      </c>
      <c r="K196" s="12" t="s">
        <v>62</v>
      </c>
      <c r="L196" s="12">
        <v>1</v>
      </c>
      <c r="M196" s="12" t="s">
        <v>107</v>
      </c>
      <c r="N196" s="12" t="s">
        <v>2847</v>
      </c>
      <c r="O196" s="12">
        <v>150825</v>
      </c>
      <c r="P196" s="17">
        <v>0.38663999999999998</v>
      </c>
      <c r="Q196" s="17">
        <v>8.9800000000000005E-2</v>
      </c>
      <c r="R196" s="17">
        <v>5.7500000000000002E-2</v>
      </c>
      <c r="S196" s="17">
        <v>6.5540000000000001E-2</v>
      </c>
      <c r="T196" s="17">
        <v>0.17263999999999999</v>
      </c>
      <c r="U196" s="26">
        <v>9.9680000000000005E-2</v>
      </c>
      <c r="V196" s="16">
        <v>8.463000000000001</v>
      </c>
      <c r="W196" s="12">
        <f>V196/P196</f>
        <v>21.88857852265674</v>
      </c>
      <c r="X196" s="12">
        <f>W196*Q196</f>
        <v>1.9655943513345753</v>
      </c>
      <c r="Y196" s="12">
        <f>W196*R196</f>
        <v>1.2585932650527627</v>
      </c>
      <c r="Z196" s="12">
        <f>W196*S196</f>
        <v>1.4345774363749229</v>
      </c>
      <c r="AA196" s="12">
        <f>W196*T196</f>
        <v>3.7788441961514594</v>
      </c>
      <c r="AB196" s="12">
        <v>1</v>
      </c>
      <c r="AC196" s="24">
        <f>IF(AB196=1,(X196*5),(IF(AB196=2,(Y196*5),(IF(AB196=3,(Z196*5),0)))))</f>
        <v>9.827971756672877</v>
      </c>
      <c r="AD196" s="12">
        <v>0.66866017713679871</v>
      </c>
      <c r="AE196" s="16"/>
    </row>
    <row r="197" spans="1:45" x14ac:dyDescent="0.2">
      <c r="A197" s="12">
        <v>21</v>
      </c>
      <c r="B197" s="28" t="s">
        <v>2289</v>
      </c>
      <c r="C197" s="12" t="s">
        <v>1634</v>
      </c>
      <c r="D197" s="12" t="s">
        <v>1630</v>
      </c>
      <c r="E197" s="12" t="s">
        <v>1630</v>
      </c>
      <c r="F197" s="12">
        <v>-19.047450000000001</v>
      </c>
      <c r="G197" s="12">
        <v>138.85749999999999</v>
      </c>
      <c r="J197" s="6" t="s">
        <v>2829</v>
      </c>
      <c r="K197" s="12" t="s">
        <v>62</v>
      </c>
      <c r="L197" s="12">
        <v>2</v>
      </c>
      <c r="M197" s="12" t="s">
        <v>107</v>
      </c>
      <c r="N197" s="12" t="s">
        <v>2847</v>
      </c>
      <c r="O197" s="12">
        <v>150825</v>
      </c>
      <c r="P197" s="17">
        <v>0.22434000000000001</v>
      </c>
      <c r="Q197" s="17">
        <v>6.4740000000000006E-2</v>
      </c>
      <c r="R197" s="17">
        <v>6.5339999999999995E-2</v>
      </c>
      <c r="S197" s="17">
        <v>5.6579999999999998E-2</v>
      </c>
      <c r="T197" s="17">
        <v>3.6319999999999998E-2</v>
      </c>
      <c r="U197" s="26">
        <v>1.9720000000000001E-2</v>
      </c>
      <c r="V197" s="16">
        <v>5.9249999999999998</v>
      </c>
      <c r="W197" s="12">
        <f>V197/P197</f>
        <v>26.410805028082372</v>
      </c>
      <c r="X197" s="12">
        <f>W197*Q197</f>
        <v>1.7098355175180528</v>
      </c>
      <c r="Y197" s="12">
        <f>W197*R197</f>
        <v>1.7256820005349021</v>
      </c>
      <c r="Z197" s="12">
        <f>W197*S197</f>
        <v>1.4943233484889005</v>
      </c>
      <c r="AA197" s="12">
        <f>W197*T197</f>
        <v>0.95924043861995167</v>
      </c>
      <c r="AB197" s="12">
        <v>1</v>
      </c>
      <c r="AC197" s="24">
        <f>IF(AB197=1,(X197*5),(IF(AB197=2,(Y197*5),(IF(AB197=3,(Z197*5),0)))))</f>
        <v>8.5491775875902647</v>
      </c>
      <c r="AD197" s="12">
        <v>0.94210944636114313</v>
      </c>
      <c r="AE197" s="16"/>
    </row>
    <row r="198" spans="1:45" x14ac:dyDescent="0.2">
      <c r="A198" s="12">
        <v>21</v>
      </c>
      <c r="B198" s="28" t="s">
        <v>2299</v>
      </c>
      <c r="C198" s="12" t="s">
        <v>1638</v>
      </c>
      <c r="D198" s="12" t="s">
        <v>1630</v>
      </c>
      <c r="E198" s="12" t="s">
        <v>1630</v>
      </c>
      <c r="F198" s="12">
        <v>-19.047450000000001</v>
      </c>
      <c r="G198" s="12">
        <v>138.85749999999999</v>
      </c>
      <c r="J198" s="6" t="s">
        <v>2829</v>
      </c>
      <c r="K198" s="12" t="s">
        <v>62</v>
      </c>
      <c r="L198" s="12">
        <v>3</v>
      </c>
      <c r="M198" s="12" t="s">
        <v>107</v>
      </c>
      <c r="N198" s="12" t="s">
        <v>2847</v>
      </c>
      <c r="O198" s="12">
        <v>150825</v>
      </c>
      <c r="P198" s="17">
        <v>0.91117999999999999</v>
      </c>
      <c r="Q198" s="17">
        <v>9.1259999999999994E-2</v>
      </c>
      <c r="R198" s="17">
        <v>9.7299999999999998E-2</v>
      </c>
      <c r="S198" s="17">
        <v>8.4180000000000005E-2</v>
      </c>
      <c r="T198" s="17">
        <v>0.63217999999999996</v>
      </c>
      <c r="U198" s="26">
        <v>0.34844000000000003</v>
      </c>
      <c r="V198" s="16">
        <v>19.791</v>
      </c>
      <c r="W198" s="12">
        <f>V198/P198</f>
        <v>21.720187010250445</v>
      </c>
      <c r="X198" s="12">
        <f>W198*Q198</f>
        <v>1.9821842665554554</v>
      </c>
      <c r="Y198" s="12">
        <f>W198*R198</f>
        <v>2.1133741960973684</v>
      </c>
      <c r="Z198" s="12">
        <f>W198*S198</f>
        <v>1.8284053425228826</v>
      </c>
      <c r="AA198" s="12">
        <f>W198*T198</f>
        <v>13.731067824140126</v>
      </c>
      <c r="AB198" s="12">
        <v>1</v>
      </c>
      <c r="AC198" s="24">
        <f>IF(AB198=1,(X198*5),(IF(AB198=2,(Y198*5),(IF(AB198=3,(Z198*5),0)))))</f>
        <v>9.9109213327772778</v>
      </c>
      <c r="AD198" s="12">
        <v>0.96678694637480445</v>
      </c>
      <c r="AE198" s="16"/>
    </row>
    <row r="199" spans="1:45" x14ac:dyDescent="0.2">
      <c r="A199" s="12">
        <v>21</v>
      </c>
      <c r="B199" s="28" t="s">
        <v>2288</v>
      </c>
      <c r="C199" s="12" t="s">
        <v>1632</v>
      </c>
      <c r="D199" s="12" t="s">
        <v>1630</v>
      </c>
      <c r="E199" s="12" t="s">
        <v>1630</v>
      </c>
      <c r="F199" s="12">
        <v>-19.047450000000001</v>
      </c>
      <c r="G199" s="12">
        <v>138.85749999999999</v>
      </c>
      <c r="J199" s="6" t="s">
        <v>2829</v>
      </c>
      <c r="K199" s="12" t="s">
        <v>57</v>
      </c>
      <c r="L199" s="12">
        <v>1</v>
      </c>
      <c r="M199" s="12" t="s">
        <v>107</v>
      </c>
      <c r="N199" s="12" t="s">
        <v>2847</v>
      </c>
      <c r="O199" s="12">
        <v>150825</v>
      </c>
      <c r="P199" s="17">
        <v>0.33054</v>
      </c>
      <c r="Q199" s="17">
        <v>8.5260000000000002E-2</v>
      </c>
      <c r="R199" s="17">
        <v>8.1199999999999994E-2</v>
      </c>
      <c r="S199" s="17">
        <v>5.2679999999999998E-2</v>
      </c>
      <c r="T199" s="17">
        <v>0.10934000000000001</v>
      </c>
      <c r="U199" s="26">
        <v>6.1219999999999997E-2</v>
      </c>
      <c r="V199" s="16">
        <v>8.2850000000000001</v>
      </c>
      <c r="W199" s="12">
        <f>V199/P199</f>
        <v>25.065045077751559</v>
      </c>
      <c r="X199" s="12">
        <f>W199*Q199</f>
        <v>2.1370457433290979</v>
      </c>
      <c r="Y199" s="12">
        <f>W199*R199</f>
        <v>2.0352816603134265</v>
      </c>
      <c r="Z199" s="12">
        <f>W199*S199</f>
        <v>1.320426574695952</v>
      </c>
      <c r="AA199" s="12">
        <f>W199*T199</f>
        <v>2.7406120288013556</v>
      </c>
      <c r="AB199" s="12">
        <v>1</v>
      </c>
      <c r="AC199" s="24">
        <f>IF(AB199=1,(X199*5),(IF(AB199=2,(Y199*5),(IF(AB199=3,(Z199*5),0)))))</f>
        <v>10.68522871664549</v>
      </c>
      <c r="AD199" s="12">
        <v>0.9348743685033245</v>
      </c>
      <c r="AE199" s="16"/>
    </row>
    <row r="200" spans="1:45" x14ac:dyDescent="0.2">
      <c r="A200" s="12">
        <v>20</v>
      </c>
      <c r="B200" s="28" t="s">
        <v>2252</v>
      </c>
      <c r="C200" s="12" t="s">
        <v>1636</v>
      </c>
      <c r="D200" s="12" t="s">
        <v>1630</v>
      </c>
      <c r="E200" s="12" t="s">
        <v>1630</v>
      </c>
      <c r="F200" s="12">
        <v>-19.047450000000001</v>
      </c>
      <c r="G200" s="12">
        <v>138.85749999999999</v>
      </c>
      <c r="J200" s="6" t="s">
        <v>2829</v>
      </c>
      <c r="K200" s="12" t="s">
        <v>57</v>
      </c>
      <c r="L200" s="12">
        <v>2</v>
      </c>
      <c r="M200" s="12" t="s">
        <v>107</v>
      </c>
      <c r="N200" s="12" t="s">
        <v>2847</v>
      </c>
      <c r="O200" s="12">
        <v>150825</v>
      </c>
      <c r="P200" s="17">
        <v>0.19334000000000001</v>
      </c>
      <c r="Q200" s="17">
        <v>5.1999999999999998E-2</v>
      </c>
      <c r="R200" s="17">
        <v>4.8619999999999997E-2</v>
      </c>
      <c r="S200" s="17">
        <v>4.546E-2</v>
      </c>
      <c r="T200" s="17">
        <v>4.6820000000000001E-2</v>
      </c>
      <c r="U200" s="26">
        <v>3.1260000000000003E-2</v>
      </c>
      <c r="V200" s="16">
        <v>5.1639999999999997</v>
      </c>
      <c r="W200" s="12">
        <f>V200/P200</f>
        <v>26.709423812971963</v>
      </c>
      <c r="X200" s="12">
        <f>W200*Q200</f>
        <v>1.3888900382745419</v>
      </c>
      <c r="Y200" s="12">
        <f>W200*R200</f>
        <v>1.2986121857866968</v>
      </c>
      <c r="Z200" s="12">
        <f>W200*S200</f>
        <v>1.2142104065377055</v>
      </c>
      <c r="AA200" s="12">
        <f>W200*T200</f>
        <v>1.2505352229233473</v>
      </c>
      <c r="AB200" s="12">
        <v>1</v>
      </c>
      <c r="AC200" s="24">
        <f>IF(AB200=1,(X200*5),(IF(AB200=2,(Y200*5),(IF(AB200=3,(Z200*5),0)))))</f>
        <v>6.9444501913727095</v>
      </c>
      <c r="AD200" s="12">
        <v>0.79033043384221546</v>
      </c>
      <c r="AE200" s="16"/>
    </row>
    <row r="201" spans="1:45" x14ac:dyDescent="0.2">
      <c r="A201" s="12">
        <v>16</v>
      </c>
      <c r="B201" s="30" t="s">
        <v>2051</v>
      </c>
      <c r="C201" s="12" t="s">
        <v>1640</v>
      </c>
      <c r="D201" s="12" t="s">
        <v>1630</v>
      </c>
      <c r="E201" s="12" t="s">
        <v>1630</v>
      </c>
      <c r="F201" s="12">
        <v>-19.047450000000001</v>
      </c>
      <c r="G201" s="12">
        <v>138.85749999999999</v>
      </c>
      <c r="J201" s="6" t="s">
        <v>2829</v>
      </c>
      <c r="K201" s="12" t="s">
        <v>57</v>
      </c>
      <c r="L201" s="12">
        <v>3</v>
      </c>
      <c r="M201" s="12" t="s">
        <v>107</v>
      </c>
      <c r="N201" s="12" t="s">
        <v>2847</v>
      </c>
      <c r="O201" s="12">
        <v>150825</v>
      </c>
      <c r="P201" s="17">
        <v>0.47154000000000001</v>
      </c>
      <c r="Q201" s="17">
        <v>6.7019999999999996E-2</v>
      </c>
      <c r="R201" s="17">
        <v>6.4979999999999996E-2</v>
      </c>
      <c r="S201" s="17">
        <v>7.7920000000000003E-2</v>
      </c>
      <c r="T201" s="17">
        <v>0.25866</v>
      </c>
      <c r="U201" s="26">
        <v>0.14124</v>
      </c>
      <c r="V201" s="16">
        <v>11.066000000000001</v>
      </c>
      <c r="W201" s="12">
        <f>V201/P201</f>
        <v>23.467786402001952</v>
      </c>
      <c r="X201" s="12">
        <f>W201*Q201</f>
        <v>1.5728110446621708</v>
      </c>
      <c r="Y201" s="12">
        <f>W201*R201</f>
        <v>1.5249367604020867</v>
      </c>
      <c r="Z201" s="12">
        <f>W201*S201</f>
        <v>1.8286099164439922</v>
      </c>
      <c r="AA201" s="12">
        <f>W201*T201</f>
        <v>6.0701776307418251</v>
      </c>
      <c r="AB201" s="12">
        <v>1</v>
      </c>
      <c r="AC201" s="24">
        <f>IF(AB201=1,(X201*5),(IF(AB201=2,(Y201*5),(IF(AB201=3,(Z201*5),0)))))</f>
        <v>7.8640552233108538</v>
      </c>
      <c r="AD201" s="12">
        <v>9.6203775082368881E-2</v>
      </c>
      <c r="AE201" s="16"/>
    </row>
    <row r="202" spans="1:45" x14ac:dyDescent="0.2">
      <c r="C202" s="12" t="s">
        <v>1633</v>
      </c>
      <c r="D202" s="12" t="s">
        <v>1630</v>
      </c>
      <c r="E202" s="12" t="s">
        <v>1630</v>
      </c>
      <c r="F202" s="12">
        <v>-19.047450000000001</v>
      </c>
      <c r="G202" s="12">
        <v>138.85749999999999</v>
      </c>
      <c r="J202" s="6" t="s">
        <v>2829</v>
      </c>
      <c r="K202" s="12" t="s">
        <v>124</v>
      </c>
      <c r="L202" s="12">
        <v>1</v>
      </c>
      <c r="M202" s="12" t="s">
        <v>107</v>
      </c>
      <c r="N202" s="12" t="s">
        <v>2847</v>
      </c>
      <c r="O202" s="12">
        <v>150825</v>
      </c>
      <c r="P202" s="17">
        <v>0.21981999999999999</v>
      </c>
      <c r="Q202" s="17">
        <v>7.8100000000000003E-2</v>
      </c>
      <c r="R202" s="17">
        <v>5.3699999999999998E-2</v>
      </c>
      <c r="S202" s="17"/>
      <c r="T202" s="17">
        <v>8.7220000000000006E-2</v>
      </c>
      <c r="U202" s="26">
        <v>6.4019999999999994E-2</v>
      </c>
      <c r="V202" s="16"/>
      <c r="W202" s="12">
        <f>V202/P202</f>
        <v>0</v>
      </c>
      <c r="X202" s="12">
        <f>W202*Q202</f>
        <v>0</v>
      </c>
      <c r="Y202" s="12">
        <f>W202*R202</f>
        <v>0</v>
      </c>
      <c r="Z202" s="12">
        <f>W202*S202</f>
        <v>0</v>
      </c>
      <c r="AA202" s="12">
        <f>W202*T202</f>
        <v>0</v>
      </c>
      <c r="AB202" s="12">
        <v>1</v>
      </c>
      <c r="AC202" s="24">
        <f>IF(AB202=1,(X202*5),(IF(AB202=2,(Y202*5),(IF(AB202=3,(Z202*5),0)))))</f>
        <v>0</v>
      </c>
      <c r="AE202" s="16"/>
    </row>
    <row r="203" spans="1:45" x14ac:dyDescent="0.2">
      <c r="C203" s="12" t="s">
        <v>1637</v>
      </c>
      <c r="D203" s="12" t="s">
        <v>1630</v>
      </c>
      <c r="E203" s="12" t="s">
        <v>1630</v>
      </c>
      <c r="F203" s="12">
        <v>-19.047450000000001</v>
      </c>
      <c r="G203" s="12">
        <v>138.85749999999999</v>
      </c>
      <c r="J203" s="6" t="s">
        <v>2829</v>
      </c>
      <c r="K203" s="12" t="s">
        <v>124</v>
      </c>
      <c r="L203" s="12">
        <v>2</v>
      </c>
      <c r="M203" s="12" t="s">
        <v>107</v>
      </c>
      <c r="N203" s="12" t="s">
        <v>2847</v>
      </c>
      <c r="O203" s="12">
        <v>150825</v>
      </c>
      <c r="P203" s="17">
        <v>0.23155999999999999</v>
      </c>
      <c r="Q203" s="17">
        <v>6.4460000000000003E-2</v>
      </c>
      <c r="R203" s="17">
        <v>7.3539999999999994E-2</v>
      </c>
      <c r="S203" s="17"/>
      <c r="T203" s="17">
        <v>9.2840000000000006E-2</v>
      </c>
      <c r="U203" s="26">
        <v>5.194E-2</v>
      </c>
      <c r="V203" s="16"/>
      <c r="W203" s="12">
        <f>V203/P203</f>
        <v>0</v>
      </c>
      <c r="X203" s="12">
        <f>W203*Q203</f>
        <v>0</v>
      </c>
      <c r="Y203" s="12">
        <f>W203*R203</f>
        <v>0</v>
      </c>
      <c r="Z203" s="12">
        <f>W203*S203</f>
        <v>0</v>
      </c>
      <c r="AA203" s="12">
        <f>W203*T203</f>
        <v>0</v>
      </c>
      <c r="AB203" s="12">
        <v>1</v>
      </c>
      <c r="AC203" s="24">
        <f>IF(AB203=1,(X203*5),(IF(AB203=2,(Y203*5),(IF(AB203=3,(Z203*5),0)))))</f>
        <v>0</v>
      </c>
      <c r="AE203" s="16"/>
    </row>
    <row r="204" spans="1:45" x14ac:dyDescent="0.2">
      <c r="C204" s="12" t="s">
        <v>1641</v>
      </c>
      <c r="D204" s="12" t="s">
        <v>1630</v>
      </c>
      <c r="E204" s="12" t="s">
        <v>1630</v>
      </c>
      <c r="F204" s="12">
        <v>-19.047450000000001</v>
      </c>
      <c r="G204" s="12">
        <v>138.85749999999999</v>
      </c>
      <c r="J204" s="6" t="s">
        <v>2829</v>
      </c>
      <c r="K204" s="12" t="s">
        <v>124</v>
      </c>
      <c r="L204" s="12">
        <v>3</v>
      </c>
      <c r="M204" s="12" t="s">
        <v>107</v>
      </c>
      <c r="N204" s="12" t="s">
        <v>2847</v>
      </c>
      <c r="O204" s="12">
        <v>150825</v>
      </c>
      <c r="P204" s="17">
        <v>0.34936</v>
      </c>
      <c r="Q204" s="17">
        <v>8.2400000000000001E-2</v>
      </c>
      <c r="R204" s="17">
        <v>7.2520000000000001E-2</v>
      </c>
      <c r="S204" s="17"/>
      <c r="T204" s="17">
        <v>0.19236</v>
      </c>
      <c r="U204" s="26">
        <v>0.13791999999999999</v>
      </c>
      <c r="V204" s="16"/>
      <c r="W204" s="12">
        <f>V204/P204</f>
        <v>0</v>
      </c>
      <c r="X204" s="12">
        <f>W204*Q204</f>
        <v>0</v>
      </c>
      <c r="Y204" s="12">
        <f>W204*R204</f>
        <v>0</v>
      </c>
      <c r="Z204" s="12">
        <f>W204*S204</f>
        <v>0</v>
      </c>
      <c r="AA204" s="12">
        <f>W204*T204</f>
        <v>0</v>
      </c>
      <c r="AB204" s="12">
        <v>1</v>
      </c>
      <c r="AC204" s="24">
        <f>IF(AB204=1,(X204*5),(IF(AB204=2,(Y204*5),(IF(AB204=3,(Z204*5),0)))))</f>
        <v>0</v>
      </c>
      <c r="AE204" s="16"/>
    </row>
    <row r="205" spans="1:45" x14ac:dyDescent="0.2">
      <c r="A205" s="12">
        <v>19</v>
      </c>
      <c r="B205" s="28" t="s">
        <v>2187</v>
      </c>
      <c r="C205" s="12" t="s">
        <v>1447</v>
      </c>
      <c r="D205" s="12" t="s">
        <v>140</v>
      </c>
      <c r="E205" s="12" t="s">
        <v>140</v>
      </c>
      <c r="F205" s="12">
        <v>-17.92285</v>
      </c>
      <c r="G205" s="12">
        <v>146.06817000000001</v>
      </c>
      <c r="J205" s="6" t="s">
        <v>2829</v>
      </c>
      <c r="K205" s="12" t="s">
        <v>54</v>
      </c>
      <c r="L205" s="12">
        <v>1</v>
      </c>
      <c r="M205" s="12" t="s">
        <v>1446</v>
      </c>
      <c r="N205" s="12" t="s">
        <v>2849</v>
      </c>
      <c r="O205" s="12">
        <v>150812</v>
      </c>
      <c r="P205" s="19">
        <v>0.99151999999999996</v>
      </c>
      <c r="Q205" s="19">
        <v>8.1240000000000007E-2</v>
      </c>
      <c r="R205" s="19">
        <v>9.128E-2</v>
      </c>
      <c r="S205" s="19">
        <v>9.8140000000000005E-2</v>
      </c>
      <c r="T205" s="19">
        <v>0.71319999999999995</v>
      </c>
      <c r="U205" s="26">
        <v>0.27457999999999999</v>
      </c>
      <c r="V205" s="16">
        <v>21.501000000000001</v>
      </c>
      <c r="W205" s="12">
        <f>V205/P205</f>
        <v>21.684887848959175</v>
      </c>
      <c r="X205" s="12">
        <f>W205*Q205</f>
        <v>1.7616802888494436</v>
      </c>
      <c r="Y205" s="12">
        <f>W205*R205</f>
        <v>1.9793965628529935</v>
      </c>
      <c r="Z205" s="12">
        <f>W205*S205</f>
        <v>2.1281548934968537</v>
      </c>
      <c r="AA205" s="12">
        <f>W205*T205</f>
        <v>15.465662013877683</v>
      </c>
      <c r="AB205" s="12">
        <v>1</v>
      </c>
      <c r="AC205" s="24">
        <f>IF(AB205=1,(X205*5),(IF(AB205=2,(Y205*5),(IF(AB205=3,(Z205*5),0)))))</f>
        <v>8.8084014442472185</v>
      </c>
      <c r="AD205" s="12">
        <v>0.53519144983126188</v>
      </c>
      <c r="AE205" s="16"/>
    </row>
    <row r="206" spans="1:45" x14ac:dyDescent="0.2">
      <c r="A206" s="12">
        <v>17</v>
      </c>
      <c r="B206" s="28" t="s">
        <v>2105</v>
      </c>
      <c r="C206" s="12" t="s">
        <v>1451</v>
      </c>
      <c r="D206" s="12" t="s">
        <v>140</v>
      </c>
      <c r="E206" s="12" t="s">
        <v>140</v>
      </c>
      <c r="F206" s="12">
        <v>-17.92285</v>
      </c>
      <c r="G206" s="12">
        <v>146.06817000000001</v>
      </c>
      <c r="J206" s="6" t="s">
        <v>2829</v>
      </c>
      <c r="K206" s="12" t="s">
        <v>54</v>
      </c>
      <c r="L206" s="12">
        <v>2</v>
      </c>
      <c r="M206" s="12" t="s">
        <v>1446</v>
      </c>
      <c r="N206" s="12" t="s">
        <v>2849</v>
      </c>
      <c r="O206" s="12">
        <v>150812</v>
      </c>
      <c r="P206" s="19">
        <v>1.5988800000000001</v>
      </c>
      <c r="Q206" s="19">
        <v>6.7680000000000004E-2</v>
      </c>
      <c r="R206" s="19">
        <v>8.6059999999999998E-2</v>
      </c>
      <c r="S206" s="19">
        <v>7.5380000000000003E-2</v>
      </c>
      <c r="T206" s="19">
        <v>1.34246</v>
      </c>
      <c r="U206" s="26">
        <v>0.62278</v>
      </c>
      <c r="V206" s="16">
        <v>32.31</v>
      </c>
      <c r="W206" s="12">
        <f>V206/P206</f>
        <v>20.207895526868807</v>
      </c>
      <c r="X206" s="12">
        <f>W206*Q206</f>
        <v>1.3676703692584808</v>
      </c>
      <c r="Y206" s="12">
        <f>W206*R206</f>
        <v>1.7390914890423295</v>
      </c>
      <c r="Z206" s="12">
        <f>W206*S206</f>
        <v>1.5232711648153707</v>
      </c>
      <c r="AA206" s="12">
        <f>W206*T206</f>
        <v>27.128291429000299</v>
      </c>
      <c r="AB206" s="12">
        <v>1</v>
      </c>
      <c r="AC206" s="24">
        <f>IF(AB206=1,(X206*5),(IF(AB206=2,(Y206*5),(IF(AB206=3,(Z206*5),0)))))</f>
        <v>6.8383518462924044</v>
      </c>
      <c r="AD206" s="12">
        <v>0.26451730506137927</v>
      </c>
      <c r="AE206" s="16"/>
    </row>
    <row r="207" spans="1:45" x14ac:dyDescent="0.2">
      <c r="A207" s="12">
        <v>18</v>
      </c>
      <c r="B207" s="28" t="s">
        <v>2151</v>
      </c>
      <c r="C207" s="12" t="s">
        <v>1455</v>
      </c>
      <c r="D207" s="12" t="s">
        <v>140</v>
      </c>
      <c r="E207" s="12" t="s">
        <v>140</v>
      </c>
      <c r="F207" s="12">
        <v>-17.92285</v>
      </c>
      <c r="G207" s="12">
        <v>146.06817000000001</v>
      </c>
      <c r="J207" s="6" t="s">
        <v>2829</v>
      </c>
      <c r="K207" s="12" t="s">
        <v>54</v>
      </c>
      <c r="L207" s="12">
        <v>3</v>
      </c>
      <c r="M207" s="12" t="s">
        <v>1446</v>
      </c>
      <c r="N207" s="12" t="s">
        <v>2849</v>
      </c>
      <c r="O207" s="12">
        <v>150812</v>
      </c>
      <c r="P207" s="19">
        <v>0.77495999999999998</v>
      </c>
      <c r="Q207" s="19">
        <v>6.8879999999999997E-2</v>
      </c>
      <c r="R207" s="19">
        <v>5.7180000000000002E-2</v>
      </c>
      <c r="S207" s="19">
        <v>5.4100000000000002E-2</v>
      </c>
      <c r="T207" s="19">
        <v>0.58904000000000001</v>
      </c>
      <c r="U207" s="26">
        <v>0.2447</v>
      </c>
      <c r="V207" s="16">
        <v>21.059000000000001</v>
      </c>
      <c r="W207" s="12">
        <f>V207/P207</f>
        <v>27.174305770620421</v>
      </c>
      <c r="X207" s="12">
        <f>W207*Q207</f>
        <v>1.8717661814803346</v>
      </c>
      <c r="Y207" s="12">
        <f>W207*R207</f>
        <v>1.5538268039640757</v>
      </c>
      <c r="Z207" s="12">
        <f>W207*S207</f>
        <v>1.4701299421905649</v>
      </c>
      <c r="AA207" s="12">
        <f>W207*T207</f>
        <v>16.006753071126251</v>
      </c>
      <c r="AB207" s="12">
        <v>1</v>
      </c>
      <c r="AC207" s="24">
        <f>IF(AB207=1,(X207*5),(IF(AB207=2,(Y207*5),(IF(AB207=3,(Z207*5),0)))))</f>
        <v>9.3588309074016731</v>
      </c>
      <c r="AD207" s="12">
        <v>0.44980804162579158</v>
      </c>
      <c r="AE207" s="16"/>
    </row>
    <row r="208" spans="1:45" x14ac:dyDescent="0.2">
      <c r="A208" s="12">
        <v>20</v>
      </c>
      <c r="B208" s="28" t="s">
        <v>2254</v>
      </c>
      <c r="C208" s="12" t="s">
        <v>1445</v>
      </c>
      <c r="D208" s="12" t="s">
        <v>140</v>
      </c>
      <c r="E208" s="12" t="s">
        <v>140</v>
      </c>
      <c r="F208" s="12">
        <v>-17.92285</v>
      </c>
      <c r="G208" s="12">
        <v>146.06817000000001</v>
      </c>
      <c r="J208" s="6" t="s">
        <v>2829</v>
      </c>
      <c r="K208" s="12" t="s">
        <v>62</v>
      </c>
      <c r="L208" s="12">
        <v>1</v>
      </c>
      <c r="M208" s="12" t="s">
        <v>1446</v>
      </c>
      <c r="N208" s="12" t="s">
        <v>2849</v>
      </c>
      <c r="O208" s="12">
        <v>150812</v>
      </c>
      <c r="P208" s="19">
        <v>0.65810000000000002</v>
      </c>
      <c r="Q208" s="19">
        <v>7.9439999999999997E-2</v>
      </c>
      <c r="R208" s="19">
        <v>8.3519999999999997E-2</v>
      </c>
      <c r="S208" s="19">
        <v>8.6860000000000007E-2</v>
      </c>
      <c r="T208" s="19">
        <v>0.40376000000000001</v>
      </c>
      <c r="U208" s="26">
        <v>0.1288</v>
      </c>
      <c r="V208" s="16">
        <v>14.677</v>
      </c>
      <c r="W208" s="12">
        <f>V208/P208</f>
        <v>22.302081750493844</v>
      </c>
      <c r="X208" s="12">
        <f>W208*Q208</f>
        <v>1.7716773742592309</v>
      </c>
      <c r="Y208" s="12">
        <f>W208*R208</f>
        <v>1.8626698678012459</v>
      </c>
      <c r="Z208" s="12">
        <f>W208*S208</f>
        <v>1.9371588208478954</v>
      </c>
      <c r="AA208" s="12">
        <f>W208*T208</f>
        <v>9.0046885275793951</v>
      </c>
      <c r="AB208" s="12">
        <v>1</v>
      </c>
      <c r="AC208" s="24">
        <f>IF(AB208=1,(X208*5),(IF(AB208=2,(Y208*5),(IF(AB208=3,(Z208*5),0)))))</f>
        <v>8.8583868712961547</v>
      </c>
      <c r="AD208" s="12">
        <v>0.79504000236019767</v>
      </c>
      <c r="AE208" s="16"/>
    </row>
    <row r="209" spans="1:45" x14ac:dyDescent="0.2">
      <c r="A209" s="12">
        <v>21</v>
      </c>
      <c r="B209" s="28" t="s">
        <v>2280</v>
      </c>
      <c r="C209" s="12" t="s">
        <v>1450</v>
      </c>
      <c r="D209" s="12" t="s">
        <v>140</v>
      </c>
      <c r="E209" s="12" t="s">
        <v>140</v>
      </c>
      <c r="F209" s="12">
        <v>-17.92285</v>
      </c>
      <c r="G209" s="12">
        <v>146.06817000000001</v>
      </c>
      <c r="J209" s="6" t="s">
        <v>2829</v>
      </c>
      <c r="K209" s="12" t="s">
        <v>62</v>
      </c>
      <c r="L209" s="12">
        <v>2</v>
      </c>
      <c r="M209" s="12" t="s">
        <v>1446</v>
      </c>
      <c r="N209" s="12" t="s">
        <v>2849</v>
      </c>
      <c r="O209" s="12">
        <v>150812</v>
      </c>
      <c r="P209" s="19">
        <v>0.85585999999999995</v>
      </c>
      <c r="Q209" s="19">
        <v>6.0600000000000001E-2</v>
      </c>
      <c r="R209" s="19">
        <v>7.5240000000000001E-2</v>
      </c>
      <c r="S209" s="19">
        <v>8.3360000000000004E-2</v>
      </c>
      <c r="T209" s="19">
        <v>0.62741999999999998</v>
      </c>
      <c r="U209" s="26">
        <v>0.27288000000000001</v>
      </c>
      <c r="V209" s="16">
        <v>19.922000000000001</v>
      </c>
      <c r="W209" s="12">
        <f>V209/P209</f>
        <v>23.277171500011686</v>
      </c>
      <c r="X209" s="12">
        <f>W209*Q209</f>
        <v>1.4105965929007083</v>
      </c>
      <c r="Y209" s="12">
        <f>W209*R209</f>
        <v>1.7513743836608793</v>
      </c>
      <c r="Z209" s="12">
        <f>W209*S209</f>
        <v>1.9403850162409741</v>
      </c>
      <c r="AA209" s="12">
        <f>W209*T209</f>
        <v>14.604562942537331</v>
      </c>
      <c r="AB209" s="12">
        <v>1</v>
      </c>
      <c r="AC209" s="24">
        <f>IF(AB209=1,(X209*5),(IF(AB209=2,(Y209*5),(IF(AB209=3,(Z209*5),0)))))</f>
        <v>7.0529829645035411</v>
      </c>
      <c r="AD209" s="12">
        <v>0.89522986419755524</v>
      </c>
      <c r="AE209" s="16"/>
    </row>
    <row r="210" spans="1:45" x14ac:dyDescent="0.2">
      <c r="A210" s="12">
        <v>20</v>
      </c>
      <c r="B210" s="28" t="s">
        <v>2241</v>
      </c>
      <c r="C210" s="12" t="s">
        <v>1454</v>
      </c>
      <c r="D210" s="12" t="s">
        <v>140</v>
      </c>
      <c r="E210" s="12" t="s">
        <v>140</v>
      </c>
      <c r="F210" s="12">
        <v>-17.92285</v>
      </c>
      <c r="G210" s="12">
        <v>146.06817000000001</v>
      </c>
      <c r="J210" s="6" t="s">
        <v>2829</v>
      </c>
      <c r="K210" s="12" t="s">
        <v>62</v>
      </c>
      <c r="L210" s="12">
        <v>3</v>
      </c>
      <c r="M210" s="12" t="s">
        <v>1446</v>
      </c>
      <c r="N210" s="12" t="s">
        <v>2849</v>
      </c>
      <c r="O210" s="12">
        <v>150812</v>
      </c>
      <c r="P210" s="19">
        <v>1.0490600000000001</v>
      </c>
      <c r="Q210" s="19">
        <v>7.9259999999999997E-2</v>
      </c>
      <c r="R210" s="19">
        <v>7.0940000000000003E-2</v>
      </c>
      <c r="S210" s="19">
        <v>6.4479999999999996E-2</v>
      </c>
      <c r="T210" s="19">
        <v>0.82286000000000004</v>
      </c>
      <c r="U210" s="26">
        <v>0.32147999999999999</v>
      </c>
      <c r="V210" s="16">
        <v>27.035</v>
      </c>
      <c r="W210" s="12">
        <f>V210/P210</f>
        <v>25.770689951003753</v>
      </c>
      <c r="X210" s="12">
        <f>W210*Q210</f>
        <v>2.0425848855165576</v>
      </c>
      <c r="Y210" s="12">
        <f>W210*R210</f>
        <v>1.8281727451242062</v>
      </c>
      <c r="Z210" s="12">
        <f>W210*S210</f>
        <v>1.6616940880407218</v>
      </c>
      <c r="AA210" s="12">
        <f>W210*T210</f>
        <v>21.205669933082948</v>
      </c>
      <c r="AB210" s="12">
        <v>1</v>
      </c>
      <c r="AC210" s="24">
        <f>IF(AB210=1,(X210*5),(IF(AB210=2,(Y210*5),(IF(AB210=3,(Z210*5),0)))))</f>
        <v>10.212924427582788</v>
      </c>
      <c r="AD210" s="12">
        <v>0.7659062863826861</v>
      </c>
      <c r="AE210" s="16"/>
    </row>
    <row r="211" spans="1:45" x14ac:dyDescent="0.2">
      <c r="A211" s="12">
        <v>19</v>
      </c>
      <c r="B211" s="28" t="s">
        <v>2209</v>
      </c>
      <c r="C211" s="12" t="s">
        <v>1448</v>
      </c>
      <c r="D211" s="12" t="s">
        <v>140</v>
      </c>
      <c r="E211" s="12" t="s">
        <v>140</v>
      </c>
      <c r="F211" s="12">
        <v>-17.92285</v>
      </c>
      <c r="G211" s="12">
        <v>146.06817000000001</v>
      </c>
      <c r="J211" s="6" t="s">
        <v>2829</v>
      </c>
      <c r="K211" s="12" t="s">
        <v>57</v>
      </c>
      <c r="L211" s="12">
        <v>1</v>
      </c>
      <c r="M211" s="12" t="s">
        <v>1446</v>
      </c>
      <c r="N211" s="12" t="s">
        <v>2849</v>
      </c>
      <c r="O211" s="12">
        <v>150812</v>
      </c>
      <c r="P211" s="19">
        <v>2.6966000000000001</v>
      </c>
      <c r="Q211" s="19">
        <v>6.3119999999999996E-2</v>
      </c>
      <c r="R211" s="19">
        <v>6.9239999999999996E-2</v>
      </c>
      <c r="S211" s="19">
        <v>8.4320000000000006E-2</v>
      </c>
      <c r="T211" s="19">
        <v>2.4727800000000002</v>
      </c>
      <c r="U211" s="26">
        <v>1.08006</v>
      </c>
      <c r="V211" s="16">
        <v>44.411999999999999</v>
      </c>
      <c r="W211" s="12">
        <f>V211/P211</f>
        <v>16.469628420974558</v>
      </c>
      <c r="X211" s="12">
        <f>W211*Q211</f>
        <v>1.039562945931914</v>
      </c>
      <c r="Y211" s="12">
        <f>W211*R211</f>
        <v>1.1403570718682783</v>
      </c>
      <c r="Z211" s="12">
        <f>W211*S211</f>
        <v>1.3887190684565749</v>
      </c>
      <c r="AA211" s="12">
        <f>W211*T211</f>
        <v>40.725767766817469</v>
      </c>
      <c r="AB211" s="12">
        <v>1</v>
      </c>
      <c r="AC211" s="24">
        <f>IF(AB211=1,(X211*5),(IF(AB211=2,(Y211*5),(IF(AB211=3,(Z211*5),0)))))</f>
        <v>5.1978147296595703</v>
      </c>
      <c r="AD211" s="12">
        <v>0.61506765073315273</v>
      </c>
      <c r="AE211" s="16"/>
    </row>
    <row r="212" spans="1:45" x14ac:dyDescent="0.2">
      <c r="A212" s="12">
        <v>21</v>
      </c>
      <c r="B212" s="28" t="s">
        <v>2302</v>
      </c>
      <c r="C212" s="12" t="s">
        <v>1452</v>
      </c>
      <c r="D212" s="12" t="s">
        <v>140</v>
      </c>
      <c r="E212" s="12" t="s">
        <v>140</v>
      </c>
      <c r="F212" s="12">
        <v>-17.92285</v>
      </c>
      <c r="G212" s="12">
        <v>146.06817000000001</v>
      </c>
      <c r="J212" s="6" t="s">
        <v>2829</v>
      </c>
      <c r="K212" s="12" t="s">
        <v>57</v>
      </c>
      <c r="L212" s="12">
        <v>2</v>
      </c>
      <c r="M212" s="12" t="s">
        <v>1446</v>
      </c>
      <c r="N212" s="12" t="s">
        <v>2849</v>
      </c>
      <c r="O212" s="12">
        <v>150812</v>
      </c>
      <c r="P212" s="19">
        <v>1.3039000000000001</v>
      </c>
      <c r="Q212" s="19">
        <v>7.7840000000000006E-2</v>
      </c>
      <c r="R212" s="19">
        <v>7.732E-2</v>
      </c>
      <c r="S212" s="19">
        <v>5.8779999999999999E-2</v>
      </c>
      <c r="T212" s="19">
        <v>1.05362</v>
      </c>
      <c r="U212" s="26">
        <v>0.48987999999999998</v>
      </c>
      <c r="V212" s="16">
        <v>30.56</v>
      </c>
      <c r="W212" s="12">
        <f>V212/P212</f>
        <v>23.437380167190735</v>
      </c>
      <c r="X212" s="12">
        <f>W212*Q212</f>
        <v>1.824365672214127</v>
      </c>
      <c r="Y212" s="12">
        <f>W212*R212</f>
        <v>1.8121782345271877</v>
      </c>
      <c r="Z212" s="12">
        <f>W212*S212</f>
        <v>1.3776492062274714</v>
      </c>
      <c r="AA212" s="12">
        <f>W212*T212</f>
        <v>24.694092491755502</v>
      </c>
      <c r="AB212" s="12">
        <v>1</v>
      </c>
      <c r="AC212" s="24">
        <f>IF(AB212=1,(X212*5),(IF(AB212=2,(Y212*5),(IF(AB212=3,(Z212*5),0)))))</f>
        <v>9.1218283610706354</v>
      </c>
      <c r="AD212" s="12">
        <v>0.98829034916850744</v>
      </c>
      <c r="AE212" s="16"/>
    </row>
    <row r="213" spans="1:45" x14ac:dyDescent="0.2">
      <c r="A213" s="12">
        <v>20</v>
      </c>
      <c r="B213" s="28" t="s">
        <v>2250</v>
      </c>
      <c r="C213" s="12" t="s">
        <v>1456</v>
      </c>
      <c r="D213" s="12" t="s">
        <v>140</v>
      </c>
      <c r="E213" s="12" t="s">
        <v>140</v>
      </c>
      <c r="F213" s="12">
        <v>-17.92285</v>
      </c>
      <c r="G213" s="12">
        <v>146.06817000000001</v>
      </c>
      <c r="J213" s="6" t="s">
        <v>2829</v>
      </c>
      <c r="K213" s="12" t="s">
        <v>57</v>
      </c>
      <c r="L213" s="12">
        <v>3</v>
      </c>
      <c r="M213" s="12" t="s">
        <v>1446</v>
      </c>
      <c r="N213" s="12" t="s">
        <v>2849</v>
      </c>
      <c r="O213" s="12">
        <v>150812</v>
      </c>
      <c r="P213" s="19">
        <v>0.96850000000000003</v>
      </c>
      <c r="Q213" s="19">
        <v>9.7439999999999999E-2</v>
      </c>
      <c r="R213" s="19">
        <v>9.2380000000000004E-2</v>
      </c>
      <c r="S213" s="19">
        <v>7.1580000000000005E-2</v>
      </c>
      <c r="T213" s="19">
        <v>0.69942000000000004</v>
      </c>
      <c r="U213" s="26">
        <v>0.31746000000000002</v>
      </c>
      <c r="V213" s="16">
        <v>24.213999999999999</v>
      </c>
      <c r="W213" s="12">
        <f>V213/P213</f>
        <v>25.001548786783683</v>
      </c>
      <c r="X213" s="12">
        <f>W213*Q213</f>
        <v>2.4361509137842021</v>
      </c>
      <c r="Y213" s="12">
        <f>W213*R213</f>
        <v>2.3096430769230767</v>
      </c>
      <c r="Z213" s="12">
        <f>W213*S213</f>
        <v>1.7896108621579763</v>
      </c>
      <c r="AA213" s="12">
        <f>W213*T213</f>
        <v>17.486583252452245</v>
      </c>
      <c r="AB213" s="12">
        <v>1</v>
      </c>
      <c r="AC213" s="24">
        <f>IF(AB213=1,(X213*5),(IF(AB213=2,(Y213*5),(IF(AB213=3,(Z213*5),0)))))</f>
        <v>12.18075456892101</v>
      </c>
      <c r="AD213" s="12">
        <v>0.7847658271381931</v>
      </c>
      <c r="AE213" s="16"/>
    </row>
    <row r="214" spans="1:45" x14ac:dyDescent="0.2">
      <c r="C214" s="12" t="s">
        <v>1449</v>
      </c>
      <c r="D214" s="12" t="s">
        <v>140</v>
      </c>
      <c r="E214" s="12" t="s">
        <v>140</v>
      </c>
      <c r="F214" s="12">
        <v>-17.92285</v>
      </c>
      <c r="G214" s="12">
        <v>146.06817000000001</v>
      </c>
      <c r="J214" s="6" t="s">
        <v>2829</v>
      </c>
      <c r="K214" s="12" t="s">
        <v>124</v>
      </c>
      <c r="L214" s="12">
        <v>1</v>
      </c>
      <c r="M214" s="12" t="s">
        <v>1446</v>
      </c>
      <c r="N214" s="12" t="s">
        <v>2849</v>
      </c>
      <c r="O214" s="12">
        <v>150812</v>
      </c>
      <c r="P214" s="19">
        <v>1.2167600000000001</v>
      </c>
      <c r="Q214" s="19">
        <v>7.4319999999999997E-2</v>
      </c>
      <c r="R214" s="19">
        <v>7.5999999999999998E-2</v>
      </c>
      <c r="S214" s="19">
        <v>8.2900000000000001E-2</v>
      </c>
      <c r="T214" s="19">
        <v>0.97624</v>
      </c>
      <c r="U214" s="26">
        <v>0.42082000000000003</v>
      </c>
      <c r="V214" s="16"/>
      <c r="W214" s="12">
        <f>V214/P214</f>
        <v>0</v>
      </c>
      <c r="X214" s="12">
        <f>W214*Q214</f>
        <v>0</v>
      </c>
      <c r="Y214" s="12">
        <f>W214*R214</f>
        <v>0</v>
      </c>
      <c r="Z214" s="12">
        <f>W214*S214</f>
        <v>0</v>
      </c>
      <c r="AA214" s="12">
        <f>W214*T214</f>
        <v>0</v>
      </c>
      <c r="AB214" s="12">
        <v>1</v>
      </c>
      <c r="AC214" s="24">
        <f>IF(AB214=1,(X214*5),(IF(AB214=2,(Y214*5),(IF(AB214=3,(Z214*5),0)))))</f>
        <v>0</v>
      </c>
      <c r="AE214" s="16"/>
    </row>
    <row r="215" spans="1:45" x14ac:dyDescent="0.2">
      <c r="C215" s="12" t="s">
        <v>1453</v>
      </c>
      <c r="D215" s="12" t="s">
        <v>140</v>
      </c>
      <c r="E215" s="12" t="s">
        <v>140</v>
      </c>
      <c r="F215" s="12">
        <v>-17.92285</v>
      </c>
      <c r="G215" s="12">
        <v>146.06817000000001</v>
      </c>
      <c r="J215" s="6" t="s">
        <v>2829</v>
      </c>
      <c r="K215" s="12" t="s">
        <v>124</v>
      </c>
      <c r="L215" s="12">
        <v>2</v>
      </c>
      <c r="M215" s="12" t="s">
        <v>1446</v>
      </c>
      <c r="N215" s="12" t="s">
        <v>2849</v>
      </c>
      <c r="O215" s="12">
        <v>150812</v>
      </c>
      <c r="P215" s="19">
        <v>1.0077</v>
      </c>
      <c r="Q215" s="19">
        <v>7.9100000000000004E-2</v>
      </c>
      <c r="R215" s="19">
        <v>5.9159999999999997E-2</v>
      </c>
      <c r="S215" s="19">
        <v>5.7500000000000002E-2</v>
      </c>
      <c r="T215" s="19">
        <v>0.79279999999999995</v>
      </c>
      <c r="U215" s="26">
        <v>0.50834000000000001</v>
      </c>
      <c r="V215" s="16"/>
      <c r="W215" s="12">
        <f>V215/P215</f>
        <v>0</v>
      </c>
      <c r="X215" s="12">
        <f>W215*Q215</f>
        <v>0</v>
      </c>
      <c r="Y215" s="12">
        <f>W215*R215</f>
        <v>0</v>
      </c>
      <c r="Z215" s="12">
        <f>W215*S215</f>
        <v>0</v>
      </c>
      <c r="AA215" s="12">
        <f>W215*T215</f>
        <v>0</v>
      </c>
      <c r="AB215" s="12">
        <v>1</v>
      </c>
      <c r="AC215" s="24">
        <f>IF(AB215=1,(X215*5),(IF(AB215=2,(Y215*5),(IF(AB215=3,(Z215*5),0)))))</f>
        <v>0</v>
      </c>
      <c r="AE215" s="16"/>
    </row>
    <row r="216" spans="1:45" x14ac:dyDescent="0.2">
      <c r="C216" s="12" t="s">
        <v>1457</v>
      </c>
      <c r="D216" s="12" t="s">
        <v>140</v>
      </c>
      <c r="E216" s="12" t="s">
        <v>140</v>
      </c>
      <c r="F216" s="12">
        <v>-17.92285</v>
      </c>
      <c r="G216" s="12">
        <v>146.06817000000001</v>
      </c>
      <c r="J216" s="6" t="s">
        <v>2829</v>
      </c>
      <c r="K216" s="12" t="s">
        <v>124</v>
      </c>
      <c r="L216" s="12">
        <v>3</v>
      </c>
      <c r="M216" s="12" t="s">
        <v>1446</v>
      </c>
      <c r="N216" s="12" t="s">
        <v>2849</v>
      </c>
      <c r="O216" s="12">
        <v>150812</v>
      </c>
      <c r="P216" s="19">
        <v>0.96965999999999997</v>
      </c>
      <c r="Q216" s="19">
        <v>8.0320000000000003E-2</v>
      </c>
      <c r="R216" s="19">
        <v>7.1499999999999994E-2</v>
      </c>
      <c r="S216" s="19">
        <v>6.5140000000000003E-2</v>
      </c>
      <c r="T216" s="19">
        <v>0.74841999999999997</v>
      </c>
      <c r="U216" s="26">
        <v>0.34858</v>
      </c>
      <c r="V216" s="16"/>
      <c r="W216" s="12">
        <f>V216/P216</f>
        <v>0</v>
      </c>
      <c r="X216" s="12">
        <f>W216*Q216</f>
        <v>0</v>
      </c>
      <c r="Y216" s="12">
        <f>W216*R216</f>
        <v>0</v>
      </c>
      <c r="Z216" s="12">
        <f>W216*S216</f>
        <v>0</v>
      </c>
      <c r="AA216" s="12">
        <f>W216*T216</f>
        <v>0</v>
      </c>
      <c r="AB216" s="12">
        <v>1</v>
      </c>
      <c r="AC216" s="24">
        <f>IF(AB216=1,(X216*5),(IF(AB216=2,(Y216*5),(IF(AB216=3,(Z216*5),0)))))</f>
        <v>0</v>
      </c>
      <c r="AE216" s="16"/>
    </row>
    <row r="217" spans="1:45" x14ac:dyDescent="0.2">
      <c r="A217" s="12">
        <v>17</v>
      </c>
      <c r="B217" s="28" t="s">
        <v>2117</v>
      </c>
      <c r="C217" s="12" t="s">
        <v>1367</v>
      </c>
      <c r="D217" s="12" t="s">
        <v>156</v>
      </c>
      <c r="E217" s="12" t="s">
        <v>156</v>
      </c>
      <c r="F217" s="12">
        <v>-17.966650000000001</v>
      </c>
      <c r="G217" s="12">
        <v>145.96806000000001</v>
      </c>
      <c r="J217" s="6" t="s">
        <v>2829</v>
      </c>
      <c r="K217" s="12" t="s">
        <v>54</v>
      </c>
      <c r="L217" s="12">
        <v>1</v>
      </c>
      <c r="M217" s="12" t="s">
        <v>1354</v>
      </c>
      <c r="N217" s="12" t="s">
        <v>2848</v>
      </c>
      <c r="O217" s="12">
        <v>150808</v>
      </c>
      <c r="P217" s="19">
        <v>3.5751400000000002</v>
      </c>
      <c r="Q217" s="19">
        <v>8.7959999999999997E-2</v>
      </c>
      <c r="R217" s="19">
        <v>9.0240000000000001E-2</v>
      </c>
      <c r="S217" s="19">
        <v>6.2080000000000003E-2</v>
      </c>
      <c r="T217" s="19">
        <v>3.3134800000000002</v>
      </c>
      <c r="U217" s="26">
        <v>1.14368</v>
      </c>
      <c r="V217" s="16">
        <v>90.653000000000006</v>
      </c>
      <c r="W217" s="12">
        <f>V217/P217</f>
        <v>25.356489536074111</v>
      </c>
      <c r="X217" s="12">
        <f>W217*Q217</f>
        <v>2.2303568195930787</v>
      </c>
      <c r="Y217" s="12">
        <f>W217*R217</f>
        <v>2.288169615735328</v>
      </c>
      <c r="Z217" s="12">
        <f>W217*S217</f>
        <v>1.574130870399481</v>
      </c>
      <c r="AA217" s="12">
        <f>W217*T217</f>
        <v>84.018220947990855</v>
      </c>
      <c r="AB217" s="12">
        <v>1</v>
      </c>
      <c r="AC217" s="24">
        <f>IF(AB217=1,(X217*5),(IF(AB217=2,(Y217*5),(IF(AB217=3,(Z217*5),0)))))</f>
        <v>11.151784097965393</v>
      </c>
      <c r="AD217" s="12">
        <v>0.3257744366567451</v>
      </c>
      <c r="AE217" s="16"/>
    </row>
    <row r="218" spans="1:45" x14ac:dyDescent="0.2">
      <c r="A218" s="12">
        <v>21</v>
      </c>
      <c r="B218" s="28" t="s">
        <v>2298</v>
      </c>
      <c r="C218" s="12" t="s">
        <v>1371</v>
      </c>
      <c r="D218" s="12" t="s">
        <v>156</v>
      </c>
      <c r="E218" s="12" t="s">
        <v>156</v>
      </c>
      <c r="F218" s="12">
        <v>-17.966650000000001</v>
      </c>
      <c r="G218" s="12">
        <v>145.96806000000001</v>
      </c>
      <c r="J218" s="6" t="s">
        <v>2829</v>
      </c>
      <c r="K218" s="12" t="s">
        <v>54</v>
      </c>
      <c r="L218" s="12">
        <v>2</v>
      </c>
      <c r="M218" s="12" t="s">
        <v>1354</v>
      </c>
      <c r="N218" s="12" t="s">
        <v>2848</v>
      </c>
      <c r="O218" s="12">
        <v>150808</v>
      </c>
      <c r="P218" s="19">
        <v>3.7765200000000001</v>
      </c>
      <c r="Q218" s="19">
        <v>7.0860000000000006E-2</v>
      </c>
      <c r="R218" s="19">
        <v>6.88E-2</v>
      </c>
      <c r="S218" s="19">
        <v>8.5400000000000004E-2</v>
      </c>
      <c r="T218" s="19">
        <v>3.5357799999999999</v>
      </c>
      <c r="U218" s="26">
        <v>1.2624200000000001</v>
      </c>
      <c r="V218" s="16">
        <v>102.21</v>
      </c>
      <c r="W218" s="12">
        <f>V218/P218</f>
        <v>27.064599154777412</v>
      </c>
      <c r="X218" s="12">
        <f>W218*Q218</f>
        <v>1.9177974961075275</v>
      </c>
      <c r="Y218" s="12">
        <f>W218*R218</f>
        <v>1.862044421848686</v>
      </c>
      <c r="Z218" s="12">
        <f>W218*S218</f>
        <v>2.3113167678179911</v>
      </c>
      <c r="AA218" s="12">
        <f>W218*T218</f>
        <v>95.694468399478879</v>
      </c>
      <c r="AB218" s="12">
        <v>1</v>
      </c>
      <c r="AC218" s="24">
        <f>IF(AB218=1,(X218*5),(IF(AB218=2,(Y218*5),(IF(AB218=3,(Z218*5),0)))))</f>
        <v>9.5889874805376376</v>
      </c>
      <c r="AD218" s="12">
        <v>0.96565703939232628</v>
      </c>
      <c r="AE218" s="16"/>
    </row>
    <row r="219" spans="1:45" x14ac:dyDescent="0.2">
      <c r="A219" s="12">
        <v>19</v>
      </c>
      <c r="B219" s="28" t="s">
        <v>2198</v>
      </c>
      <c r="C219" s="12" t="s">
        <v>1375</v>
      </c>
      <c r="D219" s="12" t="s">
        <v>156</v>
      </c>
      <c r="E219" s="12" t="s">
        <v>156</v>
      </c>
      <c r="F219" s="12">
        <v>-17.966650000000001</v>
      </c>
      <c r="G219" s="12">
        <v>145.96806000000001</v>
      </c>
      <c r="J219" s="6" t="s">
        <v>2829</v>
      </c>
      <c r="K219" s="12" t="s">
        <v>54</v>
      </c>
      <c r="L219" s="12">
        <v>3</v>
      </c>
      <c r="M219" s="12" t="s">
        <v>1354</v>
      </c>
      <c r="N219" s="12" t="s">
        <v>2848</v>
      </c>
      <c r="O219" s="12">
        <v>150808</v>
      </c>
      <c r="P219" s="19">
        <v>4.4677800000000003</v>
      </c>
      <c r="Q219" s="19">
        <v>9.6479999999999996E-2</v>
      </c>
      <c r="R219" s="19">
        <v>8.004E-2</v>
      </c>
      <c r="S219" s="19">
        <v>9.2520000000000005E-2</v>
      </c>
      <c r="T219" s="19">
        <v>4.1849999999999996</v>
      </c>
      <c r="U219" s="26">
        <v>1.47716</v>
      </c>
      <c r="V219" s="16">
        <v>117.29300000000001</v>
      </c>
      <c r="W219" s="12">
        <f>V219/P219</f>
        <v>26.253083186728084</v>
      </c>
      <c r="X219" s="12">
        <f>W219*Q219</f>
        <v>2.5328974658555254</v>
      </c>
      <c r="Y219" s="12">
        <f>W219*R219</f>
        <v>2.1012967782657159</v>
      </c>
      <c r="Z219" s="12">
        <f>W219*S219</f>
        <v>2.4289352564360827</v>
      </c>
      <c r="AA219" s="12">
        <f>W219*T219</f>
        <v>109.86915313645702</v>
      </c>
      <c r="AB219" s="12">
        <v>1</v>
      </c>
      <c r="AC219" s="24">
        <f>IF(AB219=1,(X219*5),(IF(AB219=2,(Y219*5),(IF(AB219=3,(Z219*5),0)))))</f>
        <v>12.664487329277627</v>
      </c>
      <c r="AD219" s="12">
        <v>0.57538530631585261</v>
      </c>
      <c r="AE219" s="16"/>
    </row>
    <row r="220" spans="1:45" x14ac:dyDescent="0.2">
      <c r="A220" s="12">
        <v>19</v>
      </c>
      <c r="B220" s="28" t="s">
        <v>2219</v>
      </c>
      <c r="C220" s="12" t="s">
        <v>1366</v>
      </c>
      <c r="D220" s="12" t="s">
        <v>156</v>
      </c>
      <c r="E220" s="12" t="s">
        <v>156</v>
      </c>
      <c r="F220" s="12">
        <v>-17.966650000000001</v>
      </c>
      <c r="G220" s="12">
        <v>145.96806000000001</v>
      </c>
      <c r="J220" s="6" t="s">
        <v>2829</v>
      </c>
      <c r="K220" s="12" t="s">
        <v>62</v>
      </c>
      <c r="L220" s="12">
        <v>1</v>
      </c>
      <c r="M220" s="12" t="s">
        <v>1354</v>
      </c>
      <c r="N220" s="12" t="s">
        <v>2848</v>
      </c>
      <c r="O220" s="12">
        <v>150808</v>
      </c>
      <c r="P220" s="19">
        <v>3.6118999999999999</v>
      </c>
      <c r="Q220" s="19">
        <v>6.1960000000000001E-2</v>
      </c>
      <c r="R220" s="19">
        <v>7.4759999999999993E-2</v>
      </c>
      <c r="S220" s="19">
        <v>0.10094</v>
      </c>
      <c r="T220" s="19">
        <v>3.3515799999999998</v>
      </c>
      <c r="U220" s="26">
        <v>1.13226</v>
      </c>
      <c r="V220" s="16">
        <v>92.510999999999996</v>
      </c>
      <c r="W220" s="12">
        <f>V220/P220</f>
        <v>25.612835349815885</v>
      </c>
      <c r="X220" s="12">
        <f>W220*Q220</f>
        <v>1.5869712782745922</v>
      </c>
      <c r="Y220" s="12">
        <f>W220*R220</f>
        <v>1.9148155707522354</v>
      </c>
      <c r="Z220" s="12">
        <f>W220*S220</f>
        <v>2.5853596002104156</v>
      </c>
      <c r="AA220" s="12">
        <f>W220*T220</f>
        <v>85.84346670173592</v>
      </c>
      <c r="AB220" s="12">
        <v>1</v>
      </c>
      <c r="AC220" s="24">
        <f>IF(AB220=1,(X220*5),(IF(AB220=2,(Y220*5),(IF(AB220=3,(Z220*5),0)))))</f>
        <v>7.9348563913729606</v>
      </c>
      <c r="AD220" s="12">
        <v>0.66605567243636921</v>
      </c>
      <c r="AE220" s="16"/>
    </row>
    <row r="221" spans="1:45" x14ac:dyDescent="0.2">
      <c r="A221" s="12">
        <v>18</v>
      </c>
      <c r="B221" s="28" t="s">
        <v>2145</v>
      </c>
      <c r="C221" s="12" t="s">
        <v>1370</v>
      </c>
      <c r="D221" s="12" t="s">
        <v>156</v>
      </c>
      <c r="E221" s="12" t="s">
        <v>156</v>
      </c>
      <c r="F221" s="12">
        <v>-17.966650000000001</v>
      </c>
      <c r="G221" s="12">
        <v>145.96806000000001</v>
      </c>
      <c r="J221" s="6" t="s">
        <v>2829</v>
      </c>
      <c r="K221" s="12" t="s">
        <v>62</v>
      </c>
      <c r="L221" s="12">
        <v>2</v>
      </c>
      <c r="M221" s="12" t="s">
        <v>1354</v>
      </c>
      <c r="N221" s="12" t="s">
        <v>2848</v>
      </c>
      <c r="O221" s="12">
        <v>150808</v>
      </c>
      <c r="P221" s="19">
        <v>3.5540400000000001</v>
      </c>
      <c r="Q221" s="19">
        <v>0.11138000000000001</v>
      </c>
      <c r="R221" s="19">
        <v>0.11032</v>
      </c>
      <c r="S221" s="19">
        <v>0.12282</v>
      </c>
      <c r="T221" s="19">
        <v>3.2574999999999998</v>
      </c>
      <c r="U221" s="26">
        <v>1.21804</v>
      </c>
      <c r="V221" s="16">
        <v>94.283000000000001</v>
      </c>
      <c r="W221" s="12">
        <f>V221/P221</f>
        <v>26.528401481131333</v>
      </c>
      <c r="X221" s="12">
        <f>W221*Q221</f>
        <v>2.9547333569684082</v>
      </c>
      <c r="Y221" s="12">
        <f>W221*R221</f>
        <v>2.9266132513984084</v>
      </c>
      <c r="Z221" s="12">
        <f>W221*S221</f>
        <v>3.2582182699125504</v>
      </c>
      <c r="AA221" s="12">
        <f>W221*T221</f>
        <v>86.416267824785308</v>
      </c>
      <c r="AB221" s="12">
        <v>1</v>
      </c>
      <c r="AC221" s="24">
        <f>IF(AB221=1,(X221*5),(IF(AB221=2,(Y221*5),(IF(AB221=3,(Z221*5),0)))))</f>
        <v>14.773666784842041</v>
      </c>
      <c r="AD221" s="12">
        <v>0.43199830706907838</v>
      </c>
      <c r="AE221" s="16"/>
    </row>
    <row r="222" spans="1:45" x14ac:dyDescent="0.2">
      <c r="A222" s="12">
        <v>18</v>
      </c>
      <c r="B222" s="28" t="s">
        <v>2131</v>
      </c>
      <c r="C222" s="12" t="s">
        <v>1374</v>
      </c>
      <c r="D222" s="12" t="s">
        <v>156</v>
      </c>
      <c r="E222" s="12" t="s">
        <v>156</v>
      </c>
      <c r="F222" s="12">
        <v>-17.966650000000001</v>
      </c>
      <c r="G222" s="12">
        <v>145.96806000000001</v>
      </c>
      <c r="J222" s="6" t="s">
        <v>2829</v>
      </c>
      <c r="K222" s="12" t="s">
        <v>62</v>
      </c>
      <c r="L222" s="12">
        <v>3</v>
      </c>
      <c r="M222" s="12" t="s">
        <v>1354</v>
      </c>
      <c r="N222" s="12" t="s">
        <v>2848</v>
      </c>
      <c r="O222" s="12">
        <v>150808</v>
      </c>
      <c r="P222" s="19">
        <v>2.859</v>
      </c>
      <c r="Q222" s="19">
        <v>6.5920000000000006E-2</v>
      </c>
      <c r="R222" s="19">
        <v>6.6559999999999994E-2</v>
      </c>
      <c r="S222" s="19">
        <v>8.1540000000000001E-2</v>
      </c>
      <c r="T222" s="19">
        <v>2.6360800000000002</v>
      </c>
      <c r="U222" s="26">
        <v>0.83391999999999999</v>
      </c>
      <c r="V222" s="16">
        <v>83.116</v>
      </c>
      <c r="W222" s="12">
        <f>V222/P222</f>
        <v>29.071703392794685</v>
      </c>
      <c r="X222" s="12">
        <f>W222*Q222</f>
        <v>1.9164066876530259</v>
      </c>
      <c r="Y222" s="12">
        <f>W222*R222</f>
        <v>1.935012577824414</v>
      </c>
      <c r="Z222" s="12">
        <f>W222*S222</f>
        <v>2.3705066946484785</v>
      </c>
      <c r="AA222" s="12">
        <f>W222*T222</f>
        <v>76.635335879678223</v>
      </c>
      <c r="AB222" s="12">
        <v>1</v>
      </c>
      <c r="AC222" s="24">
        <f>IF(AB222=1,(X222*5),(IF(AB222=2,(Y222*5),(IF(AB222=3,(Z222*5),0)))))</f>
        <v>9.58203343826513</v>
      </c>
      <c r="AD222" s="12">
        <v>0.36927162979562522</v>
      </c>
      <c r="AE222" s="16"/>
    </row>
    <row r="223" spans="1:45" x14ac:dyDescent="0.2">
      <c r="A223" s="12">
        <v>16</v>
      </c>
      <c r="B223" s="30" t="s">
        <v>2042</v>
      </c>
      <c r="C223" s="12" t="s">
        <v>1368</v>
      </c>
      <c r="D223" s="12" t="s">
        <v>156</v>
      </c>
      <c r="E223" s="12" t="s">
        <v>156</v>
      </c>
      <c r="F223" s="12">
        <v>-17.966650000000001</v>
      </c>
      <c r="G223" s="12">
        <v>145.96806000000001</v>
      </c>
      <c r="J223" s="6" t="s">
        <v>2829</v>
      </c>
      <c r="K223" s="12" t="s">
        <v>57</v>
      </c>
      <c r="L223" s="12">
        <v>1</v>
      </c>
      <c r="M223" s="12" t="s">
        <v>1354</v>
      </c>
      <c r="N223" s="12" t="s">
        <v>2848</v>
      </c>
      <c r="O223" s="12">
        <v>150808</v>
      </c>
      <c r="P223" s="19">
        <v>2.2178399999999998</v>
      </c>
      <c r="Q223" s="19">
        <v>7.3499999999999996E-2</v>
      </c>
      <c r="R223" s="19">
        <v>6.08E-2</v>
      </c>
      <c r="S223" s="19">
        <v>5.4980000000000001E-2</v>
      </c>
      <c r="T223" s="19">
        <v>2.0177</v>
      </c>
      <c r="U223" s="26">
        <v>0.73585999999999996</v>
      </c>
      <c r="V223" s="16">
        <v>58.064999999999998</v>
      </c>
      <c r="W223" s="12">
        <f>V223/P223</f>
        <v>26.180878692782169</v>
      </c>
      <c r="X223" s="12">
        <f>W223*Q223</f>
        <v>1.9242945839194894</v>
      </c>
      <c r="Y223" s="12">
        <f>W223*R223</f>
        <v>1.5917974245211559</v>
      </c>
      <c r="Z223" s="12">
        <f>W223*S223</f>
        <v>1.4394247105291638</v>
      </c>
      <c r="AA223" s="12">
        <f>W223*T223</f>
        <v>52.825158938426583</v>
      </c>
      <c r="AB223" s="12">
        <v>1</v>
      </c>
      <c r="AC223" s="24">
        <f>IF(AB223=1,(X223*5),(IF(AB223=2,(Y223*5),(IF(AB223=3,(Z223*5),0)))))</f>
        <v>9.6214729195974478</v>
      </c>
      <c r="AD223" s="12">
        <v>6.5618951681671311E-2</v>
      </c>
      <c r="AE223" s="16"/>
    </row>
    <row r="224" spans="1:45" s="65" customFormat="1" x14ac:dyDescent="0.2">
      <c r="A224" s="12">
        <v>16</v>
      </c>
      <c r="B224" s="30" t="s">
        <v>2054</v>
      </c>
      <c r="C224" s="12" t="s">
        <v>1372</v>
      </c>
      <c r="D224" s="12" t="s">
        <v>156</v>
      </c>
      <c r="E224" s="12" t="s">
        <v>156</v>
      </c>
      <c r="F224" s="12">
        <v>-17.966650000000001</v>
      </c>
      <c r="G224" s="12">
        <v>145.96806000000001</v>
      </c>
      <c r="H224" s="12"/>
      <c r="I224" s="12"/>
      <c r="J224" s="6" t="s">
        <v>2829</v>
      </c>
      <c r="K224" s="12" t="s">
        <v>57</v>
      </c>
      <c r="L224" s="12">
        <v>2</v>
      </c>
      <c r="M224" s="12" t="s">
        <v>1354</v>
      </c>
      <c r="N224" s="12" t="s">
        <v>2848</v>
      </c>
      <c r="O224" s="12">
        <v>150808</v>
      </c>
      <c r="P224" s="19">
        <v>2.0405799999999998</v>
      </c>
      <c r="Q224" s="19">
        <v>8.1559999999999994E-2</v>
      </c>
      <c r="R224" s="19">
        <v>7.9699999999999993E-2</v>
      </c>
      <c r="S224" s="19">
        <v>6.8559999999999996E-2</v>
      </c>
      <c r="T224" s="19">
        <v>1.8004599999999999</v>
      </c>
      <c r="U224" s="26">
        <v>0.59875999999999996</v>
      </c>
      <c r="V224" s="16">
        <v>55.58</v>
      </c>
      <c r="W224" s="12">
        <f>V224/P224</f>
        <v>27.237354085603116</v>
      </c>
      <c r="X224" s="12">
        <f>W224*Q224</f>
        <v>2.2214785992217898</v>
      </c>
      <c r="Y224" s="12">
        <f>W224*R224</f>
        <v>2.1708171206225679</v>
      </c>
      <c r="Z224" s="12">
        <f>W224*S224</f>
        <v>1.8673929961089495</v>
      </c>
      <c r="AA224" s="12">
        <f>W224*T224</f>
        <v>49.039766536964983</v>
      </c>
      <c r="AB224" s="12">
        <v>1</v>
      </c>
      <c r="AC224" s="24">
        <f>IF(AB224=1,(X224*5),(IF(AB224=2,(Y224*5),(IF(AB224=3,(Z224*5),0)))))</f>
        <v>11.107392996108949</v>
      </c>
      <c r="AD224" s="12">
        <v>0.11060040487248868</v>
      </c>
      <c r="AE224" s="16"/>
      <c r="AF224" s="12"/>
      <c r="AG224" s="24"/>
      <c r="AH224" s="12"/>
      <c r="AI224" s="12"/>
      <c r="AJ224" s="12"/>
      <c r="AK224" s="12"/>
      <c r="AL224" s="12"/>
      <c r="AM224" s="12"/>
      <c r="AN224" s="12"/>
      <c r="AO224" s="12"/>
      <c r="AP224" s="12"/>
      <c r="AQ224" s="24"/>
      <c r="AR224" s="12"/>
      <c r="AS224" s="12"/>
    </row>
    <row r="225" spans="1:31" x14ac:dyDescent="0.2">
      <c r="A225" s="12">
        <v>20</v>
      </c>
      <c r="B225" s="28" t="s">
        <v>2263</v>
      </c>
      <c r="C225" s="12" t="s">
        <v>1376</v>
      </c>
      <c r="D225" s="12" t="s">
        <v>156</v>
      </c>
      <c r="E225" s="12" t="s">
        <v>156</v>
      </c>
      <c r="F225" s="12">
        <v>-17.966650000000001</v>
      </c>
      <c r="G225" s="12">
        <v>145.96806000000001</v>
      </c>
      <c r="J225" s="6" t="s">
        <v>2829</v>
      </c>
      <c r="K225" s="12" t="s">
        <v>57</v>
      </c>
      <c r="L225" s="12">
        <v>3</v>
      </c>
      <c r="M225" s="12" t="s">
        <v>1354</v>
      </c>
      <c r="N225" s="12" t="s">
        <v>2848</v>
      </c>
      <c r="O225" s="12">
        <v>150808</v>
      </c>
      <c r="P225" s="19">
        <v>3.0935800000000002</v>
      </c>
      <c r="Q225" s="19">
        <v>8.4860000000000005E-2</v>
      </c>
      <c r="R225" s="19">
        <v>8.856E-2</v>
      </c>
      <c r="S225" s="19">
        <v>6.6019999999999995E-2</v>
      </c>
      <c r="T225" s="19">
        <v>2.8429600000000002</v>
      </c>
      <c r="U225" s="26">
        <v>0.84750000000000003</v>
      </c>
      <c r="V225" s="16">
        <v>77.262</v>
      </c>
      <c r="W225" s="12">
        <f>V225/P225</f>
        <v>24.974948118361251</v>
      </c>
      <c r="X225" s="12">
        <f>W225*Q225</f>
        <v>2.119374097324136</v>
      </c>
      <c r="Y225" s="12">
        <f>W225*R225</f>
        <v>2.2117814053620726</v>
      </c>
      <c r="Z225" s="12">
        <f>W225*S225</f>
        <v>1.6488460747742097</v>
      </c>
      <c r="AA225" s="12">
        <f>W225*T225</f>
        <v>71.002778502576305</v>
      </c>
      <c r="AB225" s="12">
        <v>1</v>
      </c>
      <c r="AC225" s="24">
        <f>IF(AB225=1,(X225*5),(IF(AB225=2,(Y225*5),(IF(AB225=3,(Z225*5),0)))))</f>
        <v>10.596870486620681</v>
      </c>
      <c r="AD225" s="12">
        <v>0.84329069529522938</v>
      </c>
      <c r="AE225" s="16"/>
    </row>
    <row r="226" spans="1:31" x14ac:dyDescent="0.2">
      <c r="C226" s="12" t="s">
        <v>1369</v>
      </c>
      <c r="D226" s="12" t="s">
        <v>156</v>
      </c>
      <c r="E226" s="12" t="s">
        <v>156</v>
      </c>
      <c r="F226" s="12">
        <v>-17.966650000000001</v>
      </c>
      <c r="G226" s="12">
        <v>145.96806000000001</v>
      </c>
      <c r="J226" s="6" t="s">
        <v>2829</v>
      </c>
      <c r="K226" s="12" t="s">
        <v>124</v>
      </c>
      <c r="L226" s="12">
        <v>1</v>
      </c>
      <c r="M226" s="12" t="s">
        <v>1354</v>
      </c>
      <c r="N226" s="12" t="s">
        <v>2848</v>
      </c>
      <c r="O226" s="12">
        <v>150808</v>
      </c>
      <c r="P226" s="19">
        <v>1.43936</v>
      </c>
      <c r="Q226" s="19">
        <v>8.2860000000000003E-2</v>
      </c>
      <c r="R226" s="19">
        <v>8.8840000000000002E-2</v>
      </c>
      <c r="S226" s="19">
        <v>9.1039999999999996E-2</v>
      </c>
      <c r="T226" s="19">
        <v>1.16788</v>
      </c>
      <c r="U226" s="26">
        <v>0.38734000000000002</v>
      </c>
      <c r="V226" s="16"/>
      <c r="W226" s="12">
        <f>V226/P226</f>
        <v>0</v>
      </c>
      <c r="X226" s="12">
        <f>W226*Q226</f>
        <v>0</v>
      </c>
      <c r="Y226" s="12">
        <f>W226*R226</f>
        <v>0</v>
      </c>
      <c r="Z226" s="12">
        <f>W226*S226</f>
        <v>0</v>
      </c>
      <c r="AA226" s="12">
        <f>W226*T226</f>
        <v>0</v>
      </c>
      <c r="AB226" s="12">
        <v>1</v>
      </c>
      <c r="AC226" s="24">
        <f>IF(AB226=1,(X226*5),(IF(AB226=2,(Y226*5),(IF(AB226=3,(Z226*5),0)))))</f>
        <v>0</v>
      </c>
      <c r="AE226" s="16"/>
    </row>
    <row r="227" spans="1:31" x14ac:dyDescent="0.2">
      <c r="C227" s="12" t="s">
        <v>1373</v>
      </c>
      <c r="D227" s="12" t="s">
        <v>156</v>
      </c>
      <c r="E227" s="12" t="s">
        <v>156</v>
      </c>
      <c r="F227" s="12">
        <v>-17.966650000000001</v>
      </c>
      <c r="G227" s="12">
        <v>145.96806000000001</v>
      </c>
      <c r="J227" s="6" t="s">
        <v>2829</v>
      </c>
      <c r="K227" s="12" t="s">
        <v>124</v>
      </c>
      <c r="L227" s="12">
        <v>2</v>
      </c>
      <c r="M227" s="12" t="s">
        <v>1354</v>
      </c>
      <c r="N227" s="12" t="s">
        <v>2848</v>
      </c>
      <c r="O227" s="12">
        <v>150808</v>
      </c>
      <c r="P227" s="19">
        <v>2.9283800000000002</v>
      </c>
      <c r="Q227" s="19">
        <v>9.0800000000000006E-2</v>
      </c>
      <c r="R227" s="19">
        <v>7.4639999999999998E-2</v>
      </c>
      <c r="S227" s="19">
        <v>9.1560000000000002E-2</v>
      </c>
      <c r="T227" s="19">
        <v>2.6551</v>
      </c>
      <c r="U227" s="26">
        <v>1.1694</v>
      </c>
      <c r="V227" s="16"/>
      <c r="W227" s="12">
        <f>V227/P227</f>
        <v>0</v>
      </c>
      <c r="X227" s="12">
        <f>W227*Q227</f>
        <v>0</v>
      </c>
      <c r="Y227" s="12">
        <f>W227*R227</f>
        <v>0</v>
      </c>
      <c r="Z227" s="12">
        <f>W227*S227</f>
        <v>0</v>
      </c>
      <c r="AA227" s="12">
        <f>W227*T227</f>
        <v>0</v>
      </c>
      <c r="AB227" s="12">
        <v>1</v>
      </c>
      <c r="AC227" s="24">
        <f>IF(AB227=1,(X227*5),(IF(AB227=2,(Y227*5),(IF(AB227=3,(Z227*5),0)))))</f>
        <v>0</v>
      </c>
      <c r="AE227" s="16"/>
    </row>
    <row r="228" spans="1:31" x14ac:dyDescent="0.2">
      <c r="C228" s="12" t="s">
        <v>1377</v>
      </c>
      <c r="D228" s="12" t="s">
        <v>156</v>
      </c>
      <c r="E228" s="12" t="s">
        <v>156</v>
      </c>
      <c r="F228" s="12">
        <v>-17.966650000000001</v>
      </c>
      <c r="G228" s="12">
        <v>145.96806000000001</v>
      </c>
      <c r="J228" s="6" t="s">
        <v>2829</v>
      </c>
      <c r="K228" s="12" t="s">
        <v>124</v>
      </c>
      <c r="L228" s="12">
        <v>3</v>
      </c>
      <c r="M228" s="12" t="s">
        <v>1354</v>
      </c>
      <c r="N228" s="12" t="s">
        <v>2848</v>
      </c>
      <c r="O228" s="12">
        <v>150808</v>
      </c>
      <c r="P228" s="19">
        <v>2.1665399999999999</v>
      </c>
      <c r="Q228" s="19">
        <v>6.8239999999999995E-2</v>
      </c>
      <c r="R228" s="19">
        <v>5.7180000000000002E-2</v>
      </c>
      <c r="S228" s="19">
        <v>5.4080000000000003E-2</v>
      </c>
      <c r="T228" s="19">
        <v>1.9758199999999999</v>
      </c>
      <c r="U228" s="26">
        <v>1.0086599999999999</v>
      </c>
      <c r="V228" s="16"/>
      <c r="W228" s="12">
        <f>V228/P228</f>
        <v>0</v>
      </c>
      <c r="X228" s="12">
        <f>W228*Q228</f>
        <v>0</v>
      </c>
      <c r="Y228" s="12">
        <f>W228*R228</f>
        <v>0</v>
      </c>
      <c r="Z228" s="12">
        <f>W228*S228</f>
        <v>0</v>
      </c>
      <c r="AA228" s="12">
        <f>W228*T228</f>
        <v>0</v>
      </c>
      <c r="AB228" s="12">
        <v>1</v>
      </c>
      <c r="AC228" s="24">
        <f>IF(AB228=1,(X228*5),(IF(AB228=2,(Y228*5),(IF(AB228=3,(Z228*5),0)))))</f>
        <v>0</v>
      </c>
      <c r="AE228" s="16"/>
    </row>
    <row r="229" spans="1:31" x14ac:dyDescent="0.2">
      <c r="A229" s="12">
        <v>21</v>
      </c>
      <c r="B229" s="28" t="s">
        <v>2275</v>
      </c>
      <c r="C229" s="12" t="s">
        <v>1504</v>
      </c>
      <c r="D229" s="12" t="s">
        <v>151</v>
      </c>
      <c r="E229" s="12" t="s">
        <v>151</v>
      </c>
      <c r="F229" s="12">
        <v>-18.327279999999998</v>
      </c>
      <c r="G229" s="12">
        <v>145.45414</v>
      </c>
      <c r="J229" s="6" t="s">
        <v>2829</v>
      </c>
      <c r="K229" s="12" t="s">
        <v>54</v>
      </c>
      <c r="L229" s="12">
        <v>1</v>
      </c>
      <c r="M229" s="12" t="s">
        <v>67</v>
      </c>
      <c r="N229" s="12" t="s">
        <v>2851</v>
      </c>
      <c r="O229" s="12">
        <v>150818</v>
      </c>
      <c r="P229" s="19">
        <v>2.8033000000000001</v>
      </c>
      <c r="Q229" s="19">
        <v>7.5139999999999998E-2</v>
      </c>
      <c r="R229" s="19">
        <v>7.1059999999999998E-2</v>
      </c>
      <c r="S229" s="19">
        <v>8.8220000000000007E-2</v>
      </c>
      <c r="T229" s="19">
        <v>2.5549400000000002</v>
      </c>
      <c r="U229" s="26">
        <v>1.0670999999999999</v>
      </c>
      <c r="V229" s="16">
        <v>60.87</v>
      </c>
      <c r="W229" s="12">
        <f>V229/P229</f>
        <v>21.713694574251772</v>
      </c>
      <c r="X229" s="12">
        <f>W229*Q229</f>
        <v>1.6315670103092781</v>
      </c>
      <c r="Y229" s="12">
        <f>W229*R229</f>
        <v>1.5429751364463309</v>
      </c>
      <c r="Z229" s="12">
        <f>W229*S229</f>
        <v>1.9155821353404914</v>
      </c>
      <c r="AA229" s="12">
        <f>W229*T229</f>
        <v>55.477186815538829</v>
      </c>
      <c r="AB229" s="12">
        <v>1</v>
      </c>
      <c r="AC229" s="24">
        <f>IF(AB229=1,(X229*5),(IF(AB229=2,(Y229*5),(IF(AB229=3,(Z229*5),0)))))</f>
        <v>8.1578350515463907</v>
      </c>
      <c r="AD229" s="12">
        <v>0.88036675546990173</v>
      </c>
      <c r="AE229" s="16"/>
    </row>
    <row r="230" spans="1:31" x14ac:dyDescent="0.2">
      <c r="A230" s="12">
        <v>17</v>
      </c>
      <c r="B230" s="28" t="s">
        <v>2089</v>
      </c>
      <c r="C230" s="32" t="s">
        <v>1508</v>
      </c>
      <c r="D230" s="12" t="s">
        <v>151</v>
      </c>
      <c r="E230" s="12" t="s">
        <v>151</v>
      </c>
      <c r="F230" s="12">
        <v>-18.31625</v>
      </c>
      <c r="G230" s="12">
        <v>145.46642</v>
      </c>
      <c r="J230" s="6" t="s">
        <v>2829</v>
      </c>
      <c r="K230" s="12" t="s">
        <v>54</v>
      </c>
      <c r="L230" s="12">
        <v>2</v>
      </c>
      <c r="M230" s="12" t="s">
        <v>67</v>
      </c>
      <c r="N230" s="12" t="s">
        <v>2851</v>
      </c>
      <c r="O230" s="12">
        <v>150818</v>
      </c>
      <c r="P230" s="19">
        <v>2.4334600000000002</v>
      </c>
      <c r="Q230" s="19">
        <v>9.6280000000000004E-2</v>
      </c>
      <c r="R230" s="19">
        <v>8.1559999999999994E-2</v>
      </c>
      <c r="S230" s="19">
        <v>7.6859999999999998E-2</v>
      </c>
      <c r="T230" s="19">
        <v>2.1623399999999999</v>
      </c>
      <c r="U230" s="26">
        <v>0.95054000000000005</v>
      </c>
      <c r="V230" s="16">
        <v>55.338999999999999</v>
      </c>
      <c r="W230" s="12">
        <f>V230/P230</f>
        <v>22.740871023152216</v>
      </c>
      <c r="X230" s="12">
        <f>W230*Q230</f>
        <v>2.1894910621090955</v>
      </c>
      <c r="Y230" s="12">
        <f>W230*R230</f>
        <v>1.8547454406482946</v>
      </c>
      <c r="Z230" s="12">
        <f>W230*S230</f>
        <v>1.7478633468394793</v>
      </c>
      <c r="AA230" s="12">
        <f>W230*T230</f>
        <v>49.173495048202959</v>
      </c>
      <c r="AB230" s="12">
        <v>1</v>
      </c>
      <c r="AC230" s="24">
        <f>IF(AB230=1,(X230*5),(IF(AB230=2,(Y230*5),(IF(AB230=3,(Z230*5),0)))))</f>
        <v>10.947455310545477</v>
      </c>
      <c r="AD230" s="12">
        <v>0.19970235652573942</v>
      </c>
      <c r="AE230" s="16"/>
    </row>
    <row r="231" spans="1:31" x14ac:dyDescent="0.2">
      <c r="A231" s="12">
        <v>17</v>
      </c>
      <c r="B231" s="28" t="s">
        <v>2115</v>
      </c>
      <c r="C231" s="12" t="s">
        <v>1512</v>
      </c>
      <c r="D231" s="12" t="s">
        <v>151</v>
      </c>
      <c r="E231" s="12" t="s">
        <v>151</v>
      </c>
      <c r="F231" s="12">
        <v>-18.31625</v>
      </c>
      <c r="G231" s="12">
        <v>145.46642</v>
      </c>
      <c r="J231" s="6" t="s">
        <v>2829</v>
      </c>
      <c r="K231" s="12" t="s">
        <v>54</v>
      </c>
      <c r="L231" s="12">
        <v>3</v>
      </c>
      <c r="M231" s="12" t="s">
        <v>67</v>
      </c>
      <c r="N231" s="12" t="s">
        <v>2851</v>
      </c>
      <c r="O231" s="12">
        <v>150818</v>
      </c>
      <c r="P231" s="19">
        <v>2.4771200000000002</v>
      </c>
      <c r="Q231" s="19">
        <v>8.6660000000000001E-2</v>
      </c>
      <c r="R231" s="19">
        <v>9.0179999999999996E-2</v>
      </c>
      <c r="S231" s="19">
        <v>7.6340000000000005E-2</v>
      </c>
      <c r="T231" s="19">
        <v>2.2132399999999999</v>
      </c>
      <c r="U231" s="26">
        <v>0.96275999999999995</v>
      </c>
      <c r="V231" s="16">
        <v>56.018999999999998</v>
      </c>
      <c r="W231" s="12">
        <f>V231/P231</f>
        <v>22.614568531197516</v>
      </c>
      <c r="X231" s="12">
        <f>W231*Q231</f>
        <v>1.9597785089135769</v>
      </c>
      <c r="Y231" s="12">
        <f>W231*R231</f>
        <v>2.0393817901433922</v>
      </c>
      <c r="Z231" s="12">
        <f>W231*S231</f>
        <v>1.7263961616716186</v>
      </c>
      <c r="AA231" s="12">
        <f>W231*T231</f>
        <v>50.051467655987587</v>
      </c>
      <c r="AB231" s="12">
        <v>1</v>
      </c>
      <c r="AC231" s="24">
        <f>IF(AB231=1,(X231*5),(IF(AB231=2,(Y231*5),(IF(AB231=3,(Z231*5),0)))))</f>
        <v>9.7988925445678845</v>
      </c>
      <c r="AD231" s="12">
        <v>0.30303644578755873</v>
      </c>
      <c r="AE231" s="16"/>
    </row>
    <row r="232" spans="1:31" x14ac:dyDescent="0.2">
      <c r="A232" s="12">
        <v>21</v>
      </c>
      <c r="B232" s="28" t="s">
        <v>2279</v>
      </c>
      <c r="C232" s="12" t="s">
        <v>1503</v>
      </c>
      <c r="D232" s="12" t="s">
        <v>151</v>
      </c>
      <c r="E232" s="12" t="s">
        <v>151</v>
      </c>
      <c r="F232" s="12">
        <v>-18.327279999999998</v>
      </c>
      <c r="G232" s="12">
        <v>145.45414</v>
      </c>
      <c r="J232" s="6" t="s">
        <v>2829</v>
      </c>
      <c r="K232" s="12" t="s">
        <v>62</v>
      </c>
      <c r="L232" s="12">
        <v>1</v>
      </c>
      <c r="M232" s="12" t="s">
        <v>67</v>
      </c>
      <c r="N232" s="12" t="s">
        <v>2851</v>
      </c>
      <c r="O232" s="12">
        <v>150818</v>
      </c>
      <c r="P232" s="19">
        <v>3.58846</v>
      </c>
      <c r="Q232" s="19">
        <v>8.4860000000000005E-2</v>
      </c>
      <c r="R232" s="19">
        <v>9.7199999999999995E-2</v>
      </c>
      <c r="S232" s="19">
        <v>7.8299999999999995E-2</v>
      </c>
      <c r="T232" s="19">
        <v>3.3014999999999999</v>
      </c>
      <c r="U232" s="26">
        <v>1.24298</v>
      </c>
      <c r="V232" s="16">
        <v>74.394999999999996</v>
      </c>
      <c r="W232" s="12">
        <f>V232/P232</f>
        <v>20.731734504494963</v>
      </c>
      <c r="X232" s="12">
        <f>W232*Q232</f>
        <v>1.7592949900514425</v>
      </c>
      <c r="Y232" s="12">
        <f>W232*R232</f>
        <v>2.0151245938369104</v>
      </c>
      <c r="Z232" s="12">
        <f>W232*S232</f>
        <v>1.6232948117019554</v>
      </c>
      <c r="AA232" s="12">
        <f>W232*T232</f>
        <v>68.445821466590118</v>
      </c>
      <c r="AB232" s="12">
        <v>1</v>
      </c>
      <c r="AC232" s="24">
        <f>IF(AB232=1,(X232*5),(IF(AB232=2,(Y232*5),(IF(AB232=3,(Z232*5),0)))))</f>
        <v>8.7964749502572133</v>
      </c>
      <c r="AD232" s="12">
        <v>0.88682746871417228</v>
      </c>
      <c r="AE232" s="16"/>
    </row>
    <row r="233" spans="1:31" x14ac:dyDescent="0.2">
      <c r="A233" s="12">
        <v>20</v>
      </c>
      <c r="B233" s="28" t="s">
        <v>2266</v>
      </c>
      <c r="C233" s="12" t="s">
        <v>1507</v>
      </c>
      <c r="D233" s="12" t="s">
        <v>151</v>
      </c>
      <c r="E233" s="12" t="s">
        <v>151</v>
      </c>
      <c r="F233" s="12">
        <v>-18.31625</v>
      </c>
      <c r="G233" s="12">
        <v>145.46642</v>
      </c>
      <c r="J233" s="6" t="s">
        <v>2829</v>
      </c>
      <c r="K233" s="12" t="s">
        <v>62</v>
      </c>
      <c r="L233" s="12">
        <v>2</v>
      </c>
      <c r="M233" s="12" t="s">
        <v>67</v>
      </c>
      <c r="N233" s="12" t="s">
        <v>2851</v>
      </c>
      <c r="O233" s="12">
        <v>150818</v>
      </c>
      <c r="P233" s="19">
        <v>2.9491999999999998</v>
      </c>
      <c r="Q233" s="19">
        <v>9.2399999999999996E-2</v>
      </c>
      <c r="R233" s="19">
        <v>8.7520000000000001E-2</v>
      </c>
      <c r="S233" s="19">
        <v>6.8220000000000003E-2</v>
      </c>
      <c r="T233" s="19">
        <v>2.6892399999999999</v>
      </c>
      <c r="U233" s="26">
        <v>1.12934</v>
      </c>
      <c r="V233" s="16">
        <v>66.989000000000004</v>
      </c>
      <c r="W233" s="12">
        <f>V233/P233</f>
        <v>22.714295402142955</v>
      </c>
      <c r="X233" s="12">
        <f>W233*Q233</f>
        <v>2.0988008951580088</v>
      </c>
      <c r="Y233" s="12">
        <f>W233*R233</f>
        <v>1.9879551335955514</v>
      </c>
      <c r="Z233" s="12">
        <f>W233*S233</f>
        <v>1.5495692323341925</v>
      </c>
      <c r="AA233" s="12">
        <f>W233*T233</f>
        <v>61.084191767258915</v>
      </c>
      <c r="AB233" s="12">
        <v>1</v>
      </c>
      <c r="AC233" s="24">
        <f>IF(AB233=1,(X233*5),(IF(AB233=2,(Y233*5),(IF(AB233=3,(Z233*5),0)))))</f>
        <v>10.494004475790044</v>
      </c>
      <c r="AD233" s="12">
        <v>0.85933418578410037</v>
      </c>
      <c r="AE233" s="16"/>
    </row>
    <row r="234" spans="1:31" x14ac:dyDescent="0.2">
      <c r="A234" s="12">
        <v>18</v>
      </c>
      <c r="B234" s="28" t="s">
        <v>2150</v>
      </c>
      <c r="C234" s="12" t="s">
        <v>1511</v>
      </c>
      <c r="D234" s="12" t="s">
        <v>151</v>
      </c>
      <c r="E234" s="12" t="s">
        <v>151</v>
      </c>
      <c r="F234" s="12">
        <v>-18.31625</v>
      </c>
      <c r="G234" s="12">
        <v>145.46642</v>
      </c>
      <c r="J234" s="6" t="s">
        <v>2829</v>
      </c>
      <c r="K234" s="12" t="s">
        <v>62</v>
      </c>
      <c r="L234" s="12">
        <v>3</v>
      </c>
      <c r="M234" s="12" t="s">
        <v>67</v>
      </c>
      <c r="N234" s="12" t="s">
        <v>2851</v>
      </c>
      <c r="O234" s="12">
        <v>150818</v>
      </c>
      <c r="P234" s="19">
        <v>3.4800599999999999</v>
      </c>
      <c r="Q234" s="19">
        <v>8.5720000000000005E-2</v>
      </c>
      <c r="R234" s="19">
        <v>7.9479999999999995E-2</v>
      </c>
      <c r="S234" s="19">
        <v>8.0280000000000004E-2</v>
      </c>
      <c r="T234" s="19">
        <v>3.2120000000000002</v>
      </c>
      <c r="U234" s="26">
        <v>1.25796</v>
      </c>
      <c r="V234" s="19">
        <v>68.032399999999996</v>
      </c>
      <c r="W234" s="12">
        <f>V234/P234</f>
        <v>19.549203174657908</v>
      </c>
      <c r="X234" s="12">
        <f>W234*Q234</f>
        <v>1.675757696131676</v>
      </c>
      <c r="Y234" s="12">
        <f>W234*R234</f>
        <v>1.5537706683218104</v>
      </c>
      <c r="Z234" s="12">
        <f>W234*S234</f>
        <v>1.5694100308615369</v>
      </c>
      <c r="AA234" s="12">
        <f>W234*T234</f>
        <v>62.792040597001204</v>
      </c>
      <c r="AB234" s="12">
        <v>1</v>
      </c>
      <c r="AC234" s="24">
        <f>IF(AB234=1,(X234*5),(IF(AB234=2,(Y234*5),(IF(AB234=3,(Z234*5),0)))))</f>
        <v>8.3787884806583808</v>
      </c>
      <c r="AD234" s="12">
        <v>0.44964605399207613</v>
      </c>
      <c r="AE234" s="12" t="s">
        <v>2770</v>
      </c>
    </row>
    <row r="235" spans="1:31" x14ac:dyDescent="0.2">
      <c r="A235" s="12">
        <v>20</v>
      </c>
      <c r="B235" s="28" t="s">
        <v>2248</v>
      </c>
      <c r="C235" s="12" t="s">
        <v>1505</v>
      </c>
      <c r="D235" s="12" t="s">
        <v>151</v>
      </c>
      <c r="E235" s="12" t="s">
        <v>151</v>
      </c>
      <c r="F235" s="12">
        <v>-18.327279999999998</v>
      </c>
      <c r="G235" s="12">
        <v>145.45414</v>
      </c>
      <c r="J235" s="6" t="s">
        <v>2829</v>
      </c>
      <c r="K235" s="12" t="s">
        <v>57</v>
      </c>
      <c r="L235" s="12">
        <v>1</v>
      </c>
      <c r="M235" s="12" t="s">
        <v>67</v>
      </c>
      <c r="N235" s="12" t="s">
        <v>2851</v>
      </c>
      <c r="O235" s="12">
        <v>150818</v>
      </c>
      <c r="P235" s="19">
        <v>3.8960599999999999</v>
      </c>
      <c r="Q235" s="19">
        <v>9.5560000000000006E-2</v>
      </c>
      <c r="R235" s="19">
        <v>7.5679999999999997E-2</v>
      </c>
      <c r="S235" s="19">
        <v>8.1299999999999997E-2</v>
      </c>
      <c r="T235" s="19">
        <v>3.61524</v>
      </c>
      <c r="U235" s="26">
        <v>1.29542</v>
      </c>
      <c r="V235" s="16">
        <v>93.376999999999995</v>
      </c>
      <c r="W235" s="12">
        <f>V235/P235</f>
        <v>23.967033361909209</v>
      </c>
      <c r="X235" s="12">
        <f>W235*Q235</f>
        <v>2.2902897080640443</v>
      </c>
      <c r="Y235" s="12">
        <f>W235*R235</f>
        <v>1.8138250848292889</v>
      </c>
      <c r="Z235" s="12">
        <f>W235*S235</f>
        <v>1.9485198123232186</v>
      </c>
      <c r="AA235" s="12">
        <f>W235*T235</f>
        <v>86.64657769130865</v>
      </c>
      <c r="AB235" s="12">
        <v>1</v>
      </c>
      <c r="AC235" s="24">
        <f>IF(AB235=1,(X235*5),(IF(AB235=2,(Y235*5),(IF(AB235=3,(Z235*5),0)))))</f>
        <v>11.451448540320222</v>
      </c>
      <c r="AD235" s="12">
        <v>0.78229063600338278</v>
      </c>
      <c r="AE235" s="16"/>
    </row>
    <row r="236" spans="1:31" x14ac:dyDescent="0.2">
      <c r="A236" s="12">
        <v>17</v>
      </c>
      <c r="B236" s="28" t="s">
        <v>2126</v>
      </c>
      <c r="C236" s="12" t="s">
        <v>1509</v>
      </c>
      <c r="D236" s="12" t="s">
        <v>151</v>
      </c>
      <c r="E236" s="12" t="s">
        <v>151</v>
      </c>
      <c r="F236" s="12">
        <v>-18.31625</v>
      </c>
      <c r="G236" s="12">
        <v>145.46642</v>
      </c>
      <c r="J236" s="6" t="s">
        <v>2829</v>
      </c>
      <c r="K236" s="12" t="s">
        <v>57</v>
      </c>
      <c r="L236" s="12">
        <v>2</v>
      </c>
      <c r="M236" s="12" t="s">
        <v>67</v>
      </c>
      <c r="N236" s="12" t="s">
        <v>2851</v>
      </c>
      <c r="O236" s="12">
        <v>150818</v>
      </c>
      <c r="P236" s="19">
        <v>3.3150200000000001</v>
      </c>
      <c r="Q236" s="19">
        <v>9.11E-2</v>
      </c>
      <c r="R236" s="19">
        <v>8.0820000000000003E-2</v>
      </c>
      <c r="S236" s="19">
        <v>9.6680000000000002E-2</v>
      </c>
      <c r="T236" s="19">
        <v>3.01986</v>
      </c>
      <c r="U236" s="26">
        <v>1.2438199999999999</v>
      </c>
      <c r="V236" s="16">
        <v>75.266000000000005</v>
      </c>
      <c r="W236" s="12">
        <f>V236/P236</f>
        <v>22.704538735814566</v>
      </c>
      <c r="X236" s="12">
        <f>W236*Q236</f>
        <v>2.0683834788327071</v>
      </c>
      <c r="Y236" s="12">
        <f>W236*R236</f>
        <v>1.8349808206285334</v>
      </c>
      <c r="Z236" s="12">
        <f>W236*S236</f>
        <v>2.1950748049785522</v>
      </c>
      <c r="AA236" s="12">
        <f>W236*T236</f>
        <v>68.564528346736978</v>
      </c>
      <c r="AB236" s="12">
        <v>1</v>
      </c>
      <c r="AC236" s="24">
        <f>IF(AB236=1,(X236*5),(IF(AB236=2,(Y236*5),(IF(AB236=3,(Z236*5),0)))))</f>
        <v>10.341917394163536</v>
      </c>
      <c r="AD236" s="12">
        <v>0.35375573991921538</v>
      </c>
      <c r="AE236" s="16"/>
    </row>
    <row r="237" spans="1:31" x14ac:dyDescent="0.2">
      <c r="A237" s="12">
        <v>19</v>
      </c>
      <c r="B237" s="28" t="s">
        <v>2197</v>
      </c>
      <c r="C237" s="12" t="s">
        <v>1513</v>
      </c>
      <c r="D237" s="12" t="s">
        <v>151</v>
      </c>
      <c r="E237" s="12" t="s">
        <v>151</v>
      </c>
      <c r="F237" s="12">
        <v>-18.31625</v>
      </c>
      <c r="G237" s="12">
        <v>145.46642</v>
      </c>
      <c r="J237" s="6" t="s">
        <v>2829</v>
      </c>
      <c r="K237" s="12" t="s">
        <v>57</v>
      </c>
      <c r="L237" s="12">
        <v>3</v>
      </c>
      <c r="M237" s="12" t="s">
        <v>67</v>
      </c>
      <c r="N237" s="12" t="s">
        <v>2851</v>
      </c>
      <c r="O237" s="12">
        <v>150818</v>
      </c>
      <c r="P237" s="19">
        <v>3.3521800000000002</v>
      </c>
      <c r="Q237" s="19">
        <v>7.3620000000000005E-2</v>
      </c>
      <c r="R237" s="19">
        <v>9.4380000000000006E-2</v>
      </c>
      <c r="S237" s="19">
        <v>6.2140000000000001E-2</v>
      </c>
      <c r="T237" s="19">
        <v>3.0937999999999999</v>
      </c>
      <c r="U237" s="26">
        <v>1.2818799999999999</v>
      </c>
      <c r="V237" s="16">
        <v>79.031999999999996</v>
      </c>
      <c r="W237" s="12">
        <f>V237/P237</f>
        <v>23.576299602050007</v>
      </c>
      <c r="X237" s="12">
        <f>W237*Q237</f>
        <v>1.7356871767029216</v>
      </c>
      <c r="Y237" s="12">
        <f>W237*R237</f>
        <v>2.22513115644148</v>
      </c>
      <c r="Z237" s="12">
        <f>W237*S237</f>
        <v>1.4650312572713875</v>
      </c>
      <c r="AA237" s="12">
        <f>W237*T237</f>
        <v>72.94035570882231</v>
      </c>
      <c r="AB237" s="12">
        <v>1</v>
      </c>
      <c r="AC237" s="24">
        <f>IF(AB237=1,(X237*5),(IF(AB237=2,(Y237*5),(IF(AB237=3,(Z237*5),0)))))</f>
        <v>8.6784358835146076</v>
      </c>
      <c r="AD237" s="12">
        <v>0.57431586595658179</v>
      </c>
      <c r="AE237" s="16"/>
    </row>
    <row r="238" spans="1:31" x14ac:dyDescent="0.2">
      <c r="C238" s="12" t="s">
        <v>1506</v>
      </c>
      <c r="D238" s="12" t="s">
        <v>151</v>
      </c>
      <c r="E238" s="12" t="s">
        <v>151</v>
      </c>
      <c r="F238" s="12">
        <v>-18.327279999999998</v>
      </c>
      <c r="G238" s="12">
        <v>145.45414</v>
      </c>
      <c r="J238" s="6" t="s">
        <v>2829</v>
      </c>
      <c r="K238" s="12" t="s">
        <v>124</v>
      </c>
      <c r="L238" s="12">
        <v>1</v>
      </c>
      <c r="M238" s="12" t="s">
        <v>67</v>
      </c>
      <c r="N238" s="12" t="s">
        <v>2851</v>
      </c>
      <c r="O238" s="12">
        <v>150818</v>
      </c>
      <c r="P238" s="19">
        <v>2.3375400000000002</v>
      </c>
      <c r="Q238" s="19">
        <v>6.8599999999999994E-2</v>
      </c>
      <c r="R238" s="19">
        <v>8.8099999999999998E-2</v>
      </c>
      <c r="S238" s="19">
        <v>7.1559999999999999E-2</v>
      </c>
      <c r="T238" s="19">
        <v>2.0846</v>
      </c>
      <c r="U238" s="26">
        <v>1.1207400000000001</v>
      </c>
      <c r="V238" s="16"/>
      <c r="W238" s="12">
        <f>V238/P238</f>
        <v>0</v>
      </c>
      <c r="X238" s="12">
        <f>W238*Q238</f>
        <v>0</v>
      </c>
      <c r="Y238" s="12">
        <f>W238*R238</f>
        <v>0</v>
      </c>
      <c r="Z238" s="12">
        <f>W238*S238</f>
        <v>0</v>
      </c>
      <c r="AA238" s="12">
        <f>W238*T238</f>
        <v>0</v>
      </c>
      <c r="AB238" s="12">
        <v>1</v>
      </c>
      <c r="AC238" s="24">
        <f>IF(AB238=1,(X238*5),(IF(AB238=2,(Y238*5),(IF(AB238=3,(Z238*5),0)))))</f>
        <v>0</v>
      </c>
      <c r="AE238" s="16"/>
    </row>
    <row r="239" spans="1:31" x14ac:dyDescent="0.2">
      <c r="C239" s="12" t="s">
        <v>1510</v>
      </c>
      <c r="D239" s="12" t="s">
        <v>151</v>
      </c>
      <c r="E239" s="12" t="s">
        <v>151</v>
      </c>
      <c r="F239" s="12">
        <v>-18.31625</v>
      </c>
      <c r="G239" s="12">
        <v>145.46642</v>
      </c>
      <c r="J239" s="6" t="s">
        <v>2829</v>
      </c>
      <c r="K239" s="12" t="s">
        <v>124</v>
      </c>
      <c r="L239" s="12">
        <v>2</v>
      </c>
      <c r="M239" s="12" t="s">
        <v>67</v>
      </c>
      <c r="N239" s="12" t="s">
        <v>2851</v>
      </c>
      <c r="O239" s="12">
        <v>150818</v>
      </c>
      <c r="P239" s="19">
        <v>1.7960400000000001</v>
      </c>
      <c r="Q239" s="19">
        <v>6.1839999999999999E-2</v>
      </c>
      <c r="R239" s="19">
        <v>6.1780000000000002E-2</v>
      </c>
      <c r="S239" s="19">
        <v>5.8900000000000001E-2</v>
      </c>
      <c r="T239" s="19">
        <v>1.59842</v>
      </c>
      <c r="U239" s="26">
        <v>1.32718</v>
      </c>
      <c r="V239" s="16"/>
      <c r="W239" s="12">
        <f>V239/P239</f>
        <v>0</v>
      </c>
      <c r="X239" s="12">
        <f>W239*Q239</f>
        <v>0</v>
      </c>
      <c r="Y239" s="12">
        <f>W239*R239</f>
        <v>0</v>
      </c>
      <c r="Z239" s="12">
        <f>W239*S239</f>
        <v>0</v>
      </c>
      <c r="AA239" s="12">
        <f>W239*T239</f>
        <v>0</v>
      </c>
      <c r="AB239" s="12">
        <v>1</v>
      </c>
      <c r="AC239" s="24">
        <f>IF(AB239=1,(X239*5),(IF(AB239=2,(Y239*5),(IF(AB239=3,(Z239*5),0)))))</f>
        <v>0</v>
      </c>
      <c r="AE239" s="16"/>
    </row>
    <row r="240" spans="1:31" x14ac:dyDescent="0.2">
      <c r="C240" s="12" t="s">
        <v>1514</v>
      </c>
      <c r="D240" s="12" t="s">
        <v>151</v>
      </c>
      <c r="E240" s="12" t="s">
        <v>151</v>
      </c>
      <c r="F240" s="12">
        <v>-18.31625</v>
      </c>
      <c r="G240" s="12">
        <v>145.46642</v>
      </c>
      <c r="J240" s="6" t="s">
        <v>2829</v>
      </c>
      <c r="K240" s="12" t="s">
        <v>124</v>
      </c>
      <c r="L240" s="12">
        <v>3</v>
      </c>
      <c r="M240" s="12" t="s">
        <v>67</v>
      </c>
      <c r="N240" s="12" t="s">
        <v>2851</v>
      </c>
      <c r="O240" s="12">
        <v>150818</v>
      </c>
      <c r="P240" s="19">
        <v>2.3650199999999999</v>
      </c>
      <c r="Q240" s="19">
        <v>7.1319999999999995E-2</v>
      </c>
      <c r="R240" s="19">
        <v>7.4179999999999996E-2</v>
      </c>
      <c r="S240" s="19">
        <v>7.4700000000000003E-2</v>
      </c>
      <c r="T240" s="19">
        <v>2.1206399999999999</v>
      </c>
      <c r="U240" s="26">
        <v>1.2176800000000001</v>
      </c>
      <c r="V240" s="16"/>
      <c r="W240" s="12">
        <f>V240/P240</f>
        <v>0</v>
      </c>
      <c r="X240" s="12">
        <f>W240*Q240</f>
        <v>0</v>
      </c>
      <c r="Y240" s="12">
        <f>W240*R240</f>
        <v>0</v>
      </c>
      <c r="Z240" s="12">
        <f>W240*S240</f>
        <v>0</v>
      </c>
      <c r="AA240" s="12">
        <f>W240*T240</f>
        <v>0</v>
      </c>
      <c r="AB240" s="12">
        <v>1</v>
      </c>
      <c r="AC240" s="24">
        <f>IF(AB240=1,(X240*5),(IF(AB240=2,(Y240*5),(IF(AB240=3,(Z240*5),0)))))</f>
        <v>0</v>
      </c>
      <c r="AE240" s="16"/>
    </row>
    <row r="241" spans="1:31" x14ac:dyDescent="0.2">
      <c r="A241" s="12">
        <v>16</v>
      </c>
      <c r="B241" s="30" t="s">
        <v>2081</v>
      </c>
      <c r="C241" s="12" t="s">
        <v>1076</v>
      </c>
      <c r="D241" s="12" t="s">
        <v>144</v>
      </c>
      <c r="E241" s="12" t="s">
        <v>144</v>
      </c>
      <c r="F241" s="26">
        <v>-42.386330000000001</v>
      </c>
      <c r="G241" s="12">
        <v>147.05022</v>
      </c>
      <c r="J241" s="6" t="s">
        <v>2829</v>
      </c>
      <c r="K241" s="12" t="s">
        <v>54</v>
      </c>
      <c r="L241" s="12">
        <v>1</v>
      </c>
      <c r="M241" s="12" t="s">
        <v>72</v>
      </c>
      <c r="N241" s="12" t="s">
        <v>2856</v>
      </c>
      <c r="O241" s="12">
        <v>150309</v>
      </c>
      <c r="P241" s="19">
        <v>0.74916000000000005</v>
      </c>
      <c r="Q241" s="19">
        <v>8.9319999999999997E-2</v>
      </c>
      <c r="R241" s="19">
        <v>6.6500000000000004E-2</v>
      </c>
      <c r="S241" s="19">
        <v>7.2319999999999995E-2</v>
      </c>
      <c r="T241" s="19">
        <v>0.46148</v>
      </c>
      <c r="U241" s="12">
        <v>0.45473999999999998</v>
      </c>
      <c r="V241" s="12">
        <v>40.832999999999991</v>
      </c>
      <c r="W241" s="12">
        <f>V241/P241</f>
        <v>54.505045651129251</v>
      </c>
      <c r="X241" s="12">
        <f>W241*Q241</f>
        <v>4.8683906775588648</v>
      </c>
      <c r="Y241" s="12">
        <f>W241*R241</f>
        <v>3.6245855358000956</v>
      </c>
      <c r="Z241" s="12">
        <f>W241*S241</f>
        <v>3.9418049014896672</v>
      </c>
      <c r="AA241" s="12">
        <f>W241*T241</f>
        <v>25.152988467083127</v>
      </c>
      <c r="AB241" s="12">
        <v>1</v>
      </c>
      <c r="AC241" s="24">
        <f>IF(AB241=1,(X241*5),(IF(AB241=2,(Y241*5),(IF(AB241=3,(Z241*5),0)))))</f>
        <v>24.341953387794323</v>
      </c>
      <c r="AD241" s="12">
        <v>2.0858840951106017E-2</v>
      </c>
      <c r="AE241" s="16"/>
    </row>
    <row r="242" spans="1:31" x14ac:dyDescent="0.2">
      <c r="A242" s="12">
        <v>16</v>
      </c>
      <c r="B242" s="30" t="s">
        <v>2056</v>
      </c>
      <c r="C242" s="12" t="s">
        <v>1079</v>
      </c>
      <c r="D242" s="12" t="s">
        <v>144</v>
      </c>
      <c r="E242" s="12" t="s">
        <v>144</v>
      </c>
      <c r="F242" s="26">
        <v>-42.386330000000001</v>
      </c>
      <c r="G242" s="12">
        <v>147.05022</v>
      </c>
      <c r="J242" s="6" t="s">
        <v>2829</v>
      </c>
      <c r="K242" s="12" t="s">
        <v>54</v>
      </c>
      <c r="L242" s="12">
        <v>2</v>
      </c>
      <c r="M242" s="12" t="s">
        <v>72</v>
      </c>
      <c r="N242" s="12" t="s">
        <v>2856</v>
      </c>
      <c r="O242" s="12">
        <v>150309</v>
      </c>
      <c r="P242" s="19">
        <v>0.64600000000000002</v>
      </c>
      <c r="Q242" s="19">
        <v>7.5620000000000007E-2</v>
      </c>
      <c r="R242" s="19">
        <v>8.4760000000000002E-2</v>
      </c>
      <c r="S242" s="19">
        <v>8.5860000000000006E-2</v>
      </c>
      <c r="T242" s="19">
        <v>0.39582000000000001</v>
      </c>
      <c r="U242" s="12">
        <v>0.12454</v>
      </c>
      <c r="V242" s="12">
        <v>35.423000000000002</v>
      </c>
      <c r="W242" s="12">
        <f>V242/P242</f>
        <v>54.8343653250774</v>
      </c>
      <c r="X242" s="12">
        <f>W242*Q242</f>
        <v>4.1465747058823537</v>
      </c>
      <c r="Y242" s="12">
        <f>W242*R242</f>
        <v>4.6477608049535606</v>
      </c>
      <c r="Z242" s="12">
        <f>W242*S242</f>
        <v>4.7080786068111458</v>
      </c>
      <c r="AA242" s="12">
        <f>W242*T242</f>
        <v>21.704538482972136</v>
      </c>
      <c r="AB242" s="12">
        <v>1</v>
      </c>
      <c r="AC242" s="24">
        <f>IF(AB242=1,(X242*5),(IF(AB242=2,(Y242*5),(IF(AB242=3,(Z242*5),0)))))</f>
        <v>20.732873529411769</v>
      </c>
      <c r="AD242" s="12">
        <v>0.12266207624596737</v>
      </c>
      <c r="AE242" s="16"/>
    </row>
    <row r="243" spans="1:31" x14ac:dyDescent="0.2">
      <c r="A243" s="12">
        <v>20</v>
      </c>
      <c r="B243" s="28" t="s">
        <v>2273</v>
      </c>
      <c r="C243" s="12" t="s">
        <v>1082</v>
      </c>
      <c r="D243" s="12" t="s">
        <v>144</v>
      </c>
      <c r="E243" s="12" t="s">
        <v>144</v>
      </c>
      <c r="F243" s="26">
        <v>-42.386330000000001</v>
      </c>
      <c r="G243" s="12">
        <v>147.05022</v>
      </c>
      <c r="J243" s="6" t="s">
        <v>2829</v>
      </c>
      <c r="K243" s="12" t="s">
        <v>54</v>
      </c>
      <c r="L243" s="12">
        <v>3</v>
      </c>
      <c r="M243" s="12" t="s">
        <v>72</v>
      </c>
      <c r="N243" s="12" t="s">
        <v>2856</v>
      </c>
      <c r="O243" s="12">
        <v>150309</v>
      </c>
      <c r="P243" s="19">
        <v>0.4803</v>
      </c>
      <c r="Q243" s="19">
        <v>6.3820000000000002E-2</v>
      </c>
      <c r="R243" s="19">
        <v>7.6039999999999996E-2</v>
      </c>
      <c r="S243" s="19">
        <v>7.3620000000000005E-2</v>
      </c>
      <c r="T243" s="19">
        <v>0.26384000000000002</v>
      </c>
      <c r="U243" s="12">
        <v>0.16317999999999999</v>
      </c>
      <c r="V243" s="12">
        <v>27.3</v>
      </c>
      <c r="W243" s="12">
        <f>V243/P243</f>
        <v>56.839475327920049</v>
      </c>
      <c r="X243" s="12">
        <f>W243*Q243</f>
        <v>3.6274953154278577</v>
      </c>
      <c r="Y243" s="12">
        <f>W243*R243</f>
        <v>4.3220737039350405</v>
      </c>
      <c r="Z243" s="12">
        <f>W243*S243</f>
        <v>4.1845221736414739</v>
      </c>
      <c r="AA243" s="12">
        <f>W243*T243</f>
        <v>14.996527170518426</v>
      </c>
      <c r="AB243" s="12">
        <v>1</v>
      </c>
      <c r="AC243" s="24">
        <f>IF(AB243=1,(X243*5),(IF(AB243=2,(Y243*5),(IF(AB243=3,(Z243*5),0)))))</f>
        <v>18.137476577139289</v>
      </c>
      <c r="AD243" s="12">
        <v>0.87388507911404911</v>
      </c>
      <c r="AE243" s="16"/>
    </row>
    <row r="244" spans="1:31" x14ac:dyDescent="0.2">
      <c r="A244" s="12">
        <v>18</v>
      </c>
      <c r="B244" s="28" t="s">
        <v>2132</v>
      </c>
      <c r="C244" s="12" t="s">
        <v>1074</v>
      </c>
      <c r="D244" s="12" t="s">
        <v>144</v>
      </c>
      <c r="E244" s="12" t="s">
        <v>144</v>
      </c>
      <c r="F244" s="26">
        <v>-42.386330000000001</v>
      </c>
      <c r="G244" s="12">
        <v>147.05022</v>
      </c>
      <c r="J244" s="6" t="s">
        <v>2829</v>
      </c>
      <c r="K244" s="12" t="s">
        <v>62</v>
      </c>
      <c r="L244" s="12">
        <v>1</v>
      </c>
      <c r="M244" s="12" t="s">
        <v>72</v>
      </c>
      <c r="N244" s="12" t="s">
        <v>2856</v>
      </c>
      <c r="O244" s="12">
        <v>150309</v>
      </c>
      <c r="P244" s="19">
        <v>1.0197000000000001</v>
      </c>
      <c r="Q244" s="19">
        <v>6.7080000000000001E-2</v>
      </c>
      <c r="R244" s="19">
        <v>5.2639999999999999E-2</v>
      </c>
      <c r="S244" s="19">
        <v>6.7000000000000004E-2</v>
      </c>
      <c r="T244" s="19">
        <v>0.76507999999999998</v>
      </c>
      <c r="U244" s="12">
        <v>0.27626000000000001</v>
      </c>
      <c r="V244" s="12">
        <v>57.054000000000002</v>
      </c>
      <c r="W244" s="12">
        <f>V244/P244</f>
        <v>55.951750514857309</v>
      </c>
      <c r="X244" s="12">
        <f>W244*Q244</f>
        <v>3.7532434245366284</v>
      </c>
      <c r="Y244" s="12">
        <f>W244*R244</f>
        <v>2.9453001471020888</v>
      </c>
      <c r="Z244" s="12">
        <f>W244*S244</f>
        <v>3.7487672844954401</v>
      </c>
      <c r="AA244" s="12">
        <f>W244*T244</f>
        <v>42.807565283907032</v>
      </c>
      <c r="AB244" s="12">
        <v>1</v>
      </c>
      <c r="AC244" s="24">
        <f>IF(AB244=1,(X244*5),(IF(AB244=2,(Y244*5),(IF(AB244=3,(Z244*5),0)))))</f>
        <v>18.766217122683141</v>
      </c>
      <c r="AD244" s="12">
        <v>0.36933255707372348</v>
      </c>
      <c r="AE244" s="16"/>
    </row>
    <row r="245" spans="1:31" x14ac:dyDescent="0.2">
      <c r="A245" s="12">
        <v>19</v>
      </c>
      <c r="B245" s="28" t="s">
        <v>2179</v>
      </c>
      <c r="C245" s="12" t="s">
        <v>1078</v>
      </c>
      <c r="D245" s="12" t="s">
        <v>144</v>
      </c>
      <c r="E245" s="12" t="s">
        <v>144</v>
      </c>
      <c r="F245" s="26">
        <v>-42.386330000000001</v>
      </c>
      <c r="G245" s="12">
        <v>147.05022</v>
      </c>
      <c r="J245" s="6" t="s">
        <v>2829</v>
      </c>
      <c r="K245" s="12" t="s">
        <v>62</v>
      </c>
      <c r="L245" s="12">
        <v>2</v>
      </c>
      <c r="M245" s="12" t="s">
        <v>72</v>
      </c>
      <c r="N245" s="12" t="s">
        <v>2856</v>
      </c>
      <c r="O245" s="12">
        <v>150309</v>
      </c>
      <c r="P245" s="19">
        <v>0.4592</v>
      </c>
      <c r="Q245" s="19">
        <v>8.1000000000000003E-2</v>
      </c>
      <c r="R245" s="19">
        <v>7.7179999999999999E-2</v>
      </c>
      <c r="S245" s="19">
        <v>6.7919999999999994E-2</v>
      </c>
      <c r="T245" s="19">
        <v>0.20791999999999999</v>
      </c>
      <c r="U245" s="12">
        <v>9.8799999999999999E-2</v>
      </c>
      <c r="V245" s="12">
        <v>21.776</v>
      </c>
      <c r="W245" s="12">
        <f>V245/P245</f>
        <v>47.421602787456443</v>
      </c>
      <c r="X245" s="12">
        <f>W245*Q245</f>
        <v>3.841149825783972</v>
      </c>
      <c r="Y245" s="12">
        <f>W245*R245</f>
        <v>3.6599993031358884</v>
      </c>
      <c r="Z245" s="12">
        <f>W245*S245</f>
        <v>3.2208752613240414</v>
      </c>
      <c r="AA245" s="12">
        <f>W245*T245</f>
        <v>9.8598996515679431</v>
      </c>
      <c r="AB245" s="12">
        <v>1</v>
      </c>
      <c r="AC245" s="24">
        <f>IF(AB245=1,(X245*5),(IF(AB245=2,(Y245*5),(IF(AB245=3,(Z245*5),0)))))</f>
        <v>19.205749128919859</v>
      </c>
      <c r="AD245" s="12">
        <v>0.51519166112047454</v>
      </c>
      <c r="AE245" s="16"/>
    </row>
    <row r="246" spans="1:31" x14ac:dyDescent="0.2">
      <c r="A246" s="12">
        <v>20</v>
      </c>
      <c r="B246" s="28" t="s">
        <v>2249</v>
      </c>
      <c r="C246" s="12" t="s">
        <v>1081</v>
      </c>
      <c r="D246" s="12" t="s">
        <v>144</v>
      </c>
      <c r="E246" s="12" t="s">
        <v>144</v>
      </c>
      <c r="F246" s="26">
        <v>-42.386330000000001</v>
      </c>
      <c r="G246" s="12">
        <v>147.05022</v>
      </c>
      <c r="J246" s="6" t="s">
        <v>2829</v>
      </c>
      <c r="K246" s="12" t="s">
        <v>62</v>
      </c>
      <c r="L246" s="12">
        <v>3</v>
      </c>
      <c r="M246" s="12" t="s">
        <v>72</v>
      </c>
      <c r="N246" s="12" t="s">
        <v>2856</v>
      </c>
      <c r="O246" s="12">
        <v>150309</v>
      </c>
      <c r="P246" s="19">
        <v>0.50692000000000004</v>
      </c>
      <c r="Q246" s="19">
        <v>9.4619999999999996E-2</v>
      </c>
      <c r="R246" s="19">
        <v>6.9320000000000007E-2</v>
      </c>
      <c r="S246" s="19">
        <v>6.7780000000000007E-2</v>
      </c>
      <c r="T246" s="19">
        <v>0.27112000000000003</v>
      </c>
      <c r="U246" s="12">
        <v>3.8600000000000002E-2</v>
      </c>
      <c r="V246" s="12">
        <v>27.751999999999999</v>
      </c>
      <c r="W246" s="12">
        <f>V246/P246</f>
        <v>54.746311054998813</v>
      </c>
      <c r="X246" s="12">
        <f>W246*Q246</f>
        <v>5.1800959520239873</v>
      </c>
      <c r="Y246" s="12">
        <f>W246*R246</f>
        <v>3.7950142823325179</v>
      </c>
      <c r="Z246" s="12">
        <f>W246*S246</f>
        <v>3.71070496330782</v>
      </c>
      <c r="AA246" s="12">
        <f>W246*T246</f>
        <v>14.84281985323128</v>
      </c>
      <c r="AB246" s="12">
        <v>1</v>
      </c>
      <c r="AC246" s="24">
        <f>IF(AB246=1,(X246*5),(IF(AB246=2,(Y246*5),(IF(AB246=3,(Z246*5),0)))))</f>
        <v>25.900479760119936</v>
      </c>
      <c r="AD246" s="12">
        <v>0.78274342100208016</v>
      </c>
      <c r="AE246" s="16"/>
    </row>
    <row r="247" spans="1:31" x14ac:dyDescent="0.2">
      <c r="A247" s="12">
        <v>21</v>
      </c>
      <c r="B247" s="28" t="s">
        <v>2295</v>
      </c>
      <c r="C247" s="12" t="s">
        <v>1077</v>
      </c>
      <c r="D247" s="12" t="s">
        <v>144</v>
      </c>
      <c r="E247" s="12" t="s">
        <v>144</v>
      </c>
      <c r="F247" s="26">
        <v>-42.386330000000001</v>
      </c>
      <c r="G247" s="12">
        <v>147.05022</v>
      </c>
      <c r="J247" s="6" t="s">
        <v>2829</v>
      </c>
      <c r="K247" s="12" t="s">
        <v>57</v>
      </c>
      <c r="L247" s="12">
        <v>1</v>
      </c>
      <c r="M247" s="12" t="s">
        <v>72</v>
      </c>
      <c r="N247" s="12" t="s">
        <v>2856</v>
      </c>
      <c r="O247" s="12">
        <v>150309</v>
      </c>
      <c r="P247" s="19">
        <v>0.36802000000000001</v>
      </c>
      <c r="Q247" s="19">
        <v>5.3760000000000002E-2</v>
      </c>
      <c r="R247" s="19">
        <v>7.578E-2</v>
      </c>
      <c r="S247" s="19">
        <v>6.3100000000000003E-2</v>
      </c>
      <c r="T247" s="19">
        <v>0.17199999999999999</v>
      </c>
      <c r="U247" s="12">
        <v>0.26891999999999999</v>
      </c>
      <c r="V247" s="12">
        <v>17.440999999999999</v>
      </c>
      <c r="W247" s="12">
        <f>V247/P247</f>
        <v>47.391446117058848</v>
      </c>
      <c r="X247" s="12">
        <f>W247*Q247</f>
        <v>2.547764143253084</v>
      </c>
      <c r="Y247" s="12">
        <f>W247*R247</f>
        <v>3.5913237867507197</v>
      </c>
      <c r="Z247" s="12">
        <f>W247*S247</f>
        <v>2.9904002499864135</v>
      </c>
      <c r="AA247" s="12">
        <f>W247*T247</f>
        <v>8.1513287321341217</v>
      </c>
      <c r="AB247" s="12">
        <v>1</v>
      </c>
      <c r="AC247" s="24">
        <f>IF(AB247=1,(X247*5),(IF(AB247=2,(Y247*5),(IF(AB247=3,(Z247*5),0)))))</f>
        <v>12.738820716265419</v>
      </c>
      <c r="AD247" s="12">
        <v>0.95456950701541865</v>
      </c>
      <c r="AE247" s="16"/>
    </row>
    <row r="248" spans="1:31" x14ac:dyDescent="0.2">
      <c r="A248" s="12">
        <v>17</v>
      </c>
      <c r="B248" s="28" t="s">
        <v>2088</v>
      </c>
      <c r="C248" s="12" t="s">
        <v>1080</v>
      </c>
      <c r="D248" s="12" t="s">
        <v>144</v>
      </c>
      <c r="E248" s="12" t="s">
        <v>144</v>
      </c>
      <c r="F248" s="26">
        <v>-42.386330000000001</v>
      </c>
      <c r="G248" s="12">
        <v>147.05022</v>
      </c>
      <c r="J248" s="6" t="s">
        <v>2829</v>
      </c>
      <c r="K248" s="12" t="s">
        <v>57</v>
      </c>
      <c r="L248" s="12">
        <v>2</v>
      </c>
      <c r="M248" s="12" t="s">
        <v>72</v>
      </c>
      <c r="N248" s="12" t="s">
        <v>2856</v>
      </c>
      <c r="O248" s="12">
        <v>150309</v>
      </c>
      <c r="P248" s="19">
        <v>0.23455999999999999</v>
      </c>
      <c r="Q248" s="19">
        <v>5.4940000000000003E-2</v>
      </c>
      <c r="R248" s="19">
        <v>6.1740000000000003E-2</v>
      </c>
      <c r="S248" s="19">
        <v>4.7539999999999999E-2</v>
      </c>
      <c r="T248" s="19">
        <v>6.9800000000000001E-2</v>
      </c>
      <c r="U248" s="12">
        <v>0.23788000000000001</v>
      </c>
      <c r="V248" s="12">
        <v>17.669999999999998</v>
      </c>
      <c r="W248" s="12">
        <f>V248/P248</f>
        <v>75.332537517053197</v>
      </c>
      <c r="X248" s="12">
        <f>W248*Q248</f>
        <v>4.1387696111869028</v>
      </c>
      <c r="Y248" s="12">
        <f>W248*R248</f>
        <v>4.6510308663028646</v>
      </c>
      <c r="Z248" s="12">
        <f>W248*S248</f>
        <v>3.5813088335607088</v>
      </c>
      <c r="AA248" s="12">
        <f>W248*T248</f>
        <v>5.2582111186903129</v>
      </c>
      <c r="AB248" s="12">
        <v>1</v>
      </c>
      <c r="AC248" s="24">
        <f>IF(AB248=1,(X248*5),(IF(AB248=2,(Y248*5),(IF(AB248=3,(Z248*5),0)))))</f>
        <v>20.693848055934513</v>
      </c>
      <c r="AD248" s="12">
        <v>0.19870186671235757</v>
      </c>
      <c r="AE248" s="16"/>
    </row>
    <row r="249" spans="1:31" x14ac:dyDescent="0.2">
      <c r="A249" s="12">
        <v>21</v>
      </c>
      <c r="B249" s="28" t="s">
        <v>2291</v>
      </c>
      <c r="C249" s="12" t="s">
        <v>1083</v>
      </c>
      <c r="D249" s="12" t="s">
        <v>144</v>
      </c>
      <c r="E249" s="12" t="s">
        <v>144</v>
      </c>
      <c r="F249" s="26">
        <v>-42.386330000000001</v>
      </c>
      <c r="G249" s="12">
        <v>147.05022</v>
      </c>
      <c r="J249" s="6" t="s">
        <v>2829</v>
      </c>
      <c r="K249" s="12" t="s">
        <v>57</v>
      </c>
      <c r="L249" s="12">
        <v>3</v>
      </c>
      <c r="M249" s="12" t="s">
        <v>72</v>
      </c>
      <c r="N249" s="12" t="s">
        <v>2856</v>
      </c>
      <c r="O249" s="12">
        <v>150309</v>
      </c>
      <c r="P249" s="19">
        <v>0.40670000000000001</v>
      </c>
      <c r="Q249" s="19">
        <v>7.8579999999999997E-2</v>
      </c>
      <c r="R249" s="19">
        <v>5.8119999999999998E-2</v>
      </c>
      <c r="S249" s="19">
        <v>7.2739999999999999E-2</v>
      </c>
      <c r="T249" s="19">
        <v>0.19592000000000001</v>
      </c>
      <c r="U249" s="12">
        <v>0.16031999999999999</v>
      </c>
      <c r="V249" s="12">
        <v>21.825999999999997</v>
      </c>
      <c r="W249" s="12">
        <f>V249/P249</f>
        <v>53.66609294320137</v>
      </c>
      <c r="X249" s="12">
        <f>W249*Q249</f>
        <v>4.2170815834767632</v>
      </c>
      <c r="Y249" s="12">
        <f>W249*R249</f>
        <v>3.1190733218588633</v>
      </c>
      <c r="Z249" s="12">
        <f>W249*S249</f>
        <v>3.9036716006884675</v>
      </c>
      <c r="AA249" s="12">
        <f>W249*T249</f>
        <v>10.514260929432012</v>
      </c>
      <c r="AB249" s="12">
        <v>1</v>
      </c>
      <c r="AC249" s="24">
        <f>IF(AB249=1,(X249*5),(IF(AB249=2,(Y249*5),(IF(AB249=3,(Z249*5),0)))))</f>
        <v>21.085407917383815</v>
      </c>
      <c r="AD249" s="12">
        <v>0.95204311920800178</v>
      </c>
      <c r="AE249" s="16"/>
    </row>
    <row r="250" spans="1:31" x14ac:dyDescent="0.2">
      <c r="A250" s="12">
        <v>21</v>
      </c>
      <c r="B250" s="28" t="s">
        <v>2293</v>
      </c>
      <c r="C250" s="12" t="s">
        <v>1109</v>
      </c>
      <c r="D250" s="12" t="s">
        <v>164</v>
      </c>
      <c r="E250" s="12" t="s">
        <v>164</v>
      </c>
      <c r="F250" s="12">
        <v>-42.106670000000001</v>
      </c>
      <c r="G250" s="12">
        <v>148.33654999999999</v>
      </c>
      <c r="J250" s="6" t="s">
        <v>2829</v>
      </c>
      <c r="K250" s="12" t="s">
        <v>54</v>
      </c>
      <c r="L250" s="12">
        <v>1</v>
      </c>
      <c r="M250" s="12" t="s">
        <v>178</v>
      </c>
      <c r="N250" s="12" t="s">
        <v>2858</v>
      </c>
      <c r="O250" s="12">
        <v>150311</v>
      </c>
      <c r="P250" s="19">
        <v>0.3206</v>
      </c>
      <c r="Q250" s="19">
        <v>5.2900000000000003E-2</v>
      </c>
      <c r="R250" s="19">
        <v>5.0099999999999999E-2</v>
      </c>
      <c r="S250" s="19">
        <v>5.6500000000000002E-2</v>
      </c>
      <c r="T250" s="19">
        <v>0.159</v>
      </c>
      <c r="U250" s="12">
        <v>4.5080000000000002E-2</v>
      </c>
      <c r="V250" s="12">
        <v>7.8760000000000003</v>
      </c>
      <c r="W250" s="12">
        <f>V250/P250</f>
        <v>24.566437928883346</v>
      </c>
      <c r="X250" s="12">
        <f>W250*Q250</f>
        <v>1.2995645664379292</v>
      </c>
      <c r="Y250" s="12">
        <f>W250*R250</f>
        <v>1.2307785402370557</v>
      </c>
      <c r="Z250" s="12">
        <f>W250*S250</f>
        <v>1.388003742981909</v>
      </c>
      <c r="AA250" s="12">
        <f>W250*T250</f>
        <v>3.9060636306924521</v>
      </c>
      <c r="AB250" s="12">
        <v>1</v>
      </c>
      <c r="AC250" s="24">
        <f>IF(AB250=1,(X250*5),(IF(AB250=2,(Y250*5),(IF(AB250=3,(Z250*5),0)))))</f>
        <v>6.4978228321896463</v>
      </c>
      <c r="AD250" s="12">
        <v>0.9534473926505439</v>
      </c>
      <c r="AE250" s="16"/>
    </row>
    <row r="251" spans="1:31" x14ac:dyDescent="0.2">
      <c r="A251" s="12">
        <v>17</v>
      </c>
      <c r="B251" s="28" t="s">
        <v>2112</v>
      </c>
      <c r="C251" s="12" t="s">
        <v>1113</v>
      </c>
      <c r="D251" s="12" t="s">
        <v>164</v>
      </c>
      <c r="E251" s="12" t="s">
        <v>164</v>
      </c>
      <c r="F251" s="12">
        <v>-42.106670000000001</v>
      </c>
      <c r="G251" s="12">
        <v>148.33654999999999</v>
      </c>
      <c r="J251" s="6" t="s">
        <v>2829</v>
      </c>
      <c r="K251" s="12" t="s">
        <v>54</v>
      </c>
      <c r="L251" s="12">
        <v>2</v>
      </c>
      <c r="M251" s="12" t="s">
        <v>178</v>
      </c>
      <c r="N251" s="12" t="s">
        <v>2858</v>
      </c>
      <c r="O251" s="12">
        <v>150311</v>
      </c>
      <c r="P251" s="19">
        <v>0.39942</v>
      </c>
      <c r="Q251" s="19">
        <v>6.0760000000000002E-2</v>
      </c>
      <c r="R251" s="19">
        <v>4.9500000000000002E-2</v>
      </c>
      <c r="S251" s="19">
        <v>5.994E-2</v>
      </c>
      <c r="T251" s="19">
        <v>0.22775999999999999</v>
      </c>
      <c r="U251" s="12">
        <v>0.12673999999999999</v>
      </c>
      <c r="V251" s="12">
        <v>8.6780000000000008</v>
      </c>
      <c r="W251" s="12">
        <f>V251/P251</f>
        <v>21.726503429973462</v>
      </c>
      <c r="X251" s="12">
        <f>W251*Q251</f>
        <v>1.3201023484051877</v>
      </c>
      <c r="Y251" s="12">
        <f>W251*R251</f>
        <v>1.0754619197836863</v>
      </c>
      <c r="Z251" s="12">
        <f>W251*S251</f>
        <v>1.3022866155926094</v>
      </c>
      <c r="AA251" s="12">
        <f>W251*T251</f>
        <v>4.9484284212107559</v>
      </c>
      <c r="AB251" s="12">
        <v>1</v>
      </c>
      <c r="AC251" s="24">
        <f>IF(AB251=1,(X251*5),(IF(AB251=2,(Y251*5),(IF(AB251=3,(Z251*5),0)))))</f>
        <v>6.6005117420259385</v>
      </c>
      <c r="AD251" s="12">
        <v>0.2936984495465973</v>
      </c>
      <c r="AE251" s="16"/>
    </row>
    <row r="252" spans="1:31" x14ac:dyDescent="0.2">
      <c r="A252" s="12">
        <v>20</v>
      </c>
      <c r="B252" s="28" t="s">
        <v>2239</v>
      </c>
      <c r="C252" s="12" t="s">
        <v>1117</v>
      </c>
      <c r="D252" s="12" t="s">
        <v>164</v>
      </c>
      <c r="E252" s="12" t="s">
        <v>164</v>
      </c>
      <c r="F252" s="12">
        <v>-42.106670000000001</v>
      </c>
      <c r="G252" s="12">
        <v>148.33654999999999</v>
      </c>
      <c r="J252" s="6" t="s">
        <v>2829</v>
      </c>
      <c r="K252" s="12" t="s">
        <v>54</v>
      </c>
      <c r="L252" s="12">
        <v>3</v>
      </c>
      <c r="M252" s="12" t="s">
        <v>178</v>
      </c>
      <c r="N252" s="12" t="s">
        <v>2858</v>
      </c>
      <c r="O252" s="12">
        <v>150311</v>
      </c>
      <c r="P252" s="19">
        <v>0.37425999999999998</v>
      </c>
      <c r="Q252" s="19">
        <v>6.046E-2</v>
      </c>
      <c r="R252" s="19">
        <v>6.0040000000000003E-2</v>
      </c>
      <c r="S252" s="19">
        <v>5.79E-2</v>
      </c>
      <c r="T252" s="19">
        <v>0.19374</v>
      </c>
      <c r="U252" s="12">
        <v>0.1227</v>
      </c>
      <c r="V252" s="12">
        <v>7.6470000000000002</v>
      </c>
      <c r="W252" s="12">
        <f>V252/P252</f>
        <v>20.432319777694651</v>
      </c>
      <c r="X252" s="12">
        <f>W252*Q252</f>
        <v>1.2353380537594185</v>
      </c>
      <c r="Y252" s="12">
        <f>W252*R252</f>
        <v>1.226756479452787</v>
      </c>
      <c r="Z252" s="12">
        <f>W252*S252</f>
        <v>1.1830313151285203</v>
      </c>
      <c r="AA252" s="12">
        <f>W252*T252</f>
        <v>3.9585576337305617</v>
      </c>
      <c r="AB252" s="12">
        <v>1</v>
      </c>
      <c r="AC252" s="24">
        <f>IF(AB252=1,(X252*5),(IF(AB252=2,(Y252*5),(IF(AB252=3,(Z252*5),0)))))</f>
        <v>6.1766902687970928</v>
      </c>
      <c r="AD252" s="12">
        <v>0.75909693766016362</v>
      </c>
      <c r="AE252" s="16"/>
    </row>
    <row r="253" spans="1:31" x14ac:dyDescent="0.2">
      <c r="A253" s="12">
        <v>20</v>
      </c>
      <c r="B253" s="28" t="s">
        <v>2247</v>
      </c>
      <c r="C253" s="12" t="s">
        <v>1108</v>
      </c>
      <c r="D253" s="12" t="s">
        <v>164</v>
      </c>
      <c r="E253" s="12" t="s">
        <v>164</v>
      </c>
      <c r="F253" s="12">
        <v>-42.106670000000001</v>
      </c>
      <c r="G253" s="12">
        <v>148.33654999999999</v>
      </c>
      <c r="J253" s="6" t="s">
        <v>2829</v>
      </c>
      <c r="K253" s="12" t="s">
        <v>62</v>
      </c>
      <c r="L253" s="12">
        <v>1</v>
      </c>
      <c r="M253" s="12" t="s">
        <v>178</v>
      </c>
      <c r="N253" s="12" t="s">
        <v>2858</v>
      </c>
      <c r="O253" s="12">
        <v>150311</v>
      </c>
      <c r="P253" s="19">
        <v>0.28558</v>
      </c>
      <c r="Q253" s="19">
        <v>6.3219999999999998E-2</v>
      </c>
      <c r="R253" s="19">
        <v>6.1519999999999998E-2</v>
      </c>
      <c r="S253" s="19">
        <v>6.0679999999999998E-2</v>
      </c>
      <c r="T253" s="19">
        <v>9.6920000000000006E-2</v>
      </c>
      <c r="U253" s="12">
        <v>6.1780000000000002E-2</v>
      </c>
      <c r="V253" s="12">
        <v>6.9939999999999998</v>
      </c>
      <c r="W253" s="12">
        <f>V253/P253</f>
        <v>24.490510539953778</v>
      </c>
      <c r="X253" s="12">
        <f>W253*Q253</f>
        <v>1.5482900763358778</v>
      </c>
      <c r="Y253" s="12">
        <f>W253*R253</f>
        <v>1.5066562084179564</v>
      </c>
      <c r="Z253" s="12">
        <f>W253*S253</f>
        <v>1.4860841795643953</v>
      </c>
      <c r="AA253" s="12">
        <f>W253*T253</f>
        <v>2.3736202815323204</v>
      </c>
      <c r="AB253" s="12">
        <v>1</v>
      </c>
      <c r="AC253" s="24">
        <f>IF(AB253=1,(X253*5),(IF(AB253=2,(Y253*5),(IF(AB253=3,(Z253*5),0)))))</f>
        <v>7.7414503816793889</v>
      </c>
      <c r="AD253" s="12">
        <v>0.7821831920967055</v>
      </c>
      <c r="AE253" s="16"/>
    </row>
    <row r="254" spans="1:31" x14ac:dyDescent="0.2">
      <c r="A254" s="12">
        <v>20</v>
      </c>
      <c r="B254" s="28" t="s">
        <v>2253</v>
      </c>
      <c r="C254" s="12" t="s">
        <v>1112</v>
      </c>
      <c r="D254" s="12" t="s">
        <v>164</v>
      </c>
      <c r="E254" s="12" t="s">
        <v>164</v>
      </c>
      <c r="F254" s="12">
        <v>-42.106670000000001</v>
      </c>
      <c r="G254" s="12">
        <v>148.33654999999999</v>
      </c>
      <c r="J254" s="6" t="s">
        <v>2829</v>
      </c>
      <c r="K254" s="12" t="s">
        <v>62</v>
      </c>
      <c r="L254" s="12">
        <v>2</v>
      </c>
      <c r="M254" s="12" t="s">
        <v>178</v>
      </c>
      <c r="N254" s="12" t="s">
        <v>2858</v>
      </c>
      <c r="O254" s="12">
        <v>150311</v>
      </c>
      <c r="P254" s="19">
        <v>0.47764000000000001</v>
      </c>
      <c r="Q254" s="19">
        <v>7.8439999999999996E-2</v>
      </c>
      <c r="R254" s="19">
        <v>6.5439999999999998E-2</v>
      </c>
      <c r="S254" s="19">
        <v>6.1879999999999998E-2</v>
      </c>
      <c r="T254" s="19">
        <v>0.26804</v>
      </c>
      <c r="U254" s="12">
        <v>0.10878</v>
      </c>
      <c r="V254" s="12">
        <v>10.664999999999999</v>
      </c>
      <c r="W254" s="12">
        <f>V254/P254</f>
        <v>22.328531948748008</v>
      </c>
      <c r="X254" s="12">
        <f>W254*Q254</f>
        <v>1.7514500460597937</v>
      </c>
      <c r="Y254" s="12">
        <f>W254*R254</f>
        <v>1.4611791307260695</v>
      </c>
      <c r="Z254" s="12">
        <f>W254*S254</f>
        <v>1.3816895569885266</v>
      </c>
      <c r="AA254" s="12">
        <f>W254*T254</f>
        <v>5.9849397035424161</v>
      </c>
      <c r="AB254" s="12">
        <v>1</v>
      </c>
      <c r="AC254" s="24">
        <f>IF(AB254=1,(X254*5),(IF(AB254=2,(Y254*5),(IF(AB254=3,(Z254*5),0)))))</f>
        <v>8.7572502302989683</v>
      </c>
      <c r="AD254" s="12">
        <v>0.79084596487635039</v>
      </c>
      <c r="AE254" s="16"/>
    </row>
    <row r="255" spans="1:31" x14ac:dyDescent="0.2">
      <c r="A255" s="12">
        <v>16</v>
      </c>
      <c r="B255" s="30" t="s">
        <v>2038</v>
      </c>
      <c r="C255" s="12" t="s">
        <v>1116</v>
      </c>
      <c r="D255" s="12" t="s">
        <v>164</v>
      </c>
      <c r="E255" s="12" t="s">
        <v>164</v>
      </c>
      <c r="F255" s="12">
        <v>-42.106670000000001</v>
      </c>
      <c r="G255" s="12">
        <v>148.33654999999999</v>
      </c>
      <c r="J255" s="6" t="s">
        <v>2829</v>
      </c>
      <c r="K255" s="12" t="s">
        <v>62</v>
      </c>
      <c r="L255" s="12">
        <v>3</v>
      </c>
      <c r="M255" s="12" t="s">
        <v>178</v>
      </c>
      <c r="N255" s="12" t="s">
        <v>2858</v>
      </c>
      <c r="O255" s="12">
        <v>150311</v>
      </c>
      <c r="P255" s="19">
        <v>0.46217999999999998</v>
      </c>
      <c r="Q255" s="19">
        <v>6.1699999999999998E-2</v>
      </c>
      <c r="R255" s="19">
        <v>6.2359999999999999E-2</v>
      </c>
      <c r="S255" s="19">
        <v>5.6079999999999998E-2</v>
      </c>
      <c r="T255" s="19">
        <v>0.27955999999999998</v>
      </c>
      <c r="U255" s="12">
        <v>0.24582000000000001</v>
      </c>
      <c r="V255" s="12">
        <v>10.577</v>
      </c>
      <c r="W255" s="12">
        <f>V255/P255</f>
        <v>22.885023151153231</v>
      </c>
      <c r="X255" s="12">
        <f>W255*Q255</f>
        <v>1.4120059284261544</v>
      </c>
      <c r="Y255" s="12">
        <f>W255*R255</f>
        <v>1.4271100437059154</v>
      </c>
      <c r="Z255" s="12">
        <f>W255*S255</f>
        <v>1.2833920983166731</v>
      </c>
      <c r="AA255" s="12">
        <f>W255*T255</f>
        <v>6.3977370721363966</v>
      </c>
      <c r="AB255" s="12">
        <v>1</v>
      </c>
      <c r="AC255" s="24">
        <f>IF(AB255=1,(X255*5),(IF(AB255=2,(Y255*5),(IF(AB255=3,(Z255*5),0)))))</f>
        <v>7.0600296421307718</v>
      </c>
      <c r="AD255" s="12">
        <v>3.2129029941732057E-3</v>
      </c>
      <c r="AE255" s="16"/>
    </row>
    <row r="256" spans="1:31" x14ac:dyDescent="0.2">
      <c r="A256" s="12">
        <v>18</v>
      </c>
      <c r="B256" s="28" t="s">
        <v>2166</v>
      </c>
      <c r="C256" s="12" t="s">
        <v>1110</v>
      </c>
      <c r="D256" s="12" t="s">
        <v>164</v>
      </c>
      <c r="E256" s="12" t="s">
        <v>164</v>
      </c>
      <c r="F256" s="12">
        <v>-42.106670000000001</v>
      </c>
      <c r="G256" s="12">
        <v>148.33654999999999</v>
      </c>
      <c r="J256" s="6" t="s">
        <v>2829</v>
      </c>
      <c r="K256" s="12" t="s">
        <v>57</v>
      </c>
      <c r="L256" s="12">
        <v>1</v>
      </c>
      <c r="M256" s="12" t="s">
        <v>178</v>
      </c>
      <c r="N256" s="12" t="s">
        <v>2858</v>
      </c>
      <c r="O256" s="12">
        <v>150311</v>
      </c>
      <c r="P256" s="19">
        <v>0.32247999999999999</v>
      </c>
      <c r="Q256" s="19">
        <v>5.5100000000000003E-2</v>
      </c>
      <c r="R256" s="19">
        <v>6.1879999999999998E-2</v>
      </c>
      <c r="S256" s="19">
        <v>5.3580000000000003E-2</v>
      </c>
      <c r="T256" s="19">
        <v>0.14984</v>
      </c>
      <c r="U256" s="12">
        <v>8.4599999999999995E-2</v>
      </c>
      <c r="V256" s="12">
        <v>7.3890000000000002</v>
      </c>
      <c r="W256" s="12">
        <f>V256/P256</f>
        <v>22.913048871247831</v>
      </c>
      <c r="X256" s="12">
        <f>W256*Q256</f>
        <v>1.2625089928057556</v>
      </c>
      <c r="Y256" s="12">
        <f>W256*R256</f>
        <v>1.4178594641528157</v>
      </c>
      <c r="Z256" s="12">
        <f>W256*S256</f>
        <v>1.2276811585214589</v>
      </c>
      <c r="AA256" s="12">
        <f>W256*T256</f>
        <v>3.4332912428677749</v>
      </c>
      <c r="AB256" s="12">
        <v>1</v>
      </c>
      <c r="AC256" s="24">
        <f>IF(AB256=1,(X256*5),(IF(AB256=2,(Y256*5),(IF(AB256=3,(Z256*5),0)))))</f>
        <v>6.3125449640287776</v>
      </c>
      <c r="AD256" s="12">
        <v>0.47517849123823519</v>
      </c>
      <c r="AE256" s="16"/>
    </row>
    <row r="257" spans="1:45" x14ac:dyDescent="0.2">
      <c r="A257" s="12">
        <v>18</v>
      </c>
      <c r="B257" s="28" t="s">
        <v>2159</v>
      </c>
      <c r="C257" s="12" t="s">
        <v>1114</v>
      </c>
      <c r="D257" s="12" t="s">
        <v>164</v>
      </c>
      <c r="E257" s="12" t="s">
        <v>164</v>
      </c>
      <c r="F257" s="12">
        <v>-42.106670000000001</v>
      </c>
      <c r="G257" s="12">
        <v>148.33654999999999</v>
      </c>
      <c r="J257" s="6" t="s">
        <v>2829</v>
      </c>
      <c r="K257" s="12" t="s">
        <v>57</v>
      </c>
      <c r="L257" s="12">
        <v>2</v>
      </c>
      <c r="M257" s="12" t="s">
        <v>178</v>
      </c>
      <c r="N257" s="12" t="s">
        <v>2858</v>
      </c>
      <c r="O257" s="12">
        <v>150311</v>
      </c>
      <c r="P257" s="19">
        <v>0.37824000000000002</v>
      </c>
      <c r="Q257" s="19">
        <v>7.3880000000000001E-2</v>
      </c>
      <c r="R257" s="19">
        <v>6.7119999999999999E-2</v>
      </c>
      <c r="S257" s="19">
        <v>5.6219999999999999E-2</v>
      </c>
      <c r="T257" s="19">
        <v>0.17868000000000001</v>
      </c>
      <c r="U257" s="12">
        <v>0.11491999999999999</v>
      </c>
      <c r="V257" s="12">
        <v>9.625</v>
      </c>
      <c r="W257" s="12">
        <f>V257/P257</f>
        <v>25.446806260575293</v>
      </c>
      <c r="X257" s="12">
        <f>W257*Q257</f>
        <v>1.8800100465313028</v>
      </c>
      <c r="Y257" s="12">
        <f>W257*R257</f>
        <v>1.7079896362098137</v>
      </c>
      <c r="Z257" s="12">
        <f>W257*S257</f>
        <v>1.4306194479695429</v>
      </c>
      <c r="AA257" s="12">
        <f>W257*T257</f>
        <v>4.5468353426395938</v>
      </c>
      <c r="AB257" s="12">
        <v>1</v>
      </c>
      <c r="AC257" s="24">
        <f>IF(AB257=1,(X257*5),(IF(AB257=2,(Y257*5),(IF(AB257=3,(Z257*5),0)))))</f>
        <v>9.4000502326565147</v>
      </c>
      <c r="AD257" s="12">
        <v>0.46294109277761286</v>
      </c>
      <c r="AE257" s="16"/>
    </row>
    <row r="258" spans="1:45" x14ac:dyDescent="0.2">
      <c r="A258" s="12">
        <v>19</v>
      </c>
      <c r="B258" s="28" t="s">
        <v>2186</v>
      </c>
      <c r="C258" s="12" t="s">
        <v>1118</v>
      </c>
      <c r="D258" s="12" t="s">
        <v>164</v>
      </c>
      <c r="E258" s="12" t="s">
        <v>164</v>
      </c>
      <c r="F258" s="12">
        <v>-42.106670000000001</v>
      </c>
      <c r="G258" s="12">
        <v>148.33654999999999</v>
      </c>
      <c r="J258" s="6" t="s">
        <v>2829</v>
      </c>
      <c r="K258" s="12" t="s">
        <v>57</v>
      </c>
      <c r="L258" s="12">
        <v>3</v>
      </c>
      <c r="M258" s="12" t="s">
        <v>178</v>
      </c>
      <c r="N258" s="12" t="s">
        <v>2858</v>
      </c>
      <c r="O258" s="12">
        <v>150311</v>
      </c>
      <c r="P258" s="19">
        <v>0.36143999999999998</v>
      </c>
      <c r="Q258" s="19">
        <v>6.4479999999999996E-2</v>
      </c>
      <c r="R258" s="19">
        <v>6.2179999999999999E-2</v>
      </c>
      <c r="S258" s="19">
        <v>6.336E-2</v>
      </c>
      <c r="T258" s="19">
        <v>0.16974</v>
      </c>
      <c r="U258" s="12">
        <v>0.11174000000000001</v>
      </c>
      <c r="V258" s="12">
        <v>9.0760000000000005</v>
      </c>
      <c r="W258" s="12">
        <f>V258/P258</f>
        <v>25.110668437361667</v>
      </c>
      <c r="X258" s="12">
        <f>W258*Q258</f>
        <v>1.6191359008410802</v>
      </c>
      <c r="Y258" s="12">
        <f>W258*R258</f>
        <v>1.5613813634351486</v>
      </c>
      <c r="Z258" s="12">
        <f>W258*S258</f>
        <v>1.5910119521912351</v>
      </c>
      <c r="AA258" s="12">
        <f>W258*T258</f>
        <v>4.2622848605577692</v>
      </c>
      <c r="AB258" s="12">
        <v>1</v>
      </c>
      <c r="AC258" s="24">
        <f>IF(AB258=1,(X258*5),(IF(AB258=2,(Y258*5),(IF(AB258=3,(Z258*5),0)))))</f>
        <v>8.0956795042054015</v>
      </c>
      <c r="AD258" s="12">
        <v>0.52969735053619138</v>
      </c>
      <c r="AE258" s="16"/>
    </row>
    <row r="259" spans="1:45" x14ac:dyDescent="0.2">
      <c r="A259" s="57">
        <v>21</v>
      </c>
      <c r="B259" s="63" t="s">
        <v>2756</v>
      </c>
      <c r="C259" s="57" t="s">
        <v>1111</v>
      </c>
      <c r="D259" s="57" t="s">
        <v>164</v>
      </c>
      <c r="E259" s="57" t="s">
        <v>164</v>
      </c>
      <c r="F259" s="12">
        <v>-42.106670000000001</v>
      </c>
      <c r="G259" s="12">
        <v>148.33654999999999</v>
      </c>
      <c r="J259" s="6" t="s">
        <v>2829</v>
      </c>
      <c r="K259" s="57" t="s">
        <v>124</v>
      </c>
      <c r="L259" s="57">
        <v>1</v>
      </c>
      <c r="M259" s="57" t="s">
        <v>178</v>
      </c>
      <c r="N259" s="12" t="s">
        <v>2858</v>
      </c>
      <c r="O259" s="57">
        <v>150311</v>
      </c>
      <c r="P259" s="59">
        <v>0.34611999999999998</v>
      </c>
      <c r="Q259" s="59">
        <v>6.2799999999999995E-2</v>
      </c>
      <c r="R259" s="59">
        <v>7.4719999999999995E-2</v>
      </c>
      <c r="S259" s="59">
        <v>7.936E-2</v>
      </c>
      <c r="T259" s="59">
        <v>0.12823999999999999</v>
      </c>
      <c r="U259" s="57">
        <v>8.4699999999999998E-2</v>
      </c>
      <c r="V259" s="57">
        <v>11.884</v>
      </c>
      <c r="W259" s="57">
        <f>V259/P259</f>
        <v>34.334912747024156</v>
      </c>
      <c r="X259" s="57">
        <f>W259*Q259</f>
        <v>2.1562325205131168</v>
      </c>
      <c r="Y259" s="57">
        <f>W259*R259</f>
        <v>2.5655046804576447</v>
      </c>
      <c r="Z259" s="57">
        <f>W259*S259</f>
        <v>2.7248186756038368</v>
      </c>
      <c r="AA259" s="57">
        <f>W259*T259</f>
        <v>4.4031092106783776</v>
      </c>
      <c r="AB259" s="57">
        <v>1</v>
      </c>
      <c r="AC259" s="62">
        <f>IF(AB259=1,(X259*5),(IF(AB259=2,(Y259*5),(IF(AB259=3,(Z259*5),0)))))</f>
        <v>10.781162602565583</v>
      </c>
      <c r="AD259" s="57"/>
      <c r="AE259" s="61"/>
      <c r="AF259" s="57"/>
      <c r="AG259" s="62"/>
      <c r="AH259" s="57"/>
      <c r="AI259" s="57"/>
      <c r="AJ259" s="57"/>
      <c r="AK259" s="57"/>
      <c r="AL259" s="57"/>
      <c r="AM259" s="57"/>
      <c r="AN259" s="57"/>
      <c r="AO259" s="57"/>
      <c r="AP259" s="57"/>
      <c r="AQ259" s="62"/>
      <c r="AR259" s="57"/>
      <c r="AS259" s="57"/>
    </row>
    <row r="260" spans="1:45" x14ac:dyDescent="0.2">
      <c r="C260" s="12" t="s">
        <v>1111</v>
      </c>
      <c r="D260" s="12" t="s">
        <v>164</v>
      </c>
      <c r="E260" s="12" t="s">
        <v>164</v>
      </c>
      <c r="F260" s="12">
        <v>-42.106670000000001</v>
      </c>
      <c r="G260" s="12">
        <v>148.33654999999999</v>
      </c>
      <c r="J260" s="6" t="s">
        <v>2829</v>
      </c>
      <c r="K260" s="12" t="s">
        <v>124</v>
      </c>
      <c r="L260" s="12">
        <v>1</v>
      </c>
      <c r="M260" s="12" t="s">
        <v>178</v>
      </c>
      <c r="N260" s="12" t="s">
        <v>2858</v>
      </c>
      <c r="O260" s="12">
        <v>150311</v>
      </c>
      <c r="P260" s="19">
        <v>0.34611999999999998</v>
      </c>
      <c r="Q260" s="19">
        <v>6.2799999999999995E-2</v>
      </c>
      <c r="R260" s="19">
        <v>7.4719999999999995E-2</v>
      </c>
      <c r="S260" s="19">
        <v>7.936E-2</v>
      </c>
      <c r="T260" s="19">
        <v>0.12823999999999999</v>
      </c>
      <c r="U260" s="12">
        <v>8.4699999999999998E-2</v>
      </c>
      <c r="W260" s="12">
        <f>V260/P260</f>
        <v>0</v>
      </c>
      <c r="X260" s="12">
        <f>W260*Q260</f>
        <v>0</v>
      </c>
      <c r="Y260" s="12">
        <f>W260*R260</f>
        <v>0</v>
      </c>
      <c r="Z260" s="12">
        <f>W260*S260</f>
        <v>0</v>
      </c>
      <c r="AA260" s="12">
        <f>W260*T260</f>
        <v>0</v>
      </c>
      <c r="AB260" s="12">
        <v>1</v>
      </c>
      <c r="AC260" s="24">
        <f>IF(AB260=1,(X260*5),(IF(AB260=2,(Y260*5),(IF(AB260=3,(Z260*5),0)))))</f>
        <v>0</v>
      </c>
      <c r="AE260" s="16"/>
    </row>
    <row r="261" spans="1:45" x14ac:dyDescent="0.2">
      <c r="A261" s="57">
        <v>21</v>
      </c>
      <c r="B261" s="63" t="s">
        <v>2757</v>
      </c>
      <c r="C261" s="57" t="s">
        <v>1115</v>
      </c>
      <c r="D261" s="57" t="s">
        <v>164</v>
      </c>
      <c r="E261" s="57" t="s">
        <v>164</v>
      </c>
      <c r="F261" s="12">
        <v>-42.106670000000001</v>
      </c>
      <c r="G261" s="12">
        <v>148.33654999999999</v>
      </c>
      <c r="J261" s="6" t="s">
        <v>2829</v>
      </c>
      <c r="K261" s="57" t="s">
        <v>124</v>
      </c>
      <c r="L261" s="57">
        <v>2</v>
      </c>
      <c r="M261" s="57" t="s">
        <v>178</v>
      </c>
      <c r="N261" s="12" t="s">
        <v>2858</v>
      </c>
      <c r="O261" s="57">
        <v>150311</v>
      </c>
      <c r="P261" s="59">
        <v>0.5827</v>
      </c>
      <c r="Q261" s="59">
        <v>6.2759999999999996E-2</v>
      </c>
      <c r="R261" s="59">
        <v>6.6280000000000006E-2</v>
      </c>
      <c r="S261" s="59">
        <v>5.3280000000000001E-2</v>
      </c>
      <c r="T261" s="59">
        <v>0.3982</v>
      </c>
      <c r="U261" s="57">
        <v>8.5099999999999995E-2</v>
      </c>
      <c r="V261" s="57">
        <v>17.632000000000001</v>
      </c>
      <c r="W261" s="57">
        <f>V261/P261</f>
        <v>30.259138493221215</v>
      </c>
      <c r="X261" s="57">
        <f>W261*Q261</f>
        <v>1.8990635318345634</v>
      </c>
      <c r="Y261" s="57">
        <f>W261*R261</f>
        <v>2.0055756993307021</v>
      </c>
      <c r="Z261" s="57">
        <f>W261*S261</f>
        <v>1.6122068989188263</v>
      </c>
      <c r="AA261" s="57">
        <f>W261*T261</f>
        <v>12.049188948000689</v>
      </c>
      <c r="AB261" s="57">
        <v>1</v>
      </c>
      <c r="AC261" s="62">
        <f>IF(AB261=1,(X261*5),(IF(AB261=2,(Y261*5),(IF(AB261=3,(Z261*5),0)))))</f>
        <v>9.4953176591728177</v>
      </c>
      <c r="AD261" s="57"/>
      <c r="AE261" s="61"/>
      <c r="AF261" s="57"/>
      <c r="AG261" s="62"/>
      <c r="AH261" s="57"/>
      <c r="AI261" s="57"/>
      <c r="AJ261" s="57"/>
      <c r="AK261" s="57"/>
      <c r="AL261" s="57"/>
      <c r="AM261" s="57"/>
      <c r="AN261" s="57"/>
      <c r="AO261" s="57"/>
      <c r="AP261" s="57"/>
      <c r="AQ261" s="62"/>
      <c r="AR261" s="57"/>
      <c r="AS261" s="57"/>
    </row>
    <row r="262" spans="1:45" x14ac:dyDescent="0.2">
      <c r="C262" s="12" t="s">
        <v>1115</v>
      </c>
      <c r="D262" s="12" t="s">
        <v>164</v>
      </c>
      <c r="E262" s="12" t="s">
        <v>164</v>
      </c>
      <c r="F262" s="12">
        <v>-42.106670000000001</v>
      </c>
      <c r="G262" s="12">
        <v>148.33654999999999</v>
      </c>
      <c r="J262" s="6" t="s">
        <v>2829</v>
      </c>
      <c r="K262" s="12" t="s">
        <v>124</v>
      </c>
      <c r="L262" s="12">
        <v>2</v>
      </c>
      <c r="M262" s="12" t="s">
        <v>178</v>
      </c>
      <c r="N262" s="12" t="s">
        <v>2858</v>
      </c>
      <c r="O262" s="12">
        <v>150311</v>
      </c>
      <c r="P262" s="19">
        <v>0.5827</v>
      </c>
      <c r="Q262" s="19">
        <v>6.2759999999999996E-2</v>
      </c>
      <c r="R262" s="19">
        <v>6.6280000000000006E-2</v>
      </c>
      <c r="S262" s="19">
        <v>5.3280000000000001E-2</v>
      </c>
      <c r="T262" s="19">
        <v>0.3982</v>
      </c>
      <c r="U262" s="12">
        <v>8.5099999999999995E-2</v>
      </c>
      <c r="W262" s="12">
        <f>V262/P262</f>
        <v>0</v>
      </c>
      <c r="X262" s="12">
        <f>W262*Q262</f>
        <v>0</v>
      </c>
      <c r="Y262" s="12">
        <f>W262*R262</f>
        <v>0</v>
      </c>
      <c r="Z262" s="12">
        <f>W262*S262</f>
        <v>0</v>
      </c>
      <c r="AA262" s="12">
        <f>W262*T262</f>
        <v>0</v>
      </c>
      <c r="AB262" s="12">
        <v>1</v>
      </c>
      <c r="AC262" s="24">
        <f>IF(AB262=1,(X262*5),(IF(AB262=2,(Y262*5),(IF(AB262=3,(Z262*5),0)))))</f>
        <v>0</v>
      </c>
      <c r="AE262" s="16"/>
    </row>
    <row r="263" spans="1:45" x14ac:dyDescent="0.2">
      <c r="A263" s="57">
        <v>21</v>
      </c>
      <c r="B263" s="63" t="s">
        <v>2758</v>
      </c>
      <c r="C263" s="57" t="s">
        <v>1119</v>
      </c>
      <c r="D263" s="57" t="s">
        <v>164</v>
      </c>
      <c r="E263" s="57" t="s">
        <v>164</v>
      </c>
      <c r="F263" s="12">
        <v>-42.106670000000001</v>
      </c>
      <c r="G263" s="12">
        <v>148.33654999999999</v>
      </c>
      <c r="J263" s="6" t="s">
        <v>2829</v>
      </c>
      <c r="K263" s="57" t="s">
        <v>124</v>
      </c>
      <c r="L263" s="57">
        <v>3</v>
      </c>
      <c r="M263" s="57" t="s">
        <v>178</v>
      </c>
      <c r="N263" s="12" t="s">
        <v>2858</v>
      </c>
      <c r="O263" s="57">
        <v>150311</v>
      </c>
      <c r="P263" s="59">
        <v>0.28567999999999999</v>
      </c>
      <c r="Q263" s="59">
        <v>6.2659999999999993E-2</v>
      </c>
      <c r="R263" s="59">
        <v>5.4679999999999999E-2</v>
      </c>
      <c r="S263" s="59">
        <v>6.0060000000000002E-2</v>
      </c>
      <c r="T263" s="59">
        <v>0.10772</v>
      </c>
      <c r="U263" s="57">
        <v>8.7580000000000005E-2</v>
      </c>
      <c r="V263" s="57">
        <v>11.902000000000001</v>
      </c>
      <c r="W263" s="57">
        <f>V263/P263</f>
        <v>41.661999439932799</v>
      </c>
      <c r="X263" s="57">
        <f>W263*Q263</f>
        <v>2.6105408849061891</v>
      </c>
      <c r="Y263" s="57">
        <f>W263*R263</f>
        <v>2.2780781293755252</v>
      </c>
      <c r="Z263" s="57">
        <f>W263*S263</f>
        <v>2.502219686362364</v>
      </c>
      <c r="AA263" s="57">
        <f>W263*T263</f>
        <v>4.487830579669561</v>
      </c>
      <c r="AB263" s="57">
        <v>1</v>
      </c>
      <c r="AC263" s="62">
        <f>IF(AB263=1,(X263*5),(IF(AB263=2,(Y263*5),(IF(AB263=3,(Z263*5),0)))))</f>
        <v>13.052704424530946</v>
      </c>
      <c r="AD263" s="57"/>
      <c r="AE263" s="61"/>
      <c r="AF263" s="57"/>
      <c r="AG263" s="62"/>
      <c r="AH263" s="57"/>
      <c r="AI263" s="57"/>
      <c r="AJ263" s="57"/>
      <c r="AK263" s="57"/>
      <c r="AL263" s="57"/>
      <c r="AM263" s="57"/>
      <c r="AN263" s="57"/>
      <c r="AO263" s="57"/>
      <c r="AP263" s="57"/>
      <c r="AQ263" s="62"/>
      <c r="AR263" s="57"/>
      <c r="AS263" s="57"/>
    </row>
    <row r="264" spans="1:45" x14ac:dyDescent="0.2">
      <c r="C264" s="12" t="s">
        <v>1119</v>
      </c>
      <c r="D264" s="12" t="s">
        <v>164</v>
      </c>
      <c r="E264" s="12" t="s">
        <v>164</v>
      </c>
      <c r="F264" s="12">
        <v>-42.106670000000001</v>
      </c>
      <c r="G264" s="12">
        <v>148.33654999999999</v>
      </c>
      <c r="J264" s="6" t="s">
        <v>2829</v>
      </c>
      <c r="K264" s="12" t="s">
        <v>124</v>
      </c>
      <c r="L264" s="12">
        <v>3</v>
      </c>
      <c r="M264" s="12" t="s">
        <v>178</v>
      </c>
      <c r="N264" s="12" t="s">
        <v>2858</v>
      </c>
      <c r="O264" s="12">
        <v>150311</v>
      </c>
      <c r="P264" s="19">
        <v>0.28567999999999999</v>
      </c>
      <c r="Q264" s="19">
        <v>6.2659999999999993E-2</v>
      </c>
      <c r="R264" s="19">
        <v>5.4679999999999999E-2</v>
      </c>
      <c r="S264" s="19">
        <v>6.0060000000000002E-2</v>
      </c>
      <c r="T264" s="19">
        <v>0.10772</v>
      </c>
      <c r="U264" s="12">
        <v>8.7580000000000005E-2</v>
      </c>
      <c r="W264" s="12">
        <f>V264/P264</f>
        <v>0</v>
      </c>
      <c r="X264" s="12">
        <f>W264*Q264</f>
        <v>0</v>
      </c>
      <c r="Y264" s="12">
        <f>W264*R264</f>
        <v>0</v>
      </c>
      <c r="Z264" s="12">
        <f>W264*S264</f>
        <v>0</v>
      </c>
      <c r="AA264" s="12">
        <f>W264*T264</f>
        <v>0</v>
      </c>
      <c r="AB264" s="12">
        <v>1</v>
      </c>
      <c r="AC264" s="24">
        <f>IF(AB264=1,(X264*5),(IF(AB264=2,(Y264*5),(IF(AB264=3,(Z264*5),0)))))</f>
        <v>0</v>
      </c>
      <c r="AE264" s="16"/>
    </row>
    <row r="265" spans="1:45" s="65" customFormat="1" x14ac:dyDescent="0.2">
      <c r="A265" s="12">
        <v>18</v>
      </c>
      <c r="B265" s="28" t="s">
        <v>2147</v>
      </c>
      <c r="C265" s="12" t="s">
        <v>1121</v>
      </c>
      <c r="D265" s="12" t="s">
        <v>182</v>
      </c>
      <c r="E265" s="12" t="s">
        <v>182</v>
      </c>
      <c r="F265" s="12">
        <v>-42.122610000000002</v>
      </c>
      <c r="G265" s="12">
        <v>148.34306000000001</v>
      </c>
      <c r="H265" s="12"/>
      <c r="I265" s="12"/>
      <c r="J265" s="6" t="s">
        <v>2829</v>
      </c>
      <c r="K265" s="12" t="s">
        <v>54</v>
      </c>
      <c r="L265" s="12">
        <v>1</v>
      </c>
      <c r="M265" s="12" t="s">
        <v>178</v>
      </c>
      <c r="N265" s="12" t="s">
        <v>2858</v>
      </c>
      <c r="O265" s="12">
        <v>150311</v>
      </c>
      <c r="P265" s="19">
        <v>0.56794</v>
      </c>
      <c r="Q265" s="19">
        <v>5.3220000000000003E-2</v>
      </c>
      <c r="R265" s="19">
        <v>6.1400000000000003E-2</v>
      </c>
      <c r="S265" s="19">
        <v>6.6519999999999996E-2</v>
      </c>
      <c r="T265" s="19">
        <v>0.38435999999999998</v>
      </c>
      <c r="U265" s="12">
        <v>0.27760000000000001</v>
      </c>
      <c r="V265" s="12">
        <v>13.878</v>
      </c>
      <c r="W265" s="12">
        <f>V265/P265</f>
        <v>24.435679825333661</v>
      </c>
      <c r="X265" s="12">
        <f>W265*Q265</f>
        <v>1.3004668803042576</v>
      </c>
      <c r="Y265" s="12">
        <f>W265*R265</f>
        <v>1.5003507412754868</v>
      </c>
      <c r="Z265" s="12">
        <f>W265*S265</f>
        <v>1.6254614219811951</v>
      </c>
      <c r="AA265" s="12">
        <f>W265*T265</f>
        <v>9.3920978976652449</v>
      </c>
      <c r="AB265" s="12">
        <v>1</v>
      </c>
      <c r="AC265" s="24">
        <f>IF(AB265=1,(X265*5),(IF(AB265=2,(Y265*5),(IF(AB265=3,(Z265*5),0)))))</f>
        <v>6.5023344015212885</v>
      </c>
      <c r="AD265" s="12">
        <v>0.4355687907574497</v>
      </c>
      <c r="AE265" s="16"/>
      <c r="AF265" s="12"/>
      <c r="AG265" s="24"/>
      <c r="AH265" s="12"/>
      <c r="AI265" s="12"/>
      <c r="AJ265" s="12"/>
      <c r="AK265" s="12"/>
      <c r="AL265" s="12"/>
      <c r="AM265" s="12"/>
      <c r="AN265" s="12"/>
      <c r="AO265" s="12"/>
      <c r="AP265" s="12"/>
      <c r="AQ265" s="24"/>
      <c r="AR265" s="12"/>
      <c r="AS265" s="12"/>
    </row>
    <row r="266" spans="1:45" x14ac:dyDescent="0.2">
      <c r="A266" s="12">
        <v>20</v>
      </c>
      <c r="B266" s="28" t="s">
        <v>2256</v>
      </c>
      <c r="C266" s="12" t="s">
        <v>1124</v>
      </c>
      <c r="D266" s="12" t="s">
        <v>182</v>
      </c>
      <c r="E266" s="12" t="s">
        <v>182</v>
      </c>
      <c r="F266" s="12">
        <v>-42.122610000000002</v>
      </c>
      <c r="G266" s="12">
        <v>148.34306000000001</v>
      </c>
      <c r="J266" s="6" t="s">
        <v>2829</v>
      </c>
      <c r="K266" s="12" t="s">
        <v>54</v>
      </c>
      <c r="L266" s="12">
        <v>2</v>
      </c>
      <c r="M266" s="12" t="s">
        <v>178</v>
      </c>
      <c r="N266" s="12" t="s">
        <v>2858</v>
      </c>
      <c r="O266" s="12">
        <v>150311</v>
      </c>
      <c r="P266" s="19">
        <v>0.52639999999999998</v>
      </c>
      <c r="Q266" s="19">
        <v>6.1080000000000002E-2</v>
      </c>
      <c r="R266" s="19">
        <v>7.0300000000000001E-2</v>
      </c>
      <c r="S266" s="19">
        <v>5.518E-2</v>
      </c>
      <c r="T266" s="19">
        <v>0.31624000000000002</v>
      </c>
      <c r="U266" s="12">
        <v>0.24474000000000001</v>
      </c>
      <c r="V266" s="12">
        <v>22.721999999999998</v>
      </c>
      <c r="W266" s="12">
        <f>V266/P266</f>
        <v>43.164893617021271</v>
      </c>
      <c r="X266" s="12">
        <f>W266*Q266</f>
        <v>2.6365117021276592</v>
      </c>
      <c r="Y266" s="12">
        <f>W266*R266</f>
        <v>3.0344920212765953</v>
      </c>
      <c r="Z266" s="12">
        <f>W266*S266</f>
        <v>2.3818388297872337</v>
      </c>
      <c r="AA266" s="12">
        <f>W266*T266</f>
        <v>13.650465957446807</v>
      </c>
      <c r="AB266" s="12">
        <v>1</v>
      </c>
      <c r="AC266" s="24">
        <f>IF(AB266=1,(X266*5),(IF(AB266=2,(Y266*5),(IF(AB266=3,(Z266*5),0)))))</f>
        <v>13.182558510638296</v>
      </c>
      <c r="AD266" s="12">
        <v>0.81056537669582496</v>
      </c>
      <c r="AE266" s="16"/>
    </row>
    <row r="267" spans="1:45" x14ac:dyDescent="0.2">
      <c r="A267" s="12">
        <v>16</v>
      </c>
      <c r="B267" s="30" t="s">
        <v>2058</v>
      </c>
      <c r="C267" s="12" t="s">
        <v>1127</v>
      </c>
      <c r="D267" s="12" t="s">
        <v>182</v>
      </c>
      <c r="E267" s="12" t="s">
        <v>182</v>
      </c>
      <c r="F267" s="12">
        <v>-42.122610000000002</v>
      </c>
      <c r="G267" s="12">
        <v>148.34306000000001</v>
      </c>
      <c r="J267" s="6" t="s">
        <v>2829</v>
      </c>
      <c r="K267" s="12" t="s">
        <v>54</v>
      </c>
      <c r="L267" s="12">
        <v>3</v>
      </c>
      <c r="M267" s="12" t="s">
        <v>178</v>
      </c>
      <c r="N267" s="12" t="s">
        <v>2858</v>
      </c>
      <c r="O267" s="12">
        <v>150311</v>
      </c>
      <c r="P267" s="19">
        <v>0.54954000000000003</v>
      </c>
      <c r="Q267" s="19">
        <v>8.0699999999999994E-2</v>
      </c>
      <c r="R267" s="19">
        <v>9.0279999999999999E-2</v>
      </c>
      <c r="S267" s="19">
        <v>7.2020000000000001E-2</v>
      </c>
      <c r="T267" s="19">
        <v>0.30580000000000002</v>
      </c>
      <c r="U267" s="12">
        <v>0.18052000000000001</v>
      </c>
      <c r="V267" s="12">
        <v>17.437999999999999</v>
      </c>
      <c r="W267" s="12">
        <f>V267/P267</f>
        <v>31.731994031371688</v>
      </c>
      <c r="X267" s="12">
        <f>W267*Q267</f>
        <v>2.560771918331695</v>
      </c>
      <c r="Y267" s="12">
        <f>W267*R267</f>
        <v>2.8647644211522358</v>
      </c>
      <c r="Z267" s="12">
        <f>W267*S267</f>
        <v>2.2853382101393889</v>
      </c>
      <c r="AA267" s="12">
        <f>W267*T267</f>
        <v>9.7036437747934627</v>
      </c>
      <c r="AB267" s="12">
        <v>1</v>
      </c>
      <c r="AC267" s="24">
        <f>IF(AB267=1,(X267*5),(IF(AB267=2,(Y267*5),(IF(AB267=3,(Z267*5),0)))))</f>
        <v>12.803859591658476</v>
      </c>
      <c r="AD267" s="12">
        <v>0.13774906306023738</v>
      </c>
      <c r="AE267" s="16"/>
    </row>
    <row r="268" spans="1:45" x14ac:dyDescent="0.2">
      <c r="A268" s="12">
        <v>19</v>
      </c>
      <c r="B268" s="28" t="s">
        <v>2216</v>
      </c>
      <c r="C268" s="12" t="s">
        <v>1120</v>
      </c>
      <c r="D268" s="12" t="s">
        <v>182</v>
      </c>
      <c r="E268" s="12" t="s">
        <v>182</v>
      </c>
      <c r="F268" s="12">
        <v>-42.122610000000002</v>
      </c>
      <c r="G268" s="12">
        <v>148.34306000000001</v>
      </c>
      <c r="J268" s="6" t="s">
        <v>2829</v>
      </c>
      <c r="K268" s="12" t="s">
        <v>62</v>
      </c>
      <c r="L268" s="12">
        <v>1</v>
      </c>
      <c r="M268" s="12" t="s">
        <v>178</v>
      </c>
      <c r="N268" s="12" t="s">
        <v>2858</v>
      </c>
      <c r="O268" s="12">
        <v>150311</v>
      </c>
      <c r="P268" s="19">
        <v>0.90088000000000001</v>
      </c>
      <c r="Q268" s="19">
        <v>8.4019999999999997E-2</v>
      </c>
      <c r="R268" s="19">
        <v>9.7820000000000004E-2</v>
      </c>
      <c r="S268" s="19">
        <v>8.4540000000000004E-2</v>
      </c>
      <c r="T268" s="19">
        <v>0.56369999999999998</v>
      </c>
      <c r="U268" s="12">
        <v>8.6720000000000005E-2</v>
      </c>
      <c r="V268" s="12">
        <v>32.192999999999998</v>
      </c>
      <c r="W268" s="12">
        <f>V268/P268</f>
        <v>35.735059053370037</v>
      </c>
      <c r="X268" s="12">
        <f>W268*Q268</f>
        <v>3.0024596616641506</v>
      </c>
      <c r="Y268" s="12">
        <f>W268*R268</f>
        <v>3.4956034766006572</v>
      </c>
      <c r="Z268" s="12">
        <f>W268*S268</f>
        <v>3.0210418923719029</v>
      </c>
      <c r="AA268" s="12">
        <f>W268*T268</f>
        <v>20.143852788384688</v>
      </c>
      <c r="AB268" s="12">
        <v>1</v>
      </c>
      <c r="AC268" s="24">
        <f>IF(AB268=1,(X268*5),(IF(AB268=2,(Y268*5),(IF(AB268=3,(Z268*5),0)))))</f>
        <v>15.012298308320753</v>
      </c>
      <c r="AD268" s="12">
        <v>0.65493547577651556</v>
      </c>
      <c r="AE268" s="16"/>
    </row>
    <row r="269" spans="1:45" x14ac:dyDescent="0.2">
      <c r="A269" s="12">
        <v>17</v>
      </c>
      <c r="B269" s="28" t="s">
        <v>2098</v>
      </c>
      <c r="C269" s="12" t="s">
        <v>1123</v>
      </c>
      <c r="D269" s="12" t="s">
        <v>182</v>
      </c>
      <c r="E269" s="12" t="s">
        <v>182</v>
      </c>
      <c r="F269" s="12">
        <v>-42.122610000000002</v>
      </c>
      <c r="G269" s="12">
        <v>148.34306000000001</v>
      </c>
      <c r="J269" s="6" t="s">
        <v>2829</v>
      </c>
      <c r="K269" s="12" t="s">
        <v>62</v>
      </c>
      <c r="L269" s="12">
        <v>2</v>
      </c>
      <c r="M269" s="12" t="s">
        <v>178</v>
      </c>
      <c r="N269" s="12" t="s">
        <v>2858</v>
      </c>
      <c r="O269" s="12">
        <v>150311</v>
      </c>
      <c r="P269" s="19">
        <v>0.72052000000000005</v>
      </c>
      <c r="Q269" s="19">
        <v>6.2979999999999994E-2</v>
      </c>
      <c r="R269" s="19">
        <v>9.0999999999999998E-2</v>
      </c>
      <c r="S269" s="19">
        <v>6.198E-2</v>
      </c>
      <c r="T269" s="19">
        <v>0.49384</v>
      </c>
      <c r="U269" s="12">
        <v>0.15051999999999999</v>
      </c>
      <c r="V269" s="12">
        <v>22.717999999999996</v>
      </c>
      <c r="W269" s="12">
        <f>V269/P269</f>
        <v>31.530006106700711</v>
      </c>
      <c r="X269" s="12">
        <f>W269*Q269</f>
        <v>1.9857597846000106</v>
      </c>
      <c r="Y269" s="12">
        <f>W269*R269</f>
        <v>2.8692305557097644</v>
      </c>
      <c r="Z269" s="12">
        <f>W269*S269</f>
        <v>1.95422977849331</v>
      </c>
      <c r="AA269" s="12">
        <f>W269*T269</f>
        <v>15.570778215733078</v>
      </c>
      <c r="AB269" s="12">
        <v>1</v>
      </c>
      <c r="AC269" s="24">
        <f>IF(AB269=1,(X269*5),(IF(AB269=2,(Y269*5),(IF(AB269=3,(Z269*5),0)))))</f>
        <v>9.928798923000052</v>
      </c>
      <c r="AD269" s="12">
        <v>0.23671038580893589</v>
      </c>
      <c r="AE269" s="16"/>
    </row>
    <row r="270" spans="1:45" x14ac:dyDescent="0.2">
      <c r="A270" s="12">
        <v>16</v>
      </c>
      <c r="B270" s="30" t="s">
        <v>2061</v>
      </c>
      <c r="C270" s="12" t="s">
        <v>1126</v>
      </c>
      <c r="D270" s="12" t="s">
        <v>182</v>
      </c>
      <c r="E270" s="12" t="s">
        <v>182</v>
      </c>
      <c r="F270" s="12">
        <v>-42.122610000000002</v>
      </c>
      <c r="G270" s="12">
        <v>148.34306000000001</v>
      </c>
      <c r="J270" s="6" t="s">
        <v>2829</v>
      </c>
      <c r="K270" s="12" t="s">
        <v>62</v>
      </c>
      <c r="L270" s="12">
        <v>3</v>
      </c>
      <c r="M270" s="12" t="s">
        <v>178</v>
      </c>
      <c r="N270" s="12" t="s">
        <v>2858</v>
      </c>
      <c r="O270" s="12">
        <v>150311</v>
      </c>
      <c r="P270" s="19">
        <v>0.61121999999999999</v>
      </c>
      <c r="Q270" s="19">
        <v>6.2780000000000002E-2</v>
      </c>
      <c r="R270" s="19">
        <v>5.5719999999999999E-2</v>
      </c>
      <c r="S270" s="19">
        <v>8.9020000000000002E-2</v>
      </c>
      <c r="T270" s="19">
        <v>0.40198</v>
      </c>
      <c r="U270" s="12">
        <v>0.17548</v>
      </c>
      <c r="V270" s="12">
        <v>19.567999999999998</v>
      </c>
      <c r="W270" s="12">
        <f>V270/P270</f>
        <v>32.014659206177804</v>
      </c>
      <c r="X270" s="12">
        <f>W270*Q270</f>
        <v>2.0098803049638425</v>
      </c>
      <c r="Y270" s="12">
        <f>W270*R270</f>
        <v>1.7838568109682271</v>
      </c>
      <c r="Z270" s="12">
        <f>W270*S270</f>
        <v>2.8499449625339484</v>
      </c>
      <c r="AA270" s="12">
        <f>W270*T270</f>
        <v>12.869252707699353</v>
      </c>
      <c r="AB270" s="12">
        <v>1</v>
      </c>
      <c r="AC270" s="24">
        <f>IF(AB270=1,(X270*5),(IF(AB270=2,(Y270*5),(IF(AB270=3,(Z270*5),0)))))</f>
        <v>10.049401524819213</v>
      </c>
      <c r="AD270" s="12">
        <v>0.14082101994522234</v>
      </c>
      <c r="AE270" s="16"/>
    </row>
    <row r="271" spans="1:45" x14ac:dyDescent="0.2">
      <c r="A271" s="12">
        <v>19</v>
      </c>
      <c r="B271" s="28" t="s">
        <v>2185</v>
      </c>
      <c r="C271" s="12" t="s">
        <v>1122</v>
      </c>
      <c r="D271" s="12" t="s">
        <v>182</v>
      </c>
      <c r="E271" s="12" t="s">
        <v>182</v>
      </c>
      <c r="F271" s="12">
        <v>-42.122610000000002</v>
      </c>
      <c r="G271" s="12">
        <v>148.34306000000001</v>
      </c>
      <c r="J271" s="6" t="s">
        <v>2829</v>
      </c>
      <c r="K271" s="12" t="s">
        <v>57</v>
      </c>
      <c r="L271" s="12">
        <v>1</v>
      </c>
      <c r="M271" s="12" t="s">
        <v>178</v>
      </c>
      <c r="N271" s="12" t="s">
        <v>2858</v>
      </c>
      <c r="O271" s="12">
        <v>150311</v>
      </c>
      <c r="P271" s="19">
        <v>0.52012000000000003</v>
      </c>
      <c r="Q271" s="19">
        <v>5.9240000000000001E-2</v>
      </c>
      <c r="R271" s="19">
        <v>7.3380000000000001E-2</v>
      </c>
      <c r="S271" s="19">
        <v>5.8939999999999999E-2</v>
      </c>
      <c r="T271" s="19">
        <v>0.32144</v>
      </c>
      <c r="U271" s="12">
        <v>0.18626000000000001</v>
      </c>
      <c r="V271" s="12">
        <v>12.446</v>
      </c>
      <c r="W271" s="12">
        <f>V271/P271</f>
        <v>23.929093286164729</v>
      </c>
      <c r="X271" s="12">
        <f>W271*Q271</f>
        <v>1.4175594862723986</v>
      </c>
      <c r="Y271" s="12">
        <f>W271*R271</f>
        <v>1.7559168653387678</v>
      </c>
      <c r="Z271" s="12">
        <f>W271*S271</f>
        <v>1.4103807582865491</v>
      </c>
      <c r="AA271" s="12">
        <f>W271*T271</f>
        <v>7.6917677459047908</v>
      </c>
      <c r="AB271" s="12">
        <v>1</v>
      </c>
      <c r="AC271" s="24">
        <f>IF(AB271=1,(X271*5),(IF(AB271=2,(Y271*5),(IF(AB271=3,(Z271*5),0)))))</f>
        <v>7.0877974313619934</v>
      </c>
      <c r="AD271" s="12">
        <v>0.52949699584398668</v>
      </c>
      <c r="AE271" s="16"/>
    </row>
    <row r="272" spans="1:45" x14ac:dyDescent="0.2">
      <c r="A272" s="12">
        <v>16</v>
      </c>
      <c r="B272" s="30" t="s">
        <v>2052</v>
      </c>
      <c r="C272" s="12" t="s">
        <v>1125</v>
      </c>
      <c r="D272" s="12" t="s">
        <v>182</v>
      </c>
      <c r="E272" s="12" t="s">
        <v>182</v>
      </c>
      <c r="F272" s="12">
        <v>-42.122610000000002</v>
      </c>
      <c r="G272" s="12">
        <v>148.34306000000001</v>
      </c>
      <c r="J272" s="6" t="s">
        <v>2829</v>
      </c>
      <c r="K272" s="12" t="s">
        <v>57</v>
      </c>
      <c r="L272" s="12">
        <v>2</v>
      </c>
      <c r="M272" s="12" t="s">
        <v>178</v>
      </c>
      <c r="N272" s="12" t="s">
        <v>2858</v>
      </c>
      <c r="O272" s="12">
        <v>150311</v>
      </c>
      <c r="P272" s="19">
        <v>0.52802000000000004</v>
      </c>
      <c r="Q272" s="19">
        <v>7.0980000000000001E-2</v>
      </c>
      <c r="R272" s="19">
        <v>5.5280000000000003E-2</v>
      </c>
      <c r="S272" s="19">
        <v>7.1819999999999995E-2</v>
      </c>
      <c r="T272" s="19">
        <v>0.31903999999999999</v>
      </c>
      <c r="U272" s="12">
        <v>0.17194000000000001</v>
      </c>
      <c r="V272" s="12">
        <v>11.837999999999999</v>
      </c>
      <c r="W272" s="12">
        <f>V272/P272</f>
        <v>22.419605317980377</v>
      </c>
      <c r="X272" s="12">
        <f>W272*Q272</f>
        <v>1.5913435854702471</v>
      </c>
      <c r="Y272" s="12">
        <f>W272*R272</f>
        <v>1.2393557819779553</v>
      </c>
      <c r="Z272" s="12">
        <f>W272*S272</f>
        <v>1.6101760539373506</v>
      </c>
      <c r="AA272" s="12">
        <f>W272*T272</f>
        <v>7.1527508806484592</v>
      </c>
      <c r="AB272" s="12">
        <v>1</v>
      </c>
      <c r="AC272" s="24">
        <f>IF(AB272=1,(X272*5),(IF(AB272=2,(Y272*5),(IF(AB272=3,(Z272*5),0)))))</f>
        <v>7.9567179273512352</v>
      </c>
      <c r="AD272" s="12">
        <v>0.10078085173984974</v>
      </c>
      <c r="AE272" s="16"/>
    </row>
    <row r="273" spans="1:45" x14ac:dyDescent="0.2">
      <c r="A273" s="12">
        <v>17</v>
      </c>
      <c r="B273" s="28" t="s">
        <v>2106</v>
      </c>
      <c r="C273" s="12" t="s">
        <v>1128</v>
      </c>
      <c r="D273" s="12" t="s">
        <v>182</v>
      </c>
      <c r="E273" s="12" t="s">
        <v>182</v>
      </c>
      <c r="F273" s="12">
        <v>-42.122610000000002</v>
      </c>
      <c r="G273" s="12">
        <v>148.34306000000001</v>
      </c>
      <c r="J273" s="6" t="s">
        <v>2829</v>
      </c>
      <c r="K273" s="12" t="s">
        <v>57</v>
      </c>
      <c r="L273" s="12">
        <v>3</v>
      </c>
      <c r="M273" s="12" t="s">
        <v>178</v>
      </c>
      <c r="N273" s="12" t="s">
        <v>2858</v>
      </c>
      <c r="O273" s="12">
        <v>150311</v>
      </c>
      <c r="P273" s="19">
        <v>0.41689999999999999</v>
      </c>
      <c r="Q273" s="19">
        <v>5.7959999999999998E-2</v>
      </c>
      <c r="R273" s="19">
        <v>6.7379999999999995E-2</v>
      </c>
      <c r="S273" s="19">
        <v>9.7900000000000001E-2</v>
      </c>
      <c r="T273" s="19">
        <v>0.19266</v>
      </c>
      <c r="U273" s="12">
        <v>0.14038</v>
      </c>
      <c r="V273" s="12">
        <v>15.664</v>
      </c>
      <c r="W273" s="12">
        <f>V273/P273</f>
        <v>37.572559366754618</v>
      </c>
      <c r="X273" s="12">
        <f>W273*Q273</f>
        <v>2.1777055408970978</v>
      </c>
      <c r="Y273" s="12">
        <f>W273*R273</f>
        <v>2.5316390501319259</v>
      </c>
      <c r="Z273" s="12">
        <f>W273*S273</f>
        <v>3.678353562005277</v>
      </c>
      <c r="AA273" s="12">
        <f>W273*T273</f>
        <v>7.2387292875989449</v>
      </c>
      <c r="AB273" s="12">
        <v>1</v>
      </c>
      <c r="AC273" s="24">
        <f>IF(AB273=1,(X273*5),(IF(AB273=2,(Y273*5),(IF(AB273=3,(Z273*5),0)))))</f>
        <v>10.888527704485488</v>
      </c>
      <c r="AD273" s="12">
        <v>0.27205432042049837</v>
      </c>
      <c r="AE273" s="16"/>
    </row>
    <row r="274" spans="1:45" x14ac:dyDescent="0.2">
      <c r="A274" s="12">
        <v>17</v>
      </c>
      <c r="B274" s="28" t="s">
        <v>2129</v>
      </c>
      <c r="C274" s="12" t="s">
        <v>980</v>
      </c>
      <c r="D274" s="12" t="s">
        <v>164</v>
      </c>
      <c r="E274" s="12" t="s">
        <v>164</v>
      </c>
      <c r="F274" s="12">
        <v>-42.774920000000002</v>
      </c>
      <c r="G274" s="12">
        <v>146.39731</v>
      </c>
      <c r="J274" s="6" t="s">
        <v>2829</v>
      </c>
      <c r="K274" s="12" t="s">
        <v>54</v>
      </c>
      <c r="L274" s="12">
        <v>1</v>
      </c>
      <c r="M274" s="12" t="s">
        <v>63</v>
      </c>
      <c r="N274" s="12" t="s">
        <v>2857</v>
      </c>
      <c r="O274" s="12">
        <v>150306</v>
      </c>
      <c r="P274" s="19">
        <v>0.71008000000000004</v>
      </c>
      <c r="Q274" s="19">
        <v>7.6799999999999993E-2</v>
      </c>
      <c r="R274" s="19">
        <v>7.5560000000000002E-2</v>
      </c>
      <c r="S274" s="19">
        <v>6.4600000000000005E-2</v>
      </c>
      <c r="T274" s="19">
        <v>0.46664</v>
      </c>
      <c r="U274" s="12">
        <v>0.12343999999999999</v>
      </c>
      <c r="V274" s="12">
        <v>13.313000000000001</v>
      </c>
      <c r="W274" s="12">
        <f>V274/P274</f>
        <v>18.748591707976566</v>
      </c>
      <c r="X274" s="12">
        <f>W274*Q274</f>
        <v>1.4398918431726002</v>
      </c>
      <c r="Y274" s="12">
        <f>W274*R274</f>
        <v>1.4166435894547094</v>
      </c>
      <c r="Z274" s="12">
        <f>W274*S274</f>
        <v>1.2111590243352863</v>
      </c>
      <c r="AA274" s="12">
        <f>W274*T274</f>
        <v>8.7488428346101852</v>
      </c>
      <c r="AB274" s="12">
        <v>1</v>
      </c>
      <c r="AC274" s="24">
        <f>IF(AB274=1,(X274*5),(IF(AB274=2,(Y274*5),(IF(AB274=3,(Z274*5),0)))))</f>
        <v>7.1994592158630013</v>
      </c>
      <c r="AD274" s="12">
        <v>0.35850300778343747</v>
      </c>
      <c r="AE274" s="16"/>
    </row>
    <row r="275" spans="1:45" x14ac:dyDescent="0.2">
      <c r="A275" s="12">
        <v>17</v>
      </c>
      <c r="B275" s="28" t="s">
        <v>2110</v>
      </c>
      <c r="C275" s="32" t="s">
        <v>984</v>
      </c>
      <c r="D275" s="12" t="s">
        <v>164</v>
      </c>
      <c r="E275" s="12" t="s">
        <v>164</v>
      </c>
      <c r="F275" s="12">
        <v>-42.774920000000002</v>
      </c>
      <c r="G275" s="12">
        <v>146.39731</v>
      </c>
      <c r="J275" s="6" t="s">
        <v>2829</v>
      </c>
      <c r="K275" s="12" t="s">
        <v>54</v>
      </c>
      <c r="L275" s="12">
        <v>2</v>
      </c>
      <c r="M275" s="12" t="s">
        <v>63</v>
      </c>
      <c r="N275" s="12" t="s">
        <v>2857</v>
      </c>
      <c r="O275" s="12">
        <v>150306</v>
      </c>
      <c r="P275" s="19">
        <v>0.46048</v>
      </c>
      <c r="Q275" s="19">
        <v>8.072E-2</v>
      </c>
      <c r="R275" s="19">
        <v>7.3459999999999998E-2</v>
      </c>
      <c r="S275" s="19">
        <v>7.4340000000000003E-2</v>
      </c>
      <c r="T275" s="19">
        <v>0.22924</v>
      </c>
      <c r="U275" s="12">
        <v>6.4140000000000003E-2</v>
      </c>
      <c r="V275" s="12">
        <v>7.7850000000000001</v>
      </c>
      <c r="W275" s="12">
        <f>V275/P275</f>
        <v>16.906271716469771</v>
      </c>
      <c r="X275" s="12">
        <f>W275*Q275</f>
        <v>1.3646742529534399</v>
      </c>
      <c r="Y275" s="12">
        <f>W275*R275</f>
        <v>1.2419347202918694</v>
      </c>
      <c r="Z275" s="12">
        <f>W275*S275</f>
        <v>1.2568122394023629</v>
      </c>
      <c r="AA275" s="12">
        <f>W275*T275</f>
        <v>3.8755937282835302</v>
      </c>
      <c r="AB275" s="12">
        <v>1</v>
      </c>
      <c r="AC275" s="24">
        <f>IF(AB275=1,(X275*5),(IF(AB275=2,(Y275*5),(IF(AB275=3,(Z275*5),0)))))</f>
        <v>6.8233712647672</v>
      </c>
      <c r="AD275" s="12">
        <v>0.28989078045805672</v>
      </c>
      <c r="AE275" s="16"/>
    </row>
    <row r="276" spans="1:45" x14ac:dyDescent="0.2">
      <c r="A276" s="12">
        <v>16</v>
      </c>
      <c r="B276" s="30" t="s">
        <v>2067</v>
      </c>
      <c r="C276" s="12" t="s">
        <v>987</v>
      </c>
      <c r="D276" s="12" t="s">
        <v>164</v>
      </c>
      <c r="E276" s="12" t="s">
        <v>164</v>
      </c>
      <c r="F276" s="12">
        <v>-42.774920000000002</v>
      </c>
      <c r="G276" s="12">
        <v>146.39731</v>
      </c>
      <c r="J276" s="6" t="s">
        <v>2829</v>
      </c>
      <c r="K276" s="12" t="s">
        <v>54</v>
      </c>
      <c r="L276" s="12">
        <v>3</v>
      </c>
      <c r="M276" s="12" t="s">
        <v>63</v>
      </c>
      <c r="N276" s="12" t="s">
        <v>2857</v>
      </c>
      <c r="O276" s="12">
        <v>150306</v>
      </c>
      <c r="P276" s="19">
        <v>0.63270000000000004</v>
      </c>
      <c r="Q276" s="19">
        <v>6.7640000000000006E-2</v>
      </c>
      <c r="R276" s="19">
        <v>8.5400000000000004E-2</v>
      </c>
      <c r="S276" s="19">
        <v>8.0699999999999994E-2</v>
      </c>
      <c r="T276" s="19">
        <v>0.39666000000000001</v>
      </c>
      <c r="U276" s="12">
        <v>0.19753999999999999</v>
      </c>
      <c r="V276" s="12">
        <v>14.111000000000001</v>
      </c>
      <c r="W276" s="12">
        <f>V276/P276</f>
        <v>22.302829144934407</v>
      </c>
      <c r="X276" s="12">
        <f>W276*Q276</f>
        <v>1.5085633633633635</v>
      </c>
      <c r="Y276" s="12">
        <f>W276*R276</f>
        <v>1.9046616089773984</v>
      </c>
      <c r="Z276" s="12">
        <f>W276*S276</f>
        <v>1.7998383119962065</v>
      </c>
      <c r="AA276" s="12">
        <f>W276*T276</f>
        <v>8.8466402086296814</v>
      </c>
      <c r="AB276" s="12">
        <v>1</v>
      </c>
      <c r="AC276" s="24">
        <f>IF(AB276=1,(X276*5),(IF(AB276=2,(Y276*5),(IF(AB276=3,(Z276*5),0)))))</f>
        <v>7.542816816816817</v>
      </c>
      <c r="AD276" s="12">
        <v>0.16268900659018137</v>
      </c>
      <c r="AE276" s="16"/>
    </row>
    <row r="277" spans="1:45" x14ac:dyDescent="0.2">
      <c r="A277" s="12">
        <v>21</v>
      </c>
      <c r="B277" s="28" t="s">
        <v>2303</v>
      </c>
      <c r="C277" s="12" t="s">
        <v>979</v>
      </c>
      <c r="D277" s="12" t="s">
        <v>164</v>
      </c>
      <c r="E277" s="12" t="s">
        <v>164</v>
      </c>
      <c r="F277" s="12">
        <v>-42.774920000000002</v>
      </c>
      <c r="G277" s="12">
        <v>146.39731</v>
      </c>
      <c r="J277" s="6" t="s">
        <v>2829</v>
      </c>
      <c r="K277" s="12" t="s">
        <v>62</v>
      </c>
      <c r="L277" s="12">
        <v>1</v>
      </c>
      <c r="M277" s="12" t="s">
        <v>63</v>
      </c>
      <c r="N277" s="12" t="s">
        <v>2857</v>
      </c>
      <c r="O277" s="12">
        <v>150306</v>
      </c>
      <c r="P277" s="19">
        <v>0.52083999999999997</v>
      </c>
      <c r="Q277" s="19">
        <v>7.8640000000000002E-2</v>
      </c>
      <c r="R277" s="19">
        <v>7.1800000000000003E-2</v>
      </c>
      <c r="S277" s="19">
        <v>7.2080000000000005E-2</v>
      </c>
      <c r="T277" s="19">
        <v>0.29714000000000002</v>
      </c>
      <c r="U277" s="12">
        <v>7.1199999999999999E-2</v>
      </c>
      <c r="V277" s="12">
        <v>10.734</v>
      </c>
      <c r="W277" s="12">
        <f>V277/P277</f>
        <v>20.609016204592582</v>
      </c>
      <c r="X277" s="12">
        <f>W277*Q277</f>
        <v>1.6206930343291606</v>
      </c>
      <c r="Y277" s="12">
        <f>W277*R277</f>
        <v>1.4797273634897474</v>
      </c>
      <c r="Z277" s="12">
        <f>W277*S277</f>
        <v>1.4854978880270333</v>
      </c>
      <c r="AA277" s="12">
        <f>W277*T277</f>
        <v>6.1237630750326399</v>
      </c>
      <c r="AB277" s="12">
        <v>1</v>
      </c>
      <c r="AC277" s="24">
        <f>IF(AB277=1,(X277*5),(IF(AB277=2,(Y277*5),(IF(AB277=3,(Z277*5),0)))))</f>
        <v>8.1034651716458033</v>
      </c>
      <c r="AD277" s="12">
        <v>0.98981128718454348</v>
      </c>
      <c r="AE277" s="16"/>
    </row>
    <row r="278" spans="1:45" x14ac:dyDescent="0.2">
      <c r="A278" s="12">
        <v>18</v>
      </c>
      <c r="B278" s="28" t="s">
        <v>2164</v>
      </c>
      <c r="C278" s="12" t="s">
        <v>983</v>
      </c>
      <c r="D278" s="12" t="s">
        <v>164</v>
      </c>
      <c r="E278" s="12" t="s">
        <v>164</v>
      </c>
      <c r="F278" s="12">
        <v>-42.774920000000002</v>
      </c>
      <c r="G278" s="12">
        <v>146.39731</v>
      </c>
      <c r="J278" s="6" t="s">
        <v>2829</v>
      </c>
      <c r="K278" s="12" t="s">
        <v>62</v>
      </c>
      <c r="L278" s="12">
        <v>2</v>
      </c>
      <c r="M278" s="12" t="s">
        <v>63</v>
      </c>
      <c r="N278" s="12" t="s">
        <v>2857</v>
      </c>
      <c r="O278" s="12">
        <v>150306</v>
      </c>
      <c r="P278" s="19">
        <v>0.31646000000000002</v>
      </c>
      <c r="Q278" s="19">
        <v>6.5699999999999995E-2</v>
      </c>
      <c r="R278" s="19">
        <v>5.9119999999999999E-2</v>
      </c>
      <c r="S278" s="19">
        <v>5.7799999999999997E-2</v>
      </c>
      <c r="T278" s="19">
        <v>0.13203999999999999</v>
      </c>
      <c r="U278" s="12">
        <v>0.13847999999999999</v>
      </c>
      <c r="V278" s="12">
        <v>5.4909999999999997</v>
      </c>
      <c r="W278" s="12">
        <f>V278/P278</f>
        <v>17.3513240219933</v>
      </c>
      <c r="X278" s="12">
        <f>W278*Q278</f>
        <v>1.1399819882449598</v>
      </c>
      <c r="Y278" s="12">
        <f>W278*R278</f>
        <v>1.0258102761802439</v>
      </c>
      <c r="Z278" s="12">
        <f>W278*S278</f>
        <v>1.0029065284712126</v>
      </c>
      <c r="AA278" s="12">
        <f>W278*T278</f>
        <v>2.2910688238639949</v>
      </c>
      <c r="AB278" s="12">
        <v>1</v>
      </c>
      <c r="AC278" s="24">
        <f>IF(AB278=1,(X278*5),(IF(AB278=2,(Y278*5),(IF(AB278=3,(Z278*5),0)))))</f>
        <v>5.6999099412247993</v>
      </c>
      <c r="AD278" s="12">
        <v>0.4695471101886729</v>
      </c>
      <c r="AE278" s="16"/>
    </row>
    <row r="279" spans="1:45" x14ac:dyDescent="0.2">
      <c r="A279" s="12">
        <v>16</v>
      </c>
      <c r="B279" s="30" t="s">
        <v>2069</v>
      </c>
      <c r="C279" s="12" t="s">
        <v>986</v>
      </c>
      <c r="D279" s="12" t="s">
        <v>164</v>
      </c>
      <c r="E279" s="12" t="s">
        <v>164</v>
      </c>
      <c r="F279" s="12">
        <v>-42.774920000000002</v>
      </c>
      <c r="G279" s="12">
        <v>146.39731</v>
      </c>
      <c r="J279" s="6" t="s">
        <v>2829</v>
      </c>
      <c r="K279" s="12" t="s">
        <v>62</v>
      </c>
      <c r="L279" s="12">
        <v>3</v>
      </c>
      <c r="M279" s="12" t="s">
        <v>63</v>
      </c>
      <c r="N279" s="12" t="s">
        <v>2857</v>
      </c>
      <c r="O279" s="12">
        <v>150306</v>
      </c>
      <c r="P279" s="19">
        <v>0.58964000000000005</v>
      </c>
      <c r="Q279" s="19">
        <v>7.0279999999999995E-2</v>
      </c>
      <c r="R279" s="19">
        <v>5.7340000000000002E-2</v>
      </c>
      <c r="S279" s="19">
        <v>6.2799999999999995E-2</v>
      </c>
      <c r="T279" s="19">
        <v>0.39539999999999997</v>
      </c>
      <c r="U279" s="12">
        <v>0.23522000000000001</v>
      </c>
      <c r="V279" s="12">
        <v>12.432</v>
      </c>
      <c r="W279" s="12">
        <f>V279/P279</f>
        <v>21.084051285530151</v>
      </c>
      <c r="X279" s="12">
        <f>W279*Q279</f>
        <v>1.4817871243470588</v>
      </c>
      <c r="Y279" s="12">
        <f>W279*R279</f>
        <v>1.2089595007122989</v>
      </c>
      <c r="Z279" s="12">
        <f>W279*S279</f>
        <v>1.3240784207312934</v>
      </c>
      <c r="AA279" s="12">
        <f>W279*T279</f>
        <v>8.3366338782986205</v>
      </c>
      <c r="AB279" s="12">
        <v>1</v>
      </c>
      <c r="AC279" s="24">
        <f>IF(AB279=1,(X279*5),(IF(AB279=2,(Y279*5),(IF(AB279=3,(Z279*5),0)))))</f>
        <v>7.408935621735294</v>
      </c>
      <c r="AD279" s="12">
        <v>0.1802809915400474</v>
      </c>
      <c r="AE279" s="16"/>
    </row>
    <row r="280" spans="1:45" x14ac:dyDescent="0.2">
      <c r="A280" s="12">
        <v>18</v>
      </c>
      <c r="B280" s="28" t="s">
        <v>2142</v>
      </c>
      <c r="C280" s="12" t="s">
        <v>981</v>
      </c>
      <c r="D280" s="12" t="s">
        <v>164</v>
      </c>
      <c r="E280" s="12" t="s">
        <v>164</v>
      </c>
      <c r="F280" s="12">
        <v>-42.774920000000002</v>
      </c>
      <c r="G280" s="12">
        <v>146.39731</v>
      </c>
      <c r="J280" s="6" t="s">
        <v>2829</v>
      </c>
      <c r="K280" s="12" t="s">
        <v>57</v>
      </c>
      <c r="L280" s="12">
        <v>1</v>
      </c>
      <c r="M280" s="12" t="s">
        <v>63</v>
      </c>
      <c r="N280" s="12" t="s">
        <v>2857</v>
      </c>
      <c r="O280" s="12">
        <v>150306</v>
      </c>
      <c r="P280" s="19">
        <v>0.49246000000000001</v>
      </c>
      <c r="Q280" s="19">
        <v>8.276E-2</v>
      </c>
      <c r="R280" s="19">
        <v>8.0979999999999996E-2</v>
      </c>
      <c r="S280" s="19">
        <v>6.726E-2</v>
      </c>
      <c r="T280" s="19">
        <v>0.26018000000000002</v>
      </c>
      <c r="U280" s="12">
        <v>0.24338000000000001</v>
      </c>
      <c r="V280" s="12">
        <v>9.4359999999999999</v>
      </c>
      <c r="W280" s="12">
        <f>V280/P280</f>
        <v>19.160947081996508</v>
      </c>
      <c r="X280" s="12">
        <f>W280*Q280</f>
        <v>1.585759980506031</v>
      </c>
      <c r="Y280" s="12">
        <f>W280*R280</f>
        <v>1.5516534947000771</v>
      </c>
      <c r="Z280" s="12">
        <f>W280*S280</f>
        <v>1.288765300735085</v>
      </c>
      <c r="AA280" s="12">
        <f>W280*T280</f>
        <v>4.9852952117938516</v>
      </c>
      <c r="AB280" s="12">
        <v>1</v>
      </c>
      <c r="AC280" s="24">
        <f>IF(AB280=1,(X280*5),(IF(AB280=2,(Y280*5),(IF(AB280=3,(Z280*5),0)))))</f>
        <v>7.9287999025301552</v>
      </c>
      <c r="AD280" s="12">
        <v>0.42839343907767313</v>
      </c>
      <c r="AE280" s="12" t="s">
        <v>982</v>
      </c>
    </row>
    <row r="281" spans="1:45" x14ac:dyDescent="0.2">
      <c r="A281" s="12">
        <v>20</v>
      </c>
      <c r="B281" s="28" t="s">
        <v>2271</v>
      </c>
      <c r="C281" s="12" t="s">
        <v>985</v>
      </c>
      <c r="D281" s="12" t="s">
        <v>164</v>
      </c>
      <c r="E281" s="12" t="s">
        <v>164</v>
      </c>
      <c r="F281" s="12">
        <v>-42.774920000000002</v>
      </c>
      <c r="G281" s="12">
        <v>146.39731</v>
      </c>
      <c r="J281" s="6" t="s">
        <v>2829</v>
      </c>
      <c r="K281" s="12" t="s">
        <v>57</v>
      </c>
      <c r="L281" s="12">
        <v>2</v>
      </c>
      <c r="M281" s="12" t="s">
        <v>63</v>
      </c>
      <c r="N281" s="12" t="s">
        <v>2857</v>
      </c>
      <c r="O281" s="12">
        <v>150306</v>
      </c>
      <c r="P281" s="19">
        <v>0.61236000000000002</v>
      </c>
      <c r="Q281" s="19">
        <v>6.6180000000000003E-2</v>
      </c>
      <c r="R281" s="19">
        <v>5.2819999999999999E-2</v>
      </c>
      <c r="S281" s="19">
        <v>6.1719999999999997E-2</v>
      </c>
      <c r="T281" s="19">
        <v>0.43018000000000001</v>
      </c>
      <c r="U281" s="12">
        <v>0.128</v>
      </c>
      <c r="V281" s="12">
        <v>11.417999999999999</v>
      </c>
      <c r="W281" s="12">
        <f>V281/P281</f>
        <v>18.645894571820495</v>
      </c>
      <c r="X281" s="12">
        <f>W281*Q281</f>
        <v>1.2339853027630805</v>
      </c>
      <c r="Y281" s="12">
        <f>W281*R281</f>
        <v>0.98487615128355854</v>
      </c>
      <c r="Z281" s="12">
        <f>W281*S281</f>
        <v>1.1508246129727608</v>
      </c>
      <c r="AA281" s="12">
        <f>W281*T281</f>
        <v>8.0210909269057407</v>
      </c>
      <c r="AB281" s="12">
        <v>1</v>
      </c>
      <c r="AC281" s="24">
        <f>IF(AB281=1,(X281*5),(IF(AB281=2,(Y281*5),(IF(AB281=3,(Z281*5),0)))))</f>
        <v>6.1699265138154029</v>
      </c>
      <c r="AD281" s="12">
        <v>0.864465297583901</v>
      </c>
      <c r="AE281" s="16"/>
    </row>
    <row r="282" spans="1:45" x14ac:dyDescent="0.2">
      <c r="A282" s="12">
        <v>21</v>
      </c>
      <c r="B282" s="28" t="s">
        <v>2283</v>
      </c>
      <c r="C282" s="12" t="s">
        <v>988</v>
      </c>
      <c r="D282" s="12" t="s">
        <v>164</v>
      </c>
      <c r="E282" s="12" t="s">
        <v>164</v>
      </c>
      <c r="F282" s="12">
        <v>-42.774920000000002</v>
      </c>
      <c r="G282" s="12">
        <v>146.39731</v>
      </c>
      <c r="J282" s="6" t="s">
        <v>2829</v>
      </c>
      <c r="K282" s="12" t="s">
        <v>57</v>
      </c>
      <c r="L282" s="12">
        <v>3</v>
      </c>
      <c r="M282" s="12" t="s">
        <v>63</v>
      </c>
      <c r="N282" s="12" t="s">
        <v>2857</v>
      </c>
      <c r="O282" s="12">
        <v>150306</v>
      </c>
      <c r="P282" s="19">
        <v>0.65415999999999996</v>
      </c>
      <c r="Q282" s="19">
        <v>7.5079999999999994E-2</v>
      </c>
      <c r="R282" s="19">
        <v>6.7599999999999993E-2</v>
      </c>
      <c r="S282" s="19">
        <v>6.9540000000000005E-2</v>
      </c>
      <c r="T282" s="19">
        <v>0.44075999999999999</v>
      </c>
      <c r="U282" s="12">
        <v>0.22231999999999999</v>
      </c>
      <c r="V282" s="12">
        <v>11.544</v>
      </c>
      <c r="W282" s="12">
        <f>V282/P282</f>
        <v>17.647058823529413</v>
      </c>
      <c r="X282" s="12">
        <f>W282*Q282</f>
        <v>1.3249411764705883</v>
      </c>
      <c r="Y282" s="12">
        <f>W282*R282</f>
        <v>1.1929411764705882</v>
      </c>
      <c r="Z282" s="12">
        <f>W282*S282</f>
        <v>1.2271764705882355</v>
      </c>
      <c r="AA282" s="12">
        <f>W282*T282</f>
        <v>7.7781176470588242</v>
      </c>
      <c r="AB282" s="12">
        <v>1</v>
      </c>
      <c r="AC282" s="24">
        <f>IF(AB282=1,(X282*5),(IF(AB282=2,(Y282*5),(IF(AB282=3,(Z282*5),0)))))</f>
        <v>6.6247058823529414</v>
      </c>
      <c r="AD282" s="12">
        <v>0.90847379360568681</v>
      </c>
      <c r="AE282" s="16"/>
    </row>
    <row r="283" spans="1:45" x14ac:dyDescent="0.2">
      <c r="A283" s="12">
        <v>20</v>
      </c>
      <c r="B283" s="28" t="s">
        <v>2270</v>
      </c>
      <c r="C283" s="12" t="s">
        <v>990</v>
      </c>
      <c r="D283" s="12" t="s">
        <v>166</v>
      </c>
      <c r="E283" s="12" t="s">
        <v>166</v>
      </c>
      <c r="F283" s="12">
        <v>-42.758330000000001</v>
      </c>
      <c r="G283" s="12">
        <v>146.40609000000001</v>
      </c>
      <c r="J283" s="6" t="s">
        <v>2829</v>
      </c>
      <c r="K283" s="12" t="s">
        <v>54</v>
      </c>
      <c r="L283" s="12">
        <v>1</v>
      </c>
      <c r="M283" s="12" t="s">
        <v>63</v>
      </c>
      <c r="N283" s="12" t="s">
        <v>2857</v>
      </c>
      <c r="O283" s="12">
        <v>150306</v>
      </c>
      <c r="P283" s="19">
        <v>0.54520000000000002</v>
      </c>
      <c r="Q283" s="19">
        <v>6.3079999999999997E-2</v>
      </c>
      <c r="R283" s="19">
        <v>6.2960000000000002E-2</v>
      </c>
      <c r="S283" s="19">
        <v>6.8360000000000004E-2</v>
      </c>
      <c r="T283" s="19">
        <v>0.3488</v>
      </c>
      <c r="U283" s="18">
        <v>0.15057999999999999</v>
      </c>
      <c r="V283" s="12">
        <v>12.156000000000001</v>
      </c>
      <c r="W283" s="12">
        <f>V283/P283</f>
        <v>22.296404988994865</v>
      </c>
      <c r="X283" s="12">
        <f>W283*Q283</f>
        <v>1.406457226705796</v>
      </c>
      <c r="Y283" s="12">
        <f>W283*R283</f>
        <v>1.4037816581071167</v>
      </c>
      <c r="Z283" s="12">
        <f>W283*S283</f>
        <v>1.5241822450476892</v>
      </c>
      <c r="AA283" s="12">
        <f>W283*T283</f>
        <v>7.7769860601614091</v>
      </c>
      <c r="AB283" s="12">
        <v>1</v>
      </c>
      <c r="AC283" s="24">
        <f>IF(AB283=1,(X283*5),(IF(AB283=2,(Y283*5),(IF(AB283=3,(Z283*5),0)))))</f>
        <v>7.0322861335289799</v>
      </c>
      <c r="AD283" s="12">
        <v>0.86424551652922221</v>
      </c>
      <c r="AE283" s="16"/>
    </row>
    <row r="284" spans="1:45" x14ac:dyDescent="0.2">
      <c r="A284" s="12">
        <v>21</v>
      </c>
      <c r="B284" s="28" t="s">
        <v>2300</v>
      </c>
      <c r="C284" s="12" t="s">
        <v>993</v>
      </c>
      <c r="D284" s="12" t="s">
        <v>166</v>
      </c>
      <c r="E284" s="12" t="s">
        <v>166</v>
      </c>
      <c r="F284" s="12">
        <v>-42.758330000000001</v>
      </c>
      <c r="G284" s="12">
        <v>146.40609000000001</v>
      </c>
      <c r="J284" s="6" t="s">
        <v>2829</v>
      </c>
      <c r="K284" s="12" t="s">
        <v>54</v>
      </c>
      <c r="L284" s="12">
        <v>2</v>
      </c>
      <c r="M284" s="12" t="s">
        <v>63</v>
      </c>
      <c r="N284" s="12" t="s">
        <v>2857</v>
      </c>
      <c r="O284" s="12">
        <v>150306</v>
      </c>
      <c r="P284" s="19">
        <v>0.52810000000000001</v>
      </c>
      <c r="Q284" s="19">
        <v>6.2379999999999998E-2</v>
      </c>
      <c r="R284" s="19">
        <v>7.6340000000000005E-2</v>
      </c>
      <c r="S284" s="19">
        <v>7.0559999999999998E-2</v>
      </c>
      <c r="T284" s="19">
        <v>0.24776000000000001</v>
      </c>
      <c r="U284" s="12">
        <v>0.12902</v>
      </c>
      <c r="V284" s="12">
        <v>8.8929999999999989</v>
      </c>
      <c r="W284" s="12">
        <f>V284/P284</f>
        <v>16.839613709524709</v>
      </c>
      <c r="X284" s="12">
        <f>W284*Q284</f>
        <v>1.0504551032001512</v>
      </c>
      <c r="Y284" s="12">
        <f>W284*R284</f>
        <v>1.2855361105851164</v>
      </c>
      <c r="Z284" s="12">
        <f>W284*S284</f>
        <v>1.1882031433440634</v>
      </c>
      <c r="AA284" s="12">
        <f>W284*T284</f>
        <v>4.1721826926718419</v>
      </c>
      <c r="AB284" s="12">
        <v>1</v>
      </c>
      <c r="AC284" s="24">
        <f>IF(AB284=1,(X284*5),(IF(AB284=2,(Y284*5),(IF(AB284=3,(Z284*5),0)))))</f>
        <v>5.2522755160007559</v>
      </c>
      <c r="AD284" s="12">
        <v>0.96693027931929321</v>
      </c>
      <c r="AE284" s="16"/>
    </row>
    <row r="285" spans="1:45" x14ac:dyDescent="0.2">
      <c r="A285" s="12">
        <v>20</v>
      </c>
      <c r="B285" s="28" t="s">
        <v>2264</v>
      </c>
      <c r="C285" s="12" t="s">
        <v>996</v>
      </c>
      <c r="D285" s="12" t="s">
        <v>166</v>
      </c>
      <c r="E285" s="12" t="s">
        <v>166</v>
      </c>
      <c r="F285" s="12">
        <v>-42.758330000000001</v>
      </c>
      <c r="G285" s="12">
        <v>146.40609000000001</v>
      </c>
      <c r="J285" s="6" t="s">
        <v>2829</v>
      </c>
      <c r="K285" s="12" t="s">
        <v>54</v>
      </c>
      <c r="L285" s="12">
        <v>3</v>
      </c>
      <c r="M285" s="12" t="s">
        <v>63</v>
      </c>
      <c r="N285" s="12" t="s">
        <v>2857</v>
      </c>
      <c r="O285" s="12">
        <v>150306</v>
      </c>
      <c r="P285" s="19">
        <v>0.50561999999999996</v>
      </c>
      <c r="Q285" s="19">
        <v>7.1179999999999993E-2</v>
      </c>
      <c r="R285" s="19">
        <v>7.0360000000000006E-2</v>
      </c>
      <c r="S285" s="19">
        <v>7.6819999999999999E-2</v>
      </c>
      <c r="T285" s="19">
        <v>0.28560000000000002</v>
      </c>
      <c r="U285" s="12">
        <v>8.3979999999999999E-2</v>
      </c>
      <c r="V285" s="12">
        <v>8.6739999999999995</v>
      </c>
      <c r="W285" s="12">
        <f>V285/P285</f>
        <v>17.15517582374115</v>
      </c>
      <c r="X285" s="12">
        <f>W285*Q285</f>
        <v>1.2211054151338949</v>
      </c>
      <c r="Y285" s="12">
        <f>W285*R285</f>
        <v>1.2070381709584275</v>
      </c>
      <c r="Z285" s="12">
        <f>W285*S285</f>
        <v>1.3178606067797951</v>
      </c>
      <c r="AA285" s="12">
        <f>W285*T285</f>
        <v>4.899518215260473</v>
      </c>
      <c r="AB285" s="12">
        <v>1</v>
      </c>
      <c r="AC285" s="24">
        <f>IF(AB285=1,(X285*5),(IF(AB285=2,(Y285*5),(IF(AB285=3,(Z285*5),0)))))</f>
        <v>6.1055270756694746</v>
      </c>
      <c r="AD285" s="12">
        <v>0.8446771719172973</v>
      </c>
      <c r="AE285" s="16"/>
    </row>
    <row r="286" spans="1:45" x14ac:dyDescent="0.2">
      <c r="A286" s="12">
        <v>20</v>
      </c>
      <c r="B286" s="28" t="s">
        <v>2237</v>
      </c>
      <c r="C286" s="12" t="s">
        <v>989</v>
      </c>
      <c r="D286" s="12" t="s">
        <v>166</v>
      </c>
      <c r="E286" s="12" t="s">
        <v>166</v>
      </c>
      <c r="F286" s="12">
        <v>-42.758330000000001</v>
      </c>
      <c r="G286" s="12">
        <v>146.40609000000001</v>
      </c>
      <c r="J286" s="6" t="s">
        <v>2829</v>
      </c>
      <c r="K286" s="12" t="s">
        <v>62</v>
      </c>
      <c r="L286" s="12">
        <v>1</v>
      </c>
      <c r="M286" s="12" t="s">
        <v>63</v>
      </c>
      <c r="N286" s="12" t="s">
        <v>2857</v>
      </c>
      <c r="O286" s="12">
        <v>150306</v>
      </c>
      <c r="P286" s="19">
        <v>0.63282000000000005</v>
      </c>
      <c r="Q286" s="19">
        <v>6.2420000000000003E-2</v>
      </c>
      <c r="R286" s="19">
        <v>5.5140000000000002E-2</v>
      </c>
      <c r="S286" s="19">
        <v>7.2639999999999996E-2</v>
      </c>
      <c r="T286" s="19">
        <v>0.43772</v>
      </c>
      <c r="U286" s="12">
        <v>0.23069999999999999</v>
      </c>
      <c r="V286" s="18">
        <v>15.654999999999999</v>
      </c>
      <c r="W286" s="12">
        <f>V286/P286</f>
        <v>24.738472235390788</v>
      </c>
      <c r="X286" s="12">
        <f>W286*Q286</f>
        <v>1.5441754369330931</v>
      </c>
      <c r="Y286" s="12">
        <f>W286*R286</f>
        <v>1.364079359059448</v>
      </c>
      <c r="Z286" s="12">
        <f>W286*S286</f>
        <v>1.7970026231787868</v>
      </c>
      <c r="AA286" s="12">
        <f>W286*T286</f>
        <v>10.828524066875255</v>
      </c>
      <c r="AB286" s="12">
        <v>1</v>
      </c>
      <c r="AC286" s="24">
        <f>IF(AB286=1,(X286*5),(IF(AB286=2,(Y286*5),(IF(AB286=3,(Z286*5),0)))))</f>
        <v>7.7208771846654658</v>
      </c>
      <c r="AD286" s="12">
        <v>0.75405443739744638</v>
      </c>
      <c r="AE286" s="16"/>
    </row>
    <row r="287" spans="1:45" x14ac:dyDescent="0.2">
      <c r="A287" s="12">
        <v>17</v>
      </c>
      <c r="B287" s="28" t="s">
        <v>2113</v>
      </c>
      <c r="C287" s="12" t="s">
        <v>992</v>
      </c>
      <c r="D287" s="12" t="s">
        <v>166</v>
      </c>
      <c r="E287" s="12" t="s">
        <v>166</v>
      </c>
      <c r="F287" s="12">
        <v>-42.758330000000001</v>
      </c>
      <c r="G287" s="12">
        <v>146.40609000000001</v>
      </c>
      <c r="J287" s="6" t="s">
        <v>2829</v>
      </c>
      <c r="K287" s="12" t="s">
        <v>62</v>
      </c>
      <c r="L287" s="12">
        <v>2</v>
      </c>
      <c r="M287" s="12" t="s">
        <v>63</v>
      </c>
      <c r="N287" s="12" t="s">
        <v>2857</v>
      </c>
      <c r="O287" s="12">
        <v>150306</v>
      </c>
      <c r="P287" s="19">
        <v>0.58704000000000001</v>
      </c>
      <c r="Q287" s="19">
        <v>8.3760000000000001E-2</v>
      </c>
      <c r="R287" s="19">
        <v>5.7239999999999999E-2</v>
      </c>
      <c r="S287" s="19">
        <v>9.5039999999999999E-2</v>
      </c>
      <c r="T287" s="19">
        <v>0.34782000000000002</v>
      </c>
      <c r="U287" s="12">
        <v>0.16982</v>
      </c>
      <c r="V287" s="12">
        <v>11.347</v>
      </c>
      <c r="W287" s="12">
        <f>V287/P287</f>
        <v>19.329176887435267</v>
      </c>
      <c r="X287" s="12">
        <f>W287*Q287</f>
        <v>1.619011856091578</v>
      </c>
      <c r="Y287" s="12">
        <f>W287*R287</f>
        <v>1.1064020850367946</v>
      </c>
      <c r="Z287" s="12">
        <f>W287*S287</f>
        <v>1.8370449713818477</v>
      </c>
      <c r="AA287" s="12">
        <f>W287*T287</f>
        <v>6.7230743049877351</v>
      </c>
      <c r="AB287" s="12">
        <v>1</v>
      </c>
      <c r="AC287" s="24">
        <f>IF(AB287=1,(X287*5),(IF(AB287=2,(Y287*5),(IF(AB287=3,(Z287*5),0)))))</f>
        <v>8.0950592804578907</v>
      </c>
      <c r="AD287" s="12">
        <v>0.29747083646955053</v>
      </c>
      <c r="AE287" s="16"/>
    </row>
    <row r="288" spans="1:45" x14ac:dyDescent="0.2">
      <c r="A288" s="32">
        <v>21</v>
      </c>
      <c r="B288" s="33" t="s">
        <v>2768</v>
      </c>
      <c r="C288" s="32" t="s">
        <v>992</v>
      </c>
      <c r="D288" s="32" t="s">
        <v>166</v>
      </c>
      <c r="E288" s="32" t="s">
        <v>166</v>
      </c>
      <c r="F288" s="12">
        <v>-42.758330000000001</v>
      </c>
      <c r="G288" s="12">
        <v>146.40609000000001</v>
      </c>
      <c r="J288" s="6" t="s">
        <v>2829</v>
      </c>
      <c r="K288" s="32" t="s">
        <v>62</v>
      </c>
      <c r="L288" s="32">
        <v>2</v>
      </c>
      <c r="M288" s="32" t="s">
        <v>63</v>
      </c>
      <c r="N288" s="12" t="s">
        <v>2857</v>
      </c>
      <c r="O288" s="32">
        <v>150306</v>
      </c>
      <c r="P288" s="34">
        <v>0.58704000000000001</v>
      </c>
      <c r="Q288" s="34">
        <v>8.3760000000000001E-2</v>
      </c>
      <c r="R288" s="34">
        <v>5.7239999999999999E-2</v>
      </c>
      <c r="S288" s="34">
        <v>9.5039999999999999E-2</v>
      </c>
      <c r="T288" s="34">
        <v>0.34782000000000002</v>
      </c>
      <c r="U288" s="32">
        <v>0.16982</v>
      </c>
      <c r="V288" s="32">
        <v>11.347</v>
      </c>
      <c r="W288" s="32">
        <f>V288/P288</f>
        <v>19.329176887435267</v>
      </c>
      <c r="X288" s="32">
        <f>W288*Q288</f>
        <v>1.619011856091578</v>
      </c>
      <c r="Y288" s="32">
        <f>W288*R288</f>
        <v>1.1064020850367946</v>
      </c>
      <c r="Z288" s="32">
        <f>W288*S288</f>
        <v>1.8370449713818477</v>
      </c>
      <c r="AA288" s="32">
        <f>W288*T288</f>
        <v>6.7230743049877351</v>
      </c>
      <c r="AB288" s="32">
        <v>2</v>
      </c>
      <c r="AC288" s="36">
        <f>IF(AB288=1,(X288*5),(IF(AB288=2,(Y288*5),(IF(AB288=3,(Z288*5),0)))))</f>
        <v>5.532010425183973</v>
      </c>
      <c r="AD288" s="32"/>
      <c r="AE288" s="11"/>
      <c r="AF288" s="32"/>
      <c r="AG288" s="36"/>
      <c r="AH288" s="32"/>
      <c r="AI288" s="32"/>
      <c r="AJ288" s="32"/>
      <c r="AK288" s="32"/>
      <c r="AL288" s="32"/>
      <c r="AM288" s="32"/>
      <c r="AN288" s="32"/>
      <c r="AO288" s="32"/>
      <c r="AP288" s="32"/>
      <c r="AQ288" s="36"/>
      <c r="AR288" s="32"/>
      <c r="AS288" s="32"/>
    </row>
    <row r="289" spans="1:31" x14ac:dyDescent="0.2">
      <c r="A289" s="12">
        <v>17</v>
      </c>
      <c r="B289" s="28" t="s">
        <v>2121</v>
      </c>
      <c r="C289" s="12" t="s">
        <v>995</v>
      </c>
      <c r="D289" s="12" t="s">
        <v>166</v>
      </c>
      <c r="E289" s="12" t="s">
        <v>166</v>
      </c>
      <c r="F289" s="12">
        <v>-42.758330000000001</v>
      </c>
      <c r="G289" s="12">
        <v>146.40609000000001</v>
      </c>
      <c r="J289" s="6" t="s">
        <v>2829</v>
      </c>
      <c r="K289" s="12" t="s">
        <v>62</v>
      </c>
      <c r="L289" s="12">
        <v>3</v>
      </c>
      <c r="M289" s="12" t="s">
        <v>63</v>
      </c>
      <c r="N289" s="12" t="s">
        <v>2857</v>
      </c>
      <c r="O289" s="12">
        <v>150306</v>
      </c>
      <c r="P289" s="19">
        <v>0.45268000000000003</v>
      </c>
      <c r="Q289" s="19">
        <v>8.5620000000000002E-2</v>
      </c>
      <c r="R289" s="19">
        <v>5.5660000000000001E-2</v>
      </c>
      <c r="S289" s="19">
        <v>7.7700000000000005E-2</v>
      </c>
      <c r="T289" s="19">
        <v>0.23254</v>
      </c>
      <c r="U289" s="12">
        <v>0.27417999999999998</v>
      </c>
      <c r="V289" s="12">
        <v>9.2929999999999993</v>
      </c>
      <c r="W289" s="12">
        <f>V289/P289</f>
        <v>20.528850402050011</v>
      </c>
      <c r="X289" s="12">
        <f>W289*Q289</f>
        <v>1.757680171423522</v>
      </c>
      <c r="Y289" s="12">
        <f>W289*R289</f>
        <v>1.1426358133781036</v>
      </c>
      <c r="Z289" s="12">
        <f>W289*S289</f>
        <v>1.5950916762392859</v>
      </c>
      <c r="AA289" s="12">
        <f>W289*T289</f>
        <v>4.7737788724927093</v>
      </c>
      <c r="AB289" s="12">
        <v>1</v>
      </c>
      <c r="AC289" s="24">
        <f>IF(AB289=1,(X289*5),(IF(AB289=2,(Y289*5),(IF(AB289=3,(Z289*5),0)))))</f>
        <v>8.78840085711761</v>
      </c>
      <c r="AD289" s="12">
        <v>0.34131279788588564</v>
      </c>
      <c r="AE289" s="16"/>
    </row>
    <row r="290" spans="1:31" x14ac:dyDescent="0.2">
      <c r="A290" s="12">
        <v>21</v>
      </c>
      <c r="B290" s="28" t="s">
        <v>2278</v>
      </c>
      <c r="C290" s="12" t="s">
        <v>991</v>
      </c>
      <c r="D290" s="12" t="s">
        <v>166</v>
      </c>
      <c r="E290" s="12" t="s">
        <v>166</v>
      </c>
      <c r="F290" s="12">
        <v>-42.758330000000001</v>
      </c>
      <c r="G290" s="12">
        <v>146.40609000000001</v>
      </c>
      <c r="J290" s="6" t="s">
        <v>2829</v>
      </c>
      <c r="K290" s="12" t="s">
        <v>57</v>
      </c>
      <c r="L290" s="12">
        <v>1</v>
      </c>
      <c r="M290" s="12" t="s">
        <v>63</v>
      </c>
      <c r="N290" s="12" t="s">
        <v>2857</v>
      </c>
      <c r="O290" s="12">
        <v>150306</v>
      </c>
      <c r="P290" s="19">
        <v>0.56942000000000004</v>
      </c>
      <c r="Q290" s="19">
        <v>6.2700000000000006E-2</v>
      </c>
      <c r="R290" s="19">
        <v>7.732E-2</v>
      </c>
      <c r="S290" s="19">
        <v>8.1159999999999996E-2</v>
      </c>
      <c r="T290" s="19">
        <v>0.3468</v>
      </c>
      <c r="U290" s="12">
        <v>0.16705999999999999</v>
      </c>
      <c r="V290" s="12">
        <v>12.609</v>
      </c>
      <c r="W290" s="12">
        <f>V290/P290</f>
        <v>22.143584700221275</v>
      </c>
      <c r="X290" s="12">
        <f>W290*Q290</f>
        <v>1.388402760703874</v>
      </c>
      <c r="Y290" s="12">
        <f>W290*R290</f>
        <v>1.712141969021109</v>
      </c>
      <c r="Z290" s="12">
        <f>W290*S290</f>
        <v>1.7971733342699585</v>
      </c>
      <c r="AA290" s="12">
        <f>W290*T290</f>
        <v>7.6793951740367383</v>
      </c>
      <c r="AB290" s="12">
        <v>1</v>
      </c>
      <c r="AC290" s="24">
        <f>IF(AB290=1,(X290*5),(IF(AB290=2,(Y290*5),(IF(AB290=3,(Z290*5),0)))))</f>
        <v>6.9420138035193704</v>
      </c>
      <c r="AD290" s="12">
        <v>0.88352090548288531</v>
      </c>
      <c r="AE290" s="16"/>
    </row>
    <row r="291" spans="1:31" x14ac:dyDescent="0.2">
      <c r="A291" s="12">
        <v>16</v>
      </c>
      <c r="B291" s="30" t="s">
        <v>2078</v>
      </c>
      <c r="C291" s="12" t="s">
        <v>994</v>
      </c>
      <c r="D291" s="12" t="s">
        <v>166</v>
      </c>
      <c r="E291" s="12" t="s">
        <v>166</v>
      </c>
      <c r="F291" s="12">
        <v>-42.758330000000001</v>
      </c>
      <c r="G291" s="12">
        <v>146.40609000000001</v>
      </c>
      <c r="J291" s="6" t="s">
        <v>2829</v>
      </c>
      <c r="K291" s="12" t="s">
        <v>57</v>
      </c>
      <c r="L291" s="12">
        <v>2</v>
      </c>
      <c r="M291" s="12" t="s">
        <v>63</v>
      </c>
      <c r="N291" s="12" t="s">
        <v>2857</v>
      </c>
      <c r="O291" s="12">
        <v>150306</v>
      </c>
      <c r="P291" s="19">
        <v>0.82067999999999997</v>
      </c>
      <c r="Q291" s="19">
        <v>9.1840000000000005E-2</v>
      </c>
      <c r="R291" s="19">
        <v>7.9039999999999999E-2</v>
      </c>
      <c r="S291" s="19">
        <v>9.3840000000000007E-2</v>
      </c>
      <c r="T291" s="19">
        <v>0.55278000000000005</v>
      </c>
      <c r="U291" s="12">
        <v>0.12266000000000001</v>
      </c>
      <c r="V291" s="12">
        <v>14.024999999999999</v>
      </c>
      <c r="W291" s="12">
        <f>V291/P291</f>
        <v>17.089486767071207</v>
      </c>
      <c r="X291" s="12">
        <f>W291*Q291</f>
        <v>1.5694984646878198</v>
      </c>
      <c r="Y291" s="12">
        <f>W291*R291</f>
        <v>1.3507530340693081</v>
      </c>
      <c r="Z291" s="12">
        <f>W291*S291</f>
        <v>1.6036774382219623</v>
      </c>
      <c r="AA291" s="12">
        <f>W291*T291</f>
        <v>9.4467264951016237</v>
      </c>
      <c r="AB291" s="12">
        <v>1</v>
      </c>
      <c r="AC291" s="24">
        <f>IF(AB291=1,(X291*5),(IF(AB291=2,(Y291*5),(IF(AB291=3,(Z291*5),0)))))</f>
        <v>7.8474923234390994</v>
      </c>
      <c r="AD291" s="12">
        <v>1.7448952841258358E-2</v>
      </c>
      <c r="AE291" s="16"/>
    </row>
    <row r="292" spans="1:31" x14ac:dyDescent="0.2">
      <c r="A292" s="12">
        <v>16</v>
      </c>
      <c r="B292" s="30" t="s">
        <v>2080</v>
      </c>
      <c r="C292" s="12" t="s">
        <v>997</v>
      </c>
      <c r="D292" s="12" t="s">
        <v>166</v>
      </c>
      <c r="E292" s="12" t="s">
        <v>166</v>
      </c>
      <c r="F292" s="12">
        <v>-42.758330000000001</v>
      </c>
      <c r="G292" s="12">
        <v>146.40609000000001</v>
      </c>
      <c r="J292" s="6" t="s">
        <v>2829</v>
      </c>
      <c r="K292" s="12" t="s">
        <v>57</v>
      </c>
      <c r="L292" s="12">
        <v>3</v>
      </c>
      <c r="M292" s="12" t="s">
        <v>63</v>
      </c>
      <c r="N292" s="12" t="s">
        <v>2857</v>
      </c>
      <c r="O292" s="12">
        <v>150306</v>
      </c>
      <c r="P292" s="19">
        <v>0.56745999999999996</v>
      </c>
      <c r="Q292" s="19">
        <v>6.1620000000000001E-2</v>
      </c>
      <c r="R292" s="19">
        <v>8.3260000000000001E-2</v>
      </c>
      <c r="S292" s="19">
        <v>5.9339999999999997E-2</v>
      </c>
      <c r="T292" s="19">
        <v>0.36058000000000001</v>
      </c>
      <c r="U292" s="12">
        <v>0.15168000000000001</v>
      </c>
      <c r="V292" s="12">
        <v>9.8919999999999995</v>
      </c>
      <c r="W292" s="12">
        <f>V292/P292</f>
        <v>17.43206569626053</v>
      </c>
      <c r="X292" s="12">
        <f>W292*Q292</f>
        <v>1.0741638882035738</v>
      </c>
      <c r="Y292" s="12">
        <f>W292*R292</f>
        <v>1.4513937898706517</v>
      </c>
      <c r="Z292" s="12">
        <f>W292*S292</f>
        <v>1.0344187784160999</v>
      </c>
      <c r="AA292" s="12">
        <f>W292*T292</f>
        <v>6.2856542487576217</v>
      </c>
      <c r="AB292" s="12">
        <v>1</v>
      </c>
      <c r="AC292" s="24">
        <f>IF(AB292=1,(X292*5),(IF(AB292=2,(Y292*5),(IF(AB292=3,(Z292*5),0)))))</f>
        <v>5.3708194410178685</v>
      </c>
      <c r="AD292" s="12">
        <v>2.0726482502992583E-2</v>
      </c>
      <c r="AE292" s="16"/>
    </row>
    <row r="293" spans="1:31" x14ac:dyDescent="0.2">
      <c r="A293" s="12">
        <v>21</v>
      </c>
      <c r="B293" s="28" t="s">
        <v>2284</v>
      </c>
      <c r="C293" s="12" t="s">
        <v>1150</v>
      </c>
      <c r="D293" s="12" t="s">
        <v>1148</v>
      </c>
      <c r="E293" s="12" t="s">
        <v>1148</v>
      </c>
      <c r="F293" s="12">
        <v>-42.846380000000003</v>
      </c>
      <c r="G293" s="12">
        <v>147.43151</v>
      </c>
      <c r="J293" s="6" t="s">
        <v>2829</v>
      </c>
      <c r="K293" s="12" t="s">
        <v>54</v>
      </c>
      <c r="L293" s="12">
        <v>1</v>
      </c>
      <c r="M293" s="12" t="s">
        <v>139</v>
      </c>
      <c r="N293" s="12" t="s">
        <v>2859</v>
      </c>
      <c r="O293" s="12">
        <v>150312</v>
      </c>
      <c r="P293" s="19">
        <v>0.45319999999999999</v>
      </c>
      <c r="Q293" s="19">
        <v>7.6179999999999998E-2</v>
      </c>
      <c r="R293" s="19">
        <v>6.7799999999999999E-2</v>
      </c>
      <c r="S293" s="19">
        <v>9.3140000000000001E-2</v>
      </c>
      <c r="T293" s="19">
        <v>0.21551999999999999</v>
      </c>
      <c r="U293" s="12">
        <v>0.17055999999999999</v>
      </c>
      <c r="V293" s="12">
        <v>17.948</v>
      </c>
      <c r="W293" s="12">
        <f>V293/P293</f>
        <v>39.602824360105913</v>
      </c>
      <c r="X293" s="12">
        <f>W293*Q293</f>
        <v>3.0169431597528682</v>
      </c>
      <c r="Y293" s="12">
        <f>W293*R293</f>
        <v>2.6850714916151808</v>
      </c>
      <c r="Z293" s="12">
        <f>W293*S293</f>
        <v>3.6886070609002646</v>
      </c>
      <c r="AA293" s="12">
        <f>W293*T293</f>
        <v>8.5352007060900252</v>
      </c>
      <c r="AB293" s="12">
        <v>1</v>
      </c>
      <c r="AC293" s="24">
        <f>IF(AB293=1,(X293*5),(IF(AB293=2,(Y293*5),(IF(AB293=3,(Z293*5),0)))))</f>
        <v>15.084715798764341</v>
      </c>
      <c r="AD293" s="12">
        <v>0.91042719653909321</v>
      </c>
      <c r="AE293" s="12" t="s">
        <v>1149</v>
      </c>
    </row>
    <row r="294" spans="1:31" x14ac:dyDescent="0.2">
      <c r="A294" s="12">
        <v>17</v>
      </c>
      <c r="B294" s="28" t="s">
        <v>2101</v>
      </c>
      <c r="C294" s="12" t="s">
        <v>1153</v>
      </c>
      <c r="D294" s="12" t="s">
        <v>1148</v>
      </c>
      <c r="E294" s="12" t="s">
        <v>1148</v>
      </c>
      <c r="F294" s="12">
        <v>-42.846380000000003</v>
      </c>
      <c r="G294" s="12">
        <v>147.43151</v>
      </c>
      <c r="J294" s="6" t="s">
        <v>2829</v>
      </c>
      <c r="K294" s="12" t="s">
        <v>54</v>
      </c>
      <c r="L294" s="12">
        <v>2</v>
      </c>
      <c r="M294" s="12" t="s">
        <v>139</v>
      </c>
      <c r="N294" s="12" t="s">
        <v>2859</v>
      </c>
      <c r="O294" s="12">
        <v>150312</v>
      </c>
      <c r="P294" s="19">
        <v>0.25925999999999999</v>
      </c>
      <c r="Q294" s="19">
        <v>7.5520000000000004E-2</v>
      </c>
      <c r="R294" s="19">
        <v>7.1040000000000006E-2</v>
      </c>
      <c r="S294" s="19">
        <v>4.5760000000000002E-2</v>
      </c>
      <c r="T294" s="19">
        <v>6.5879999999999994E-2</v>
      </c>
      <c r="U294" s="12">
        <v>7.4319999999999997E-2</v>
      </c>
      <c r="V294" s="12">
        <v>11.752000000000001</v>
      </c>
      <c r="W294" s="12">
        <f>V294/P294</f>
        <v>45.329013345676159</v>
      </c>
      <c r="X294" s="12">
        <f>W294*Q294</f>
        <v>3.4232470878654637</v>
      </c>
      <c r="Y294" s="12">
        <f>W294*R294</f>
        <v>3.2201731080768345</v>
      </c>
      <c r="Z294" s="12">
        <f>W294*S294</f>
        <v>2.0742556506981411</v>
      </c>
      <c r="AA294" s="12">
        <f>W294*T294</f>
        <v>2.9862753992131452</v>
      </c>
      <c r="AB294" s="12">
        <v>1</v>
      </c>
      <c r="AC294" s="24">
        <f>IF(AB294=1,(X294*5),(IF(AB294=2,(Y294*5),(IF(AB294=3,(Z294*5),0)))))</f>
        <v>17.116235439327319</v>
      </c>
      <c r="AD294" s="12">
        <v>0.24380569354583237</v>
      </c>
      <c r="AE294" s="12" t="s">
        <v>1149</v>
      </c>
    </row>
    <row r="295" spans="1:31" x14ac:dyDescent="0.2">
      <c r="A295" s="12">
        <v>17</v>
      </c>
      <c r="B295" s="28" t="s">
        <v>2108</v>
      </c>
      <c r="C295" s="12" t="s">
        <v>1156</v>
      </c>
      <c r="D295" s="12" t="s">
        <v>1148</v>
      </c>
      <c r="E295" s="12" t="s">
        <v>1148</v>
      </c>
      <c r="F295" s="12">
        <v>-42.846380000000003</v>
      </c>
      <c r="G295" s="12">
        <v>147.43151</v>
      </c>
      <c r="J295" s="6" t="s">
        <v>2829</v>
      </c>
      <c r="K295" s="12" t="s">
        <v>54</v>
      </c>
      <c r="L295" s="12">
        <v>3</v>
      </c>
      <c r="M295" s="12" t="s">
        <v>139</v>
      </c>
      <c r="N295" s="12" t="s">
        <v>2859</v>
      </c>
      <c r="O295" s="12">
        <v>150312</v>
      </c>
      <c r="P295" s="19">
        <v>0.41077999999999998</v>
      </c>
      <c r="Q295" s="19">
        <v>9.7919999999999993E-2</v>
      </c>
      <c r="R295" s="19">
        <v>7.1819999999999995E-2</v>
      </c>
      <c r="S295" s="19">
        <v>7.238E-2</v>
      </c>
      <c r="T295" s="19">
        <v>0.16788</v>
      </c>
      <c r="U295" s="12">
        <v>0.13846</v>
      </c>
      <c r="V295" s="12">
        <v>15.762</v>
      </c>
      <c r="W295" s="12">
        <f>V295/P295</f>
        <v>38.370904133599495</v>
      </c>
      <c r="X295" s="12">
        <f>W295*Q295</f>
        <v>3.7572789327620622</v>
      </c>
      <c r="Y295" s="12">
        <f>W295*R295</f>
        <v>2.7557983348751156</v>
      </c>
      <c r="Z295" s="12">
        <f>W295*S295</f>
        <v>2.7772860411899316</v>
      </c>
      <c r="AA295" s="12">
        <f>W295*T295</f>
        <v>6.4417073859486838</v>
      </c>
      <c r="AB295" s="12">
        <v>1</v>
      </c>
      <c r="AC295" s="24">
        <f>IF(AB295=1,(X295*5),(IF(AB295=2,(Y295*5),(IF(AB295=3,(Z295*5),0)))))</f>
        <v>18.786394663810309</v>
      </c>
      <c r="AD295" s="12">
        <v>0.27743050142044112</v>
      </c>
      <c r="AE295" s="12" t="s">
        <v>1149</v>
      </c>
    </row>
    <row r="296" spans="1:31" x14ac:dyDescent="0.2">
      <c r="A296" s="12">
        <v>18</v>
      </c>
      <c r="B296" s="28" t="s">
        <v>2158</v>
      </c>
      <c r="C296" s="12" t="s">
        <v>1147</v>
      </c>
      <c r="D296" s="12" t="s">
        <v>1148</v>
      </c>
      <c r="E296" s="12" t="s">
        <v>1148</v>
      </c>
      <c r="F296" s="12">
        <v>-42.846380000000003</v>
      </c>
      <c r="G296" s="12">
        <v>147.43151</v>
      </c>
      <c r="J296" s="6" t="s">
        <v>2829</v>
      </c>
      <c r="K296" s="12" t="s">
        <v>62</v>
      </c>
      <c r="L296" s="12">
        <v>1</v>
      </c>
      <c r="M296" s="12" t="s">
        <v>139</v>
      </c>
      <c r="N296" s="12" t="s">
        <v>2859</v>
      </c>
      <c r="O296" s="12">
        <v>150312</v>
      </c>
      <c r="P296" s="19">
        <v>0.59987999999999997</v>
      </c>
      <c r="Q296" s="19">
        <v>5.6279999999999997E-2</v>
      </c>
      <c r="R296" s="19">
        <v>7.9380000000000006E-2</v>
      </c>
      <c r="S296" s="19">
        <v>7.0720000000000005E-2</v>
      </c>
      <c r="T296" s="19">
        <v>0.39272000000000001</v>
      </c>
      <c r="U296" s="12">
        <v>0.68654000000000004</v>
      </c>
      <c r="V296" s="12">
        <v>21.646000000000001</v>
      </c>
      <c r="W296" s="12">
        <f>V296/P296</f>
        <v>36.08388344335534</v>
      </c>
      <c r="X296" s="12">
        <f>W296*Q296</f>
        <v>2.0308009601920385</v>
      </c>
      <c r="Y296" s="12">
        <f>W296*R296</f>
        <v>2.8643386677335472</v>
      </c>
      <c r="Z296" s="12">
        <f>W296*S296</f>
        <v>2.5518522371140899</v>
      </c>
      <c r="AA296" s="12">
        <f>W296*T296</f>
        <v>14.17086270587451</v>
      </c>
      <c r="AB296" s="12">
        <v>1</v>
      </c>
      <c r="AC296" s="24">
        <f>IF(AB296=1,(X296*5),(IF(AB296=2,(Y296*5),(IF(AB296=3,(Z296*5),0)))))</f>
        <v>10.154004800960193</v>
      </c>
      <c r="AD296" s="12">
        <v>0.46285665193322056</v>
      </c>
      <c r="AE296" s="12" t="s">
        <v>1149</v>
      </c>
    </row>
    <row r="297" spans="1:31" x14ac:dyDescent="0.2">
      <c r="A297" s="12">
        <v>16</v>
      </c>
      <c r="B297" s="30" t="s">
        <v>2047</v>
      </c>
      <c r="C297" s="12" t="s">
        <v>1152</v>
      </c>
      <c r="D297" s="12" t="s">
        <v>1148</v>
      </c>
      <c r="E297" s="12" t="s">
        <v>1148</v>
      </c>
      <c r="F297" s="12">
        <v>-42.846380000000003</v>
      </c>
      <c r="G297" s="12">
        <v>147.43151</v>
      </c>
      <c r="J297" s="6" t="s">
        <v>2829</v>
      </c>
      <c r="K297" s="12" t="s">
        <v>62</v>
      </c>
      <c r="L297" s="12">
        <v>2</v>
      </c>
      <c r="M297" s="12" t="s">
        <v>139</v>
      </c>
      <c r="N297" s="12" t="s">
        <v>2859</v>
      </c>
      <c r="O297" s="12">
        <v>150312</v>
      </c>
      <c r="P297" s="19">
        <v>0.37259999999999999</v>
      </c>
      <c r="Q297" s="19">
        <v>7.1559999999999999E-2</v>
      </c>
      <c r="R297" s="19">
        <v>5.9119999999999999E-2</v>
      </c>
      <c r="S297" s="19">
        <v>6.5060000000000007E-2</v>
      </c>
      <c r="T297" s="19">
        <v>0.17496</v>
      </c>
      <c r="U297" s="12">
        <v>7.9839999999999994E-2</v>
      </c>
      <c r="V297" s="12">
        <v>13.782999999999999</v>
      </c>
      <c r="W297" s="12">
        <f>V297/P297</f>
        <v>36.991411701556629</v>
      </c>
      <c r="X297" s="12">
        <f>W297*Q297</f>
        <v>2.6471054213633924</v>
      </c>
      <c r="Y297" s="12">
        <f>W297*R297</f>
        <v>2.1869322597960279</v>
      </c>
      <c r="Z297" s="12">
        <f>W297*S297</f>
        <v>2.4066612453032747</v>
      </c>
      <c r="AA297" s="12">
        <f>W297*T297</f>
        <v>6.4720173913043482</v>
      </c>
      <c r="AB297" s="12">
        <v>1</v>
      </c>
      <c r="AC297" s="24">
        <f>IF(AB297=1,(X297*5),(IF(AB297=2,(Y297*5),(IF(AB297=3,(Z297*5),0)))))</f>
        <v>13.235527106816962</v>
      </c>
      <c r="AD297" s="12">
        <v>8.0948185904893499E-2</v>
      </c>
      <c r="AE297" s="12" t="s">
        <v>1149</v>
      </c>
    </row>
    <row r="298" spans="1:31" x14ac:dyDescent="0.2">
      <c r="A298" s="12">
        <v>18</v>
      </c>
      <c r="B298" s="28" t="s">
        <v>2175</v>
      </c>
      <c r="C298" s="12" t="s">
        <v>1155</v>
      </c>
      <c r="D298" s="12" t="s">
        <v>1148</v>
      </c>
      <c r="E298" s="12" t="s">
        <v>1148</v>
      </c>
      <c r="F298" s="12">
        <v>-42.846380000000003</v>
      </c>
      <c r="G298" s="12">
        <v>147.43151</v>
      </c>
      <c r="J298" s="6" t="s">
        <v>2829</v>
      </c>
      <c r="K298" s="12" t="s">
        <v>62</v>
      </c>
      <c r="L298" s="12">
        <v>3</v>
      </c>
      <c r="M298" s="12" t="s">
        <v>139</v>
      </c>
      <c r="N298" s="12" t="s">
        <v>2859</v>
      </c>
      <c r="O298" s="12">
        <v>150312</v>
      </c>
      <c r="P298" s="19">
        <v>0.54698000000000002</v>
      </c>
      <c r="Q298" s="19">
        <v>8.1860000000000002E-2</v>
      </c>
      <c r="R298" s="19">
        <v>7.4300000000000005E-2</v>
      </c>
      <c r="S298" s="19">
        <v>6.9040000000000004E-2</v>
      </c>
      <c r="T298" s="19">
        <v>0.32046000000000002</v>
      </c>
      <c r="U298" s="12">
        <v>0.11</v>
      </c>
      <c r="V298" s="12">
        <v>23.612000000000002</v>
      </c>
      <c r="W298" s="12">
        <f>V298/P298</f>
        <v>43.167940326885812</v>
      </c>
      <c r="X298" s="12">
        <f>W298*Q298</f>
        <v>3.5337275951588727</v>
      </c>
      <c r="Y298" s="12">
        <f>W298*R298</f>
        <v>3.2073779662876163</v>
      </c>
      <c r="Z298" s="12">
        <f>W298*S298</f>
        <v>2.9803146001681968</v>
      </c>
      <c r="AA298" s="12">
        <f>W298*T298</f>
        <v>13.833598157153828</v>
      </c>
      <c r="AB298" s="12">
        <v>1</v>
      </c>
      <c r="AC298" s="24">
        <f>IF(AB298=1,(X298*5),(IF(AB298=2,(Y298*5),(IF(AB298=3,(Z298*5),0)))))</f>
        <v>17.668637975794365</v>
      </c>
      <c r="AD298" s="12">
        <v>0.50714125140999455</v>
      </c>
      <c r="AE298" s="12" t="s">
        <v>1149</v>
      </c>
    </row>
    <row r="299" spans="1:31" x14ac:dyDescent="0.2">
      <c r="A299" s="12">
        <v>18</v>
      </c>
      <c r="B299" s="28" t="s">
        <v>2135</v>
      </c>
      <c r="C299" s="12" t="s">
        <v>1151</v>
      </c>
      <c r="D299" s="12" t="s">
        <v>1148</v>
      </c>
      <c r="E299" s="12" t="s">
        <v>1148</v>
      </c>
      <c r="F299" s="12">
        <v>-42.846380000000003</v>
      </c>
      <c r="G299" s="12">
        <v>147.43151</v>
      </c>
      <c r="J299" s="6" t="s">
        <v>2829</v>
      </c>
      <c r="K299" s="12" t="s">
        <v>57</v>
      </c>
      <c r="L299" s="12">
        <v>1</v>
      </c>
      <c r="M299" s="12" t="s">
        <v>139</v>
      </c>
      <c r="N299" s="12" t="s">
        <v>2859</v>
      </c>
      <c r="O299" s="12">
        <v>150312</v>
      </c>
      <c r="P299" s="19">
        <v>0.42508000000000001</v>
      </c>
      <c r="Q299" s="19">
        <v>9.826E-2</v>
      </c>
      <c r="R299" s="19">
        <v>8.8400000000000006E-2</v>
      </c>
      <c r="S299" s="19">
        <v>7.4759999999999993E-2</v>
      </c>
      <c r="T299" s="19">
        <v>0.15164</v>
      </c>
      <c r="U299" s="12">
        <v>0.10934000000000001</v>
      </c>
      <c r="V299" s="12">
        <v>19.923999999999999</v>
      </c>
      <c r="W299" s="12">
        <f>V299/P299</f>
        <v>46.871177190175963</v>
      </c>
      <c r="X299" s="12">
        <f>W299*Q299</f>
        <v>4.6055618707066905</v>
      </c>
      <c r="Y299" s="12">
        <f>W299*R299</f>
        <v>4.1434120636115557</v>
      </c>
      <c r="Z299" s="12">
        <f>W299*S299</f>
        <v>3.5040892067375546</v>
      </c>
      <c r="AA299" s="12">
        <f>W299*T299</f>
        <v>7.107545309118283</v>
      </c>
      <c r="AB299" s="12">
        <v>1</v>
      </c>
      <c r="AC299" s="24">
        <f>IF(AB299=1,(X299*5),(IF(AB299=2,(Y299*5),(IF(AB299=3,(Z299*5),0)))))</f>
        <v>23.027809353533453</v>
      </c>
      <c r="AD299" s="12">
        <v>0.37981140062245855</v>
      </c>
      <c r="AE299" s="12" t="s">
        <v>1149</v>
      </c>
    </row>
    <row r="300" spans="1:31" x14ac:dyDescent="0.2">
      <c r="A300" s="12">
        <v>20</v>
      </c>
      <c r="B300" s="28" t="s">
        <v>2231</v>
      </c>
      <c r="C300" s="12" t="s">
        <v>1154</v>
      </c>
      <c r="D300" s="12" t="s">
        <v>1148</v>
      </c>
      <c r="E300" s="12" t="s">
        <v>1148</v>
      </c>
      <c r="F300" s="12">
        <v>-42.846380000000003</v>
      </c>
      <c r="G300" s="12">
        <v>147.43151</v>
      </c>
      <c r="J300" s="6" t="s">
        <v>2829</v>
      </c>
      <c r="K300" s="12" t="s">
        <v>57</v>
      </c>
      <c r="L300" s="12">
        <v>2</v>
      </c>
      <c r="M300" s="12" t="s">
        <v>139</v>
      </c>
      <c r="N300" s="12" t="s">
        <v>2859</v>
      </c>
      <c r="O300" s="12">
        <v>150312</v>
      </c>
      <c r="P300" s="19">
        <v>0.41858000000000001</v>
      </c>
      <c r="Q300" s="19">
        <v>8.3919999999999995E-2</v>
      </c>
      <c r="R300" s="19">
        <v>5.9220000000000002E-2</v>
      </c>
      <c r="S300" s="19">
        <v>6.7063999999999999E-2</v>
      </c>
      <c r="T300" s="19">
        <v>0.20530000000000001</v>
      </c>
      <c r="U300" s="12">
        <v>3.5499999999999997E-2</v>
      </c>
      <c r="V300" s="12">
        <v>17.856000000000002</v>
      </c>
      <c r="W300" s="12">
        <f>V300/P300</f>
        <v>42.658512112379952</v>
      </c>
      <c r="X300" s="12">
        <f>W300*Q300</f>
        <v>3.5799023364709255</v>
      </c>
      <c r="Y300" s="12">
        <f>W300*R300</f>
        <v>2.526237087295141</v>
      </c>
      <c r="Z300" s="12">
        <f>W300*S300</f>
        <v>2.8608504563046493</v>
      </c>
      <c r="AA300" s="12">
        <f>W300*T300</f>
        <v>8.7577925366716052</v>
      </c>
      <c r="AB300" s="12">
        <v>1</v>
      </c>
      <c r="AC300" s="24">
        <f>IF(AB300=1,(X300*5),(IF(AB300=2,(Y300*5),(IF(AB300=3,(Z300*5),0)))))</f>
        <v>17.899511682354628</v>
      </c>
      <c r="AD300" s="12">
        <v>0.71502913175450222</v>
      </c>
      <c r="AE300" s="12" t="s">
        <v>1149</v>
      </c>
    </row>
    <row r="301" spans="1:31" x14ac:dyDescent="0.2">
      <c r="A301" s="12">
        <v>19</v>
      </c>
      <c r="B301" s="28" t="s">
        <v>2190</v>
      </c>
      <c r="C301" s="12" t="s">
        <v>1157</v>
      </c>
      <c r="D301" s="12" t="s">
        <v>1148</v>
      </c>
      <c r="E301" s="12" t="s">
        <v>1148</v>
      </c>
      <c r="F301" s="12">
        <v>-42.846380000000003</v>
      </c>
      <c r="G301" s="12">
        <v>147.43151</v>
      </c>
      <c r="J301" s="6" t="s">
        <v>2829</v>
      </c>
      <c r="K301" s="12" t="s">
        <v>57</v>
      </c>
      <c r="L301" s="12">
        <v>3</v>
      </c>
      <c r="M301" s="12" t="s">
        <v>139</v>
      </c>
      <c r="N301" s="12" t="s">
        <v>2859</v>
      </c>
      <c r="O301" s="12">
        <v>150312</v>
      </c>
      <c r="P301" s="19">
        <v>0.41482000000000002</v>
      </c>
      <c r="Q301" s="19">
        <v>8.0420000000000005E-2</v>
      </c>
      <c r="R301" s="19">
        <v>8.1759999999999999E-2</v>
      </c>
      <c r="S301" s="19">
        <v>8.1299999999999997E-2</v>
      </c>
      <c r="T301" s="19">
        <v>0.17027999999999999</v>
      </c>
      <c r="U301" s="12">
        <v>8.6220000000000005E-2</v>
      </c>
      <c r="V301" s="12">
        <v>19.169999999999998</v>
      </c>
      <c r="W301" s="12">
        <f>V301/P301</f>
        <v>46.212815196952889</v>
      </c>
      <c r="X301" s="12">
        <f>W301*Q301</f>
        <v>3.7164345981389517</v>
      </c>
      <c r="Y301" s="12">
        <f>W301*R301</f>
        <v>3.7783597705028682</v>
      </c>
      <c r="Z301" s="12">
        <f>W301*S301</f>
        <v>3.7571018755122698</v>
      </c>
      <c r="AA301" s="12">
        <f>W301*T301</f>
        <v>7.8691181717371377</v>
      </c>
      <c r="AB301" s="12">
        <v>1</v>
      </c>
      <c r="AC301" s="24">
        <f>IF(AB301=1,(X301*5),(IF(AB301=2,(Y301*5),(IF(AB301=3,(Z301*5),0)))))</f>
        <v>18.582172990694758</v>
      </c>
      <c r="AD301" s="12">
        <v>0.55118257448315733</v>
      </c>
      <c r="AE301" s="12" t="s">
        <v>1149</v>
      </c>
    </row>
    <row r="302" spans="1:31" x14ac:dyDescent="0.2">
      <c r="A302" s="12">
        <v>20</v>
      </c>
      <c r="B302" s="28" t="s">
        <v>2232</v>
      </c>
      <c r="C302" s="12" t="s">
        <v>1183</v>
      </c>
      <c r="D302" s="12" t="s">
        <v>154</v>
      </c>
      <c r="E302" s="12" t="s">
        <v>154</v>
      </c>
      <c r="F302" s="12">
        <v>-42.847320000000003</v>
      </c>
      <c r="G302" s="12">
        <v>147.43592000000001</v>
      </c>
      <c r="J302" s="6" t="s">
        <v>2829</v>
      </c>
      <c r="K302" s="12" t="s">
        <v>54</v>
      </c>
      <c r="L302" s="12">
        <v>1</v>
      </c>
      <c r="M302" s="12" t="s">
        <v>139</v>
      </c>
      <c r="N302" s="12" t="s">
        <v>2859</v>
      </c>
      <c r="O302" s="12">
        <v>150312</v>
      </c>
      <c r="P302" s="19">
        <v>1.03538</v>
      </c>
      <c r="Q302" s="19">
        <v>7.5600000000000001E-2</v>
      </c>
      <c r="R302" s="19">
        <v>5.0639999999999998E-2</v>
      </c>
      <c r="S302" s="19">
        <v>6.5259999999999999E-2</v>
      </c>
      <c r="T302" s="19">
        <v>0.84131999999999996</v>
      </c>
      <c r="U302" s="12">
        <v>0.14828</v>
      </c>
      <c r="V302" s="12">
        <v>22.462</v>
      </c>
      <c r="W302" s="12">
        <f>V302/P302</f>
        <v>21.694450346732602</v>
      </c>
      <c r="X302" s="12">
        <f>W302*Q302</f>
        <v>1.6401004462129847</v>
      </c>
      <c r="Y302" s="12">
        <f>W302*R302</f>
        <v>1.0986069655585389</v>
      </c>
      <c r="Z302" s="12">
        <f>W302*S302</f>
        <v>1.4157798296277695</v>
      </c>
      <c r="AA302" s="12">
        <f>W302*T302</f>
        <v>18.251974965713071</v>
      </c>
      <c r="AB302" s="12">
        <v>1</v>
      </c>
      <c r="AC302" s="24">
        <f>IF(AB302=1,(X302*5),(IF(AB302=2,(Y302*5),(IF(AB302=3,(Z302*5),0)))))</f>
        <v>8.2005022310649238</v>
      </c>
      <c r="AD302" s="12">
        <v>0.72515449515246433</v>
      </c>
      <c r="AE302" s="16"/>
    </row>
    <row r="303" spans="1:31" x14ac:dyDescent="0.2">
      <c r="A303" s="12">
        <v>18</v>
      </c>
      <c r="B303" s="28" t="s">
        <v>2172</v>
      </c>
      <c r="C303" s="12" t="s">
        <v>1189</v>
      </c>
      <c r="D303" s="12" t="s">
        <v>154</v>
      </c>
      <c r="E303" s="12" t="s">
        <v>154</v>
      </c>
      <c r="F303" s="12">
        <v>-42.847320000000003</v>
      </c>
      <c r="G303" s="12">
        <v>147.43592000000001</v>
      </c>
      <c r="J303" s="6" t="s">
        <v>2829</v>
      </c>
      <c r="K303" s="12" t="s">
        <v>54</v>
      </c>
      <c r="L303" s="12">
        <v>2</v>
      </c>
      <c r="M303" s="12" t="s">
        <v>139</v>
      </c>
      <c r="N303" s="12" t="s">
        <v>2859</v>
      </c>
      <c r="O303" s="12">
        <v>150312</v>
      </c>
      <c r="P303" s="19">
        <v>1.4756</v>
      </c>
      <c r="Q303" s="19">
        <v>7.0660000000000001E-2</v>
      </c>
      <c r="R303" s="19">
        <v>6.4979999999999996E-2</v>
      </c>
      <c r="S303" s="19">
        <v>7.5340000000000004E-2</v>
      </c>
      <c r="T303" s="19">
        <v>1.2605599999999999</v>
      </c>
      <c r="U303" s="12">
        <v>0.1754</v>
      </c>
      <c r="V303" s="12">
        <v>33.082000000000001</v>
      </c>
      <c r="W303" s="12">
        <f>V303/P303</f>
        <v>22.419354838709676</v>
      </c>
      <c r="X303" s="12">
        <f>W303*Q303</f>
        <v>1.5841516129032258</v>
      </c>
      <c r="Y303" s="12">
        <f>W303*R303</f>
        <v>1.4568096774193546</v>
      </c>
      <c r="Z303" s="12">
        <f>W303*S303</f>
        <v>1.6890741935483871</v>
      </c>
      <c r="AA303" s="12">
        <f>W303*T303</f>
        <v>28.260941935483867</v>
      </c>
      <c r="AB303" s="12">
        <v>1</v>
      </c>
      <c r="AC303" s="24">
        <f>IF(AB303=1,(X303*5),(IF(AB303=2,(Y303*5),(IF(AB303=3,(Z303*5),0)))))</f>
        <v>7.9207580645161286</v>
      </c>
      <c r="AD303" s="12">
        <v>0.49880964456390464</v>
      </c>
      <c r="AE303" s="16"/>
    </row>
    <row r="304" spans="1:31" x14ac:dyDescent="0.2">
      <c r="A304" s="12">
        <v>18</v>
      </c>
      <c r="B304" s="28" t="s">
        <v>2146</v>
      </c>
      <c r="C304" s="12" t="s">
        <v>1193</v>
      </c>
      <c r="D304" s="12" t="s">
        <v>154</v>
      </c>
      <c r="E304" s="12" t="s">
        <v>154</v>
      </c>
      <c r="F304" s="12">
        <v>-42.847320000000003</v>
      </c>
      <c r="G304" s="12">
        <v>147.43592000000001</v>
      </c>
      <c r="J304" s="6" t="s">
        <v>2829</v>
      </c>
      <c r="K304" s="12" t="s">
        <v>54</v>
      </c>
      <c r="L304" s="12">
        <v>3</v>
      </c>
      <c r="M304" s="12" t="s">
        <v>139</v>
      </c>
      <c r="N304" s="12" t="s">
        <v>2859</v>
      </c>
      <c r="O304" s="12">
        <v>150312</v>
      </c>
      <c r="P304" s="19">
        <v>0.92867999999999995</v>
      </c>
      <c r="Q304" s="19">
        <v>6.9779999999999995E-2</v>
      </c>
      <c r="R304" s="19">
        <v>8.5599999999999996E-2</v>
      </c>
      <c r="S304" s="19">
        <v>7.1279999999999996E-2</v>
      </c>
      <c r="T304" s="19">
        <v>0.69816</v>
      </c>
      <c r="U304" s="12">
        <v>0.17002</v>
      </c>
      <c r="V304" s="12">
        <v>20.151</v>
      </c>
      <c r="W304" s="12">
        <f>V304/P304</f>
        <v>21.698539863031399</v>
      </c>
      <c r="X304" s="12">
        <f>W304*Q304</f>
        <v>1.514124111642331</v>
      </c>
      <c r="Y304" s="12">
        <f>W304*R304</f>
        <v>1.8573950122754876</v>
      </c>
      <c r="Z304" s="12">
        <f>W304*S304</f>
        <v>1.546671921436878</v>
      </c>
      <c r="AA304" s="12">
        <f>W304*T304</f>
        <v>15.149052590774001</v>
      </c>
      <c r="AB304" s="12">
        <v>1</v>
      </c>
      <c r="AC304" s="24">
        <f>IF(AB304=1,(X304*5),(IF(AB304=2,(Y304*5),(IF(AB304=3,(Z304*5),0)))))</f>
        <v>7.5706205582116546</v>
      </c>
      <c r="AD304" s="12">
        <v>0.43365063061258891</v>
      </c>
      <c r="AE304" s="16"/>
    </row>
    <row r="305" spans="1:45" x14ac:dyDescent="0.2">
      <c r="A305" s="12">
        <v>16</v>
      </c>
      <c r="B305" s="30" t="s">
        <v>2079</v>
      </c>
      <c r="C305" s="12" t="s">
        <v>1182</v>
      </c>
      <c r="D305" s="12" t="s">
        <v>154</v>
      </c>
      <c r="E305" s="12" t="s">
        <v>154</v>
      </c>
      <c r="F305" s="12">
        <v>-42.847320000000003</v>
      </c>
      <c r="G305" s="12">
        <v>147.43592000000001</v>
      </c>
      <c r="J305" s="6" t="s">
        <v>2829</v>
      </c>
      <c r="K305" s="12" t="s">
        <v>62</v>
      </c>
      <c r="L305" s="12">
        <v>1</v>
      </c>
      <c r="M305" s="12" t="s">
        <v>139</v>
      </c>
      <c r="N305" s="12" t="s">
        <v>2859</v>
      </c>
      <c r="O305" s="12">
        <v>150312</v>
      </c>
      <c r="P305" s="19">
        <v>0.69343999999999995</v>
      </c>
      <c r="Q305" s="19">
        <v>9.3780000000000002E-2</v>
      </c>
      <c r="R305" s="19">
        <v>7.424E-2</v>
      </c>
      <c r="S305" s="19">
        <v>8.516E-2</v>
      </c>
      <c r="T305" s="19">
        <v>0.43691999999999998</v>
      </c>
      <c r="U305" s="12">
        <v>8.0320000000000003E-2</v>
      </c>
      <c r="V305" s="12">
        <v>14.766</v>
      </c>
      <c r="W305" s="12">
        <f>V305/P305</f>
        <v>21.293839409321645</v>
      </c>
      <c r="X305" s="12">
        <f>W305*Q305</f>
        <v>1.9969362598061839</v>
      </c>
      <c r="Y305" s="12">
        <f>W305*R305</f>
        <v>1.580854637748039</v>
      </c>
      <c r="Z305" s="12">
        <f>W305*S305</f>
        <v>1.8133833640978314</v>
      </c>
      <c r="AA305" s="12">
        <f>W305*T305</f>
        <v>9.3037043147208127</v>
      </c>
      <c r="AB305" s="12">
        <v>1</v>
      </c>
      <c r="AC305" s="24">
        <f>IF(AB305=1,(X305*5),(IF(AB305=2,(Y305*5),(IF(AB305=3,(Z305*5),0)))))</f>
        <v>9.9846812990309193</v>
      </c>
      <c r="AD305" s="12">
        <v>1.8598699569581822E-2</v>
      </c>
      <c r="AE305" s="16"/>
    </row>
    <row r="306" spans="1:45" x14ac:dyDescent="0.2">
      <c r="A306" s="12">
        <v>17</v>
      </c>
      <c r="B306" s="28" t="s">
        <v>2086</v>
      </c>
      <c r="C306" s="12" t="s">
        <v>1188</v>
      </c>
      <c r="D306" s="12" t="s">
        <v>154</v>
      </c>
      <c r="E306" s="12" t="s">
        <v>154</v>
      </c>
      <c r="F306" s="12">
        <v>-42.847320000000003</v>
      </c>
      <c r="G306" s="12">
        <v>147.43592000000001</v>
      </c>
      <c r="J306" s="6" t="s">
        <v>2829</v>
      </c>
      <c r="K306" s="12" t="s">
        <v>62</v>
      </c>
      <c r="L306" s="12">
        <v>2</v>
      </c>
      <c r="M306" s="12" t="s">
        <v>139</v>
      </c>
      <c r="N306" s="12" t="s">
        <v>2859</v>
      </c>
      <c r="O306" s="12">
        <v>150312</v>
      </c>
      <c r="P306" s="19">
        <v>0.74246000000000001</v>
      </c>
      <c r="Q306" s="19">
        <v>7.9899999999999999E-2</v>
      </c>
      <c r="R306" s="19">
        <v>6.0199999999999997E-2</v>
      </c>
      <c r="S306" s="19">
        <v>8.1079999999999999E-2</v>
      </c>
      <c r="T306" s="19">
        <v>0.48799999999999999</v>
      </c>
      <c r="V306" s="12">
        <v>16.187999999999999</v>
      </c>
      <c r="W306" s="12">
        <f>V306/P306</f>
        <v>21.803194784904235</v>
      </c>
      <c r="X306" s="12">
        <f>W306*Q306</f>
        <v>1.7420752633138483</v>
      </c>
      <c r="Y306" s="12">
        <f>W306*R306</f>
        <v>1.3125523260512348</v>
      </c>
      <c r="Z306" s="12">
        <f>W306*S306</f>
        <v>1.7678030331600354</v>
      </c>
      <c r="AA306" s="12">
        <f>W306*T306</f>
        <v>10.639959055033266</v>
      </c>
      <c r="AB306" s="12">
        <v>1</v>
      </c>
      <c r="AC306" s="24">
        <f>IF(AB306=1,(X306*5),(IF(AB306=2,(Y306*5),(IF(AB306=3,(Z306*5),0)))))</f>
        <v>8.7103763165692421</v>
      </c>
      <c r="AD306" s="12">
        <v>0.19233069929779645</v>
      </c>
      <c r="AE306" s="16"/>
    </row>
    <row r="307" spans="1:45" x14ac:dyDescent="0.2">
      <c r="A307" s="12">
        <v>20</v>
      </c>
      <c r="B307" s="28" t="s">
        <v>2261</v>
      </c>
      <c r="C307" s="12" t="s">
        <v>1192</v>
      </c>
      <c r="D307" s="12" t="s">
        <v>154</v>
      </c>
      <c r="E307" s="12" t="s">
        <v>154</v>
      </c>
      <c r="F307" s="12">
        <v>-42.847320000000003</v>
      </c>
      <c r="G307" s="12">
        <v>147.43592000000001</v>
      </c>
      <c r="J307" s="6" t="s">
        <v>2829</v>
      </c>
      <c r="K307" s="12" t="s">
        <v>62</v>
      </c>
      <c r="L307" s="12">
        <v>3</v>
      </c>
      <c r="M307" s="12" t="s">
        <v>139</v>
      </c>
      <c r="N307" s="12" t="s">
        <v>2859</v>
      </c>
      <c r="O307" s="12">
        <v>150312</v>
      </c>
      <c r="P307" s="19">
        <v>0.63985999999999998</v>
      </c>
      <c r="Q307" s="19">
        <v>6.0380000000000003E-2</v>
      </c>
      <c r="R307" s="19">
        <v>5.8560000000000001E-2</v>
      </c>
      <c r="S307" s="19">
        <v>9.0480000000000005E-2</v>
      </c>
      <c r="T307" s="19">
        <v>0.42634</v>
      </c>
      <c r="U307" s="12">
        <v>0.12282</v>
      </c>
      <c r="V307" s="12">
        <v>15.921000000000001</v>
      </c>
      <c r="W307" s="12">
        <f>V307/P307</f>
        <v>24.882005438689717</v>
      </c>
      <c r="X307" s="12">
        <f>W307*Q307</f>
        <v>1.5023754883880851</v>
      </c>
      <c r="Y307" s="12">
        <f>W307*R307</f>
        <v>1.4570902384896698</v>
      </c>
      <c r="Z307" s="12">
        <f>W307*S307</f>
        <v>2.2513238520926455</v>
      </c>
      <c r="AA307" s="12">
        <f>W307*T307</f>
        <v>10.608194198730974</v>
      </c>
      <c r="AB307" s="12">
        <v>1</v>
      </c>
      <c r="AC307" s="24">
        <f>IF(AB307=1,(X307*5),(IF(AB307=2,(Y307*5),(IF(AB307=3,(Z307*5),0)))))</f>
        <v>7.5118774419404257</v>
      </c>
      <c r="AD307" s="12">
        <v>0.83820119988765707</v>
      </c>
      <c r="AE307" s="16"/>
    </row>
    <row r="308" spans="1:45" x14ac:dyDescent="0.2">
      <c r="A308" s="12">
        <v>16</v>
      </c>
      <c r="B308" s="30" t="s">
        <v>2082</v>
      </c>
      <c r="C308" s="12" t="s">
        <v>1184</v>
      </c>
      <c r="D308" s="12" t="s">
        <v>154</v>
      </c>
      <c r="E308" s="12" t="s">
        <v>154</v>
      </c>
      <c r="F308" s="12">
        <v>-42.847320000000003</v>
      </c>
      <c r="G308" s="12">
        <v>147.43592000000001</v>
      </c>
      <c r="J308" s="6" t="s">
        <v>2829</v>
      </c>
      <c r="K308" s="12" t="s">
        <v>57</v>
      </c>
      <c r="L308" s="12">
        <v>1</v>
      </c>
      <c r="M308" s="12" t="s">
        <v>139</v>
      </c>
      <c r="N308" s="12" t="s">
        <v>2859</v>
      </c>
      <c r="O308" s="12">
        <v>150312</v>
      </c>
      <c r="P308" s="19">
        <v>1.22228</v>
      </c>
      <c r="Q308" s="19">
        <v>5.4960000000000002E-2</v>
      </c>
      <c r="R308" s="19">
        <v>7.0199999999999999E-2</v>
      </c>
      <c r="S308" s="19">
        <v>5.6860000000000001E-2</v>
      </c>
      <c r="T308" s="19">
        <v>1.01112</v>
      </c>
      <c r="U308" s="12">
        <v>0.40010000000000001</v>
      </c>
      <c r="V308" s="18">
        <v>26.858000000000001</v>
      </c>
      <c r="W308" s="12">
        <f>V308/P308</f>
        <v>21.973688516542854</v>
      </c>
      <c r="X308" s="12">
        <f>W308*Q308</f>
        <v>1.2076739208691953</v>
      </c>
      <c r="Y308" s="12">
        <f>W308*R308</f>
        <v>1.5425529338613082</v>
      </c>
      <c r="Z308" s="12">
        <f>W308*S308</f>
        <v>1.2494239290506266</v>
      </c>
      <c r="AA308" s="12">
        <f>W308*T308</f>
        <v>22.21803593284681</v>
      </c>
      <c r="AB308" s="12">
        <v>1</v>
      </c>
      <c r="AC308" s="24">
        <f>IF(AB308=1,(X308*5),(IF(AB308=2,(Y308*5),(IF(AB308=3,(Z308*5),0)))))</f>
        <v>6.0383696043459771</v>
      </c>
      <c r="AD308" s="12">
        <v>2.1084316772096878E-2</v>
      </c>
      <c r="AE308" s="16"/>
    </row>
    <row r="309" spans="1:45" x14ac:dyDescent="0.2">
      <c r="A309" s="12">
        <v>16</v>
      </c>
      <c r="B309" s="30" t="s">
        <v>2057</v>
      </c>
      <c r="C309" s="12" t="s">
        <v>1190</v>
      </c>
      <c r="D309" s="12" t="s">
        <v>154</v>
      </c>
      <c r="E309" s="12" t="s">
        <v>154</v>
      </c>
      <c r="F309" s="12">
        <v>-42.847320000000003</v>
      </c>
      <c r="G309" s="12">
        <v>147.43592000000001</v>
      </c>
      <c r="J309" s="6" t="s">
        <v>2829</v>
      </c>
      <c r="K309" s="12" t="s">
        <v>57</v>
      </c>
      <c r="L309" s="12">
        <v>2</v>
      </c>
      <c r="M309" s="12" t="s">
        <v>139</v>
      </c>
      <c r="N309" s="12" t="s">
        <v>2859</v>
      </c>
      <c r="O309" s="12">
        <v>150312</v>
      </c>
      <c r="P309" s="19">
        <v>0.64795999999999998</v>
      </c>
      <c r="Q309" s="19">
        <v>6.5040000000000001E-2</v>
      </c>
      <c r="R309" s="19">
        <v>6.3920000000000005E-2</v>
      </c>
      <c r="S309" s="19">
        <v>7.0459999999999995E-2</v>
      </c>
      <c r="T309" s="19">
        <v>0.44209999999999999</v>
      </c>
      <c r="U309" s="12">
        <v>0.63495999999999997</v>
      </c>
      <c r="V309" s="12">
        <v>15.420999999999999</v>
      </c>
      <c r="W309" s="12">
        <f>V309/P309</f>
        <v>23.799308599296253</v>
      </c>
      <c r="X309" s="12">
        <f>W309*Q309</f>
        <v>1.5479070312982284</v>
      </c>
      <c r="Y309" s="12">
        <f>W309*R309</f>
        <v>1.5212518056670166</v>
      </c>
      <c r="Z309" s="12">
        <f>W309*S309</f>
        <v>1.6768992839064139</v>
      </c>
      <c r="AA309" s="12">
        <f>W309*T309</f>
        <v>10.521674331748873</v>
      </c>
      <c r="AB309" s="12">
        <v>1</v>
      </c>
      <c r="AC309" s="24">
        <f>IF(AB309=1,(X309*5),(IF(AB309=2,(Y309*5),(IF(AB309=3,(Z309*5),0)))))</f>
        <v>7.7395351564911419</v>
      </c>
      <c r="AD309" s="12">
        <v>0.12779055943607787</v>
      </c>
      <c r="AE309" s="16"/>
    </row>
    <row r="310" spans="1:45" x14ac:dyDescent="0.2">
      <c r="A310" s="12">
        <v>19</v>
      </c>
      <c r="B310" s="28" t="s">
        <v>2184</v>
      </c>
      <c r="C310" s="12" t="s">
        <v>1194</v>
      </c>
      <c r="D310" s="12" t="s">
        <v>154</v>
      </c>
      <c r="E310" s="12" t="s">
        <v>154</v>
      </c>
      <c r="F310" s="12">
        <v>-42.847320000000003</v>
      </c>
      <c r="G310" s="12">
        <v>147.43592000000001</v>
      </c>
      <c r="J310" s="6" t="s">
        <v>2829</v>
      </c>
      <c r="K310" s="12" t="s">
        <v>57</v>
      </c>
      <c r="L310" s="12">
        <v>3</v>
      </c>
      <c r="M310" s="12" t="s">
        <v>139</v>
      </c>
      <c r="N310" s="12" t="s">
        <v>2859</v>
      </c>
      <c r="O310" s="12">
        <v>150312</v>
      </c>
      <c r="P310" s="19">
        <v>0.82150000000000001</v>
      </c>
      <c r="Q310" s="19">
        <v>5.8680000000000003E-2</v>
      </c>
      <c r="R310" s="19">
        <v>6.3159999999999994E-2</v>
      </c>
      <c r="S310" s="19">
        <v>5.9520000000000003E-2</v>
      </c>
      <c r="T310" s="19">
        <v>0.63415999999999995</v>
      </c>
      <c r="U310" s="12">
        <v>0.3327</v>
      </c>
      <c r="V310" s="12">
        <v>19.978000000000002</v>
      </c>
      <c r="W310" s="12">
        <f>V310/P310</f>
        <v>24.318928788800974</v>
      </c>
      <c r="X310" s="12">
        <f>W310*Q310</f>
        <v>1.4270347413268412</v>
      </c>
      <c r="Y310" s="12">
        <f>W310*R310</f>
        <v>1.5359835423006694</v>
      </c>
      <c r="Z310" s="12">
        <f>W310*S310</f>
        <v>1.447462641509434</v>
      </c>
      <c r="AA310" s="12">
        <f>W310*T310</f>
        <v>15.422091880706025</v>
      </c>
      <c r="AB310" s="12">
        <v>1</v>
      </c>
      <c r="AC310" s="24">
        <f>IF(AB310=1,(X310*5),(IF(AB310=2,(Y310*5),(IF(AB310=3,(Z310*5),0)))))</f>
        <v>7.1351737066342054</v>
      </c>
      <c r="AD310" s="12">
        <v>0.52625643728935689</v>
      </c>
      <c r="AE310" s="16"/>
    </row>
    <row r="311" spans="1:45" x14ac:dyDescent="0.2">
      <c r="C311" s="12" t="s">
        <v>1185</v>
      </c>
      <c r="D311" s="12" t="s">
        <v>154</v>
      </c>
      <c r="E311" s="12" t="s">
        <v>154</v>
      </c>
      <c r="F311" s="12">
        <v>-42.847320000000003</v>
      </c>
      <c r="G311" s="12">
        <v>147.43592000000001</v>
      </c>
      <c r="J311" s="6" t="s">
        <v>2829</v>
      </c>
      <c r="K311" s="12" t="s">
        <v>124</v>
      </c>
      <c r="L311" s="12">
        <v>1</v>
      </c>
      <c r="M311" s="12" t="s">
        <v>139</v>
      </c>
      <c r="N311" s="12" t="s">
        <v>2859</v>
      </c>
      <c r="O311" s="12">
        <v>150312</v>
      </c>
      <c r="P311" s="19">
        <v>0.44638</v>
      </c>
      <c r="Q311" s="19">
        <v>6.4079999999999998E-2</v>
      </c>
      <c r="R311" s="19">
        <v>5.9060000000000001E-2</v>
      </c>
      <c r="S311" s="19">
        <v>5.8500000000000003E-2</v>
      </c>
      <c r="T311" s="19">
        <v>1.0900799999999999</v>
      </c>
      <c r="U311" s="18">
        <v>0.5071</v>
      </c>
      <c r="W311" s="12">
        <f>V311/P311</f>
        <v>0</v>
      </c>
      <c r="X311" s="12">
        <f>W311*Q311</f>
        <v>0</v>
      </c>
      <c r="Y311" s="12">
        <f>W311*R311</f>
        <v>0</v>
      </c>
      <c r="Z311" s="12">
        <f>W311*S311</f>
        <v>0</v>
      </c>
      <c r="AA311" s="12">
        <f>W311*T311</f>
        <v>0</v>
      </c>
      <c r="AB311" s="12">
        <v>1</v>
      </c>
      <c r="AC311" s="24">
        <f>IF(AB311=1,(X311*5),(IF(AB311=2,(Y311*5),(IF(AB311=3,(Z311*5),0)))))</f>
        <v>0</v>
      </c>
      <c r="AE311" s="16"/>
    </row>
    <row r="312" spans="1:45" x14ac:dyDescent="0.2">
      <c r="C312" s="12" t="s">
        <v>1191</v>
      </c>
      <c r="D312" s="12" t="s">
        <v>154</v>
      </c>
      <c r="E312" s="12" t="s">
        <v>154</v>
      </c>
      <c r="F312" s="12">
        <v>-42.847320000000003</v>
      </c>
      <c r="G312" s="12">
        <v>147.43592000000001</v>
      </c>
      <c r="J312" s="6" t="s">
        <v>2829</v>
      </c>
      <c r="K312" s="12" t="s">
        <v>124</v>
      </c>
      <c r="L312" s="12">
        <v>2</v>
      </c>
      <c r="M312" s="12" t="s">
        <v>139</v>
      </c>
      <c r="N312" s="12" t="s">
        <v>2859</v>
      </c>
      <c r="O312" s="12">
        <v>150312</v>
      </c>
      <c r="P312" s="19">
        <v>0.67715999999999998</v>
      </c>
      <c r="Q312" s="19">
        <v>7.5300000000000006E-2</v>
      </c>
      <c r="R312" s="19">
        <v>6.2100000000000002E-2</v>
      </c>
      <c r="S312" s="19">
        <v>5.0479999999999997E-2</v>
      </c>
      <c r="T312" s="19">
        <v>0.1658</v>
      </c>
      <c r="U312" s="12">
        <v>0.22781999999999999</v>
      </c>
      <c r="W312" s="12">
        <f>V312/P312</f>
        <v>0</v>
      </c>
      <c r="X312" s="12">
        <f>W312*Q312</f>
        <v>0</v>
      </c>
      <c r="Y312" s="12">
        <f>W312*R312</f>
        <v>0</v>
      </c>
      <c r="Z312" s="12">
        <f>W312*S312</f>
        <v>0</v>
      </c>
      <c r="AA312" s="12">
        <f>W312*T312</f>
        <v>0</v>
      </c>
      <c r="AB312" s="12">
        <v>1</v>
      </c>
      <c r="AC312" s="24">
        <f>IF(AB312=1,(X312*5),(IF(AB312=2,(Y312*5),(IF(AB312=3,(Z312*5),0)))))</f>
        <v>0</v>
      </c>
      <c r="AE312" s="16"/>
    </row>
    <row r="313" spans="1:45" x14ac:dyDescent="0.2">
      <c r="C313" s="12" t="s">
        <v>1195</v>
      </c>
      <c r="D313" s="12" t="s">
        <v>154</v>
      </c>
      <c r="E313" s="12" t="s">
        <v>154</v>
      </c>
      <c r="F313" s="12">
        <v>-42.847320000000003</v>
      </c>
      <c r="G313" s="12">
        <v>147.43592000000001</v>
      </c>
      <c r="J313" s="6" t="s">
        <v>2829</v>
      </c>
      <c r="K313" s="12" t="s">
        <v>124</v>
      </c>
      <c r="L313" s="12">
        <v>3</v>
      </c>
      <c r="M313" s="12" t="s">
        <v>139</v>
      </c>
      <c r="N313" s="12" t="s">
        <v>2859</v>
      </c>
      <c r="O313" s="12">
        <v>150312</v>
      </c>
      <c r="P313" s="19">
        <v>0.82726</v>
      </c>
      <c r="Q313" s="19">
        <v>6.7080000000000001E-2</v>
      </c>
      <c r="R313" s="19">
        <v>8.2720000000000002E-2</v>
      </c>
      <c r="S313" s="19">
        <v>8.4879999999999997E-2</v>
      </c>
      <c r="T313" s="19">
        <v>0.59214</v>
      </c>
      <c r="U313" s="12">
        <v>0.33979999999999999</v>
      </c>
      <c r="W313" s="12">
        <f>V313/P313</f>
        <v>0</v>
      </c>
      <c r="X313" s="12">
        <f>W313*Q313</f>
        <v>0</v>
      </c>
      <c r="Y313" s="12">
        <f>W313*R313</f>
        <v>0</v>
      </c>
      <c r="Z313" s="12">
        <f>W313*S313</f>
        <v>0</v>
      </c>
      <c r="AA313" s="12">
        <f>W313*T313</f>
        <v>0</v>
      </c>
      <c r="AB313" s="12">
        <v>1</v>
      </c>
      <c r="AC313" s="24">
        <f>IF(AB313=1,(X313*5),(IF(AB313=2,(Y313*5),(IF(AB313=3,(Z313*5),0)))))</f>
        <v>0</v>
      </c>
      <c r="AE313" s="16"/>
    </row>
    <row r="314" spans="1:45" x14ac:dyDescent="0.2">
      <c r="A314" s="12">
        <v>18</v>
      </c>
      <c r="B314" s="28" t="s">
        <v>2165</v>
      </c>
      <c r="C314" s="12" t="s">
        <v>1169</v>
      </c>
      <c r="D314" s="12" t="s">
        <v>150</v>
      </c>
      <c r="E314" s="12" t="s">
        <v>150</v>
      </c>
      <c r="F314" s="12">
        <v>-43.040300000000002</v>
      </c>
      <c r="G314" s="12">
        <v>147.94647000000001</v>
      </c>
      <c r="J314" s="6" t="s">
        <v>2829</v>
      </c>
      <c r="K314" s="12" t="s">
        <v>54</v>
      </c>
      <c r="L314" s="12">
        <v>1</v>
      </c>
      <c r="M314" s="12" t="s">
        <v>273</v>
      </c>
      <c r="N314" s="12" t="s">
        <v>2863</v>
      </c>
      <c r="O314" s="12">
        <v>150312</v>
      </c>
      <c r="P314" s="19">
        <v>0.27066000000000001</v>
      </c>
      <c r="Q314" s="19">
        <v>5.602E-2</v>
      </c>
      <c r="R314" s="19">
        <v>5.3460000000000001E-2</v>
      </c>
      <c r="S314" s="19">
        <v>6.166E-2</v>
      </c>
      <c r="T314" s="19">
        <v>9.9019999999999997E-2</v>
      </c>
      <c r="U314" s="12">
        <v>7.5300000000000006E-2</v>
      </c>
      <c r="V314" s="12">
        <v>5.2210000000000001</v>
      </c>
      <c r="W314" s="12">
        <f>V314/P314</f>
        <v>19.289883987290327</v>
      </c>
      <c r="X314" s="12">
        <f>W314*Q314</f>
        <v>1.0806193009680041</v>
      </c>
      <c r="Y314" s="12">
        <f>W314*R314</f>
        <v>1.0312371979605408</v>
      </c>
      <c r="Z314" s="12">
        <f>W314*S314</f>
        <v>1.1894142466563216</v>
      </c>
      <c r="AA314" s="12">
        <f>W314*T314</f>
        <v>1.9100843124214881</v>
      </c>
      <c r="AB314" s="12">
        <v>1</v>
      </c>
      <c r="AC314" s="24">
        <f>IF(AB314=1,(X314*5),(IF(AB314=2,(Y314*5),(IF(AB314=3,(Z314*5),0)))))</f>
        <v>5.4030965048400201</v>
      </c>
      <c r="AD314" s="12">
        <v>0.47041336372827824</v>
      </c>
      <c r="AE314" s="16"/>
    </row>
    <row r="315" spans="1:45" x14ac:dyDescent="0.2">
      <c r="A315" s="12">
        <v>21</v>
      </c>
      <c r="B315" s="28" t="s">
        <v>2296</v>
      </c>
      <c r="C315" s="12" t="s">
        <v>1174</v>
      </c>
      <c r="D315" s="12" t="s">
        <v>150</v>
      </c>
      <c r="E315" s="12" t="s">
        <v>150</v>
      </c>
      <c r="F315" s="12">
        <v>-43.040300000000002</v>
      </c>
      <c r="G315" s="12">
        <v>147.94647000000001</v>
      </c>
      <c r="J315" s="6" t="s">
        <v>2829</v>
      </c>
      <c r="K315" s="12" t="s">
        <v>54</v>
      </c>
      <c r="L315" s="12">
        <v>2</v>
      </c>
      <c r="M315" s="12" t="s">
        <v>273</v>
      </c>
      <c r="N315" s="12" t="s">
        <v>2863</v>
      </c>
      <c r="O315" s="12">
        <v>150312</v>
      </c>
      <c r="P315" s="19">
        <v>0.31974000000000002</v>
      </c>
      <c r="Q315" s="19">
        <v>6.9239999999999996E-2</v>
      </c>
      <c r="R315" s="19">
        <v>6.9620000000000001E-2</v>
      </c>
      <c r="S315" s="19">
        <v>6.2979999999999994E-2</v>
      </c>
      <c r="T315" s="19">
        <v>0.11676</v>
      </c>
      <c r="U315" s="12">
        <v>4.3360000000000003E-2</v>
      </c>
      <c r="V315" s="12">
        <v>6.7270000000000003</v>
      </c>
      <c r="W315" s="12">
        <f>V315/P315</f>
        <v>21.038969162444484</v>
      </c>
      <c r="X315" s="12">
        <f>W315*Q315</f>
        <v>1.4567382248076559</v>
      </c>
      <c r="Y315" s="12">
        <f>W315*R315</f>
        <v>1.4647330330893851</v>
      </c>
      <c r="Z315" s="12">
        <f>W315*S315</f>
        <v>1.3250342778507536</v>
      </c>
      <c r="AA315" s="12">
        <f>W315*T315</f>
        <v>2.4565100394070178</v>
      </c>
      <c r="AB315" s="12">
        <v>1</v>
      </c>
      <c r="AC315" s="24">
        <f>IF(AB315=1,(X315*5),(IF(AB315=2,(Y315*5),(IF(AB315=3,(Z315*5),0)))))</f>
        <v>7.2836911240382793</v>
      </c>
      <c r="AD315" s="12">
        <v>0.96182351894824192</v>
      </c>
      <c r="AE315" s="16"/>
    </row>
    <row r="316" spans="1:45" x14ac:dyDescent="0.2">
      <c r="A316" s="12">
        <v>21</v>
      </c>
      <c r="B316" s="28" t="s">
        <v>2292</v>
      </c>
      <c r="C316" s="12" t="s">
        <v>1177</v>
      </c>
      <c r="D316" s="12" t="s">
        <v>150</v>
      </c>
      <c r="E316" s="12" t="s">
        <v>150</v>
      </c>
      <c r="F316" s="12">
        <v>-43.040300000000002</v>
      </c>
      <c r="G316" s="12">
        <v>147.94647000000001</v>
      </c>
      <c r="J316" s="6" t="s">
        <v>2829</v>
      </c>
      <c r="K316" s="12" t="s">
        <v>54</v>
      </c>
      <c r="L316" s="12">
        <v>3</v>
      </c>
      <c r="M316" s="12" t="s">
        <v>273</v>
      </c>
      <c r="N316" s="12" t="s">
        <v>2863</v>
      </c>
      <c r="O316" s="12">
        <v>150312</v>
      </c>
      <c r="P316" s="19">
        <v>0.24026</v>
      </c>
      <c r="Q316" s="19">
        <v>5.8360000000000002E-2</v>
      </c>
      <c r="R316" s="19">
        <v>5.7939999999999998E-2</v>
      </c>
      <c r="S316" s="19">
        <v>4.2180000000000002E-2</v>
      </c>
      <c r="T316" s="19">
        <v>8.0320000000000003E-2</v>
      </c>
      <c r="U316" s="12">
        <v>4.7960000000000003E-2</v>
      </c>
      <c r="V316" s="12">
        <v>5.5860000000000003</v>
      </c>
      <c r="W316" s="12">
        <f>V316/P316</f>
        <v>23.249812702905189</v>
      </c>
      <c r="X316" s="12">
        <f>W316*Q316</f>
        <v>1.3568590693415468</v>
      </c>
      <c r="Y316" s="12">
        <f>W316*R316</f>
        <v>1.3470941480063265</v>
      </c>
      <c r="Z316" s="12">
        <f>W316*S316</f>
        <v>0.9806770998085409</v>
      </c>
      <c r="AA316" s="12">
        <f>W316*T316</f>
        <v>1.8674249562973448</v>
      </c>
      <c r="AB316" s="12">
        <v>1</v>
      </c>
      <c r="AC316" s="24">
        <f>IF(AB316=1,(X316*5),(IF(AB316=2,(Y316*5),(IF(AB316=3,(Z316*5),0)))))</f>
        <v>6.7842953467077338</v>
      </c>
      <c r="AD316" s="12">
        <v>0.9528611915947689</v>
      </c>
      <c r="AE316" s="16"/>
    </row>
    <row r="317" spans="1:45" s="32" customFormat="1" x14ac:dyDescent="0.2">
      <c r="A317" s="12">
        <v>19</v>
      </c>
      <c r="B317" s="28" t="s">
        <v>2180</v>
      </c>
      <c r="C317" s="12" t="s">
        <v>1168</v>
      </c>
      <c r="D317" s="12" t="s">
        <v>150</v>
      </c>
      <c r="E317" s="12" t="s">
        <v>150</v>
      </c>
      <c r="F317" s="12">
        <v>-43.040300000000002</v>
      </c>
      <c r="G317" s="12">
        <v>147.94647000000001</v>
      </c>
      <c r="H317" s="12"/>
      <c r="I317" s="12"/>
      <c r="J317" s="6" t="s">
        <v>2829</v>
      </c>
      <c r="K317" s="12" t="s">
        <v>62</v>
      </c>
      <c r="L317" s="12">
        <v>1</v>
      </c>
      <c r="M317" s="12" t="s">
        <v>273</v>
      </c>
      <c r="N317" s="12" t="s">
        <v>2863</v>
      </c>
      <c r="O317" s="12">
        <v>150312</v>
      </c>
      <c r="P317" s="19">
        <v>0.41826000000000002</v>
      </c>
      <c r="Q317" s="19">
        <v>6.8760000000000002E-2</v>
      </c>
      <c r="R317" s="19">
        <v>8.2439999999999999E-2</v>
      </c>
      <c r="S317" s="19">
        <v>7.1499999999999994E-2</v>
      </c>
      <c r="T317" s="19">
        <v>0.19445999999999999</v>
      </c>
      <c r="U317" s="12">
        <v>5.2979999999999999E-2</v>
      </c>
      <c r="V317" s="12">
        <v>8.0619999999999994</v>
      </c>
      <c r="W317" s="12">
        <f>V317/P317</f>
        <v>19.275092048008414</v>
      </c>
      <c r="X317" s="12">
        <f>W317*Q317</f>
        <v>1.3253553292210585</v>
      </c>
      <c r="Y317" s="12">
        <f>W317*R317</f>
        <v>1.5890385884378135</v>
      </c>
      <c r="Z317" s="12">
        <f>W317*S317</f>
        <v>1.3781690814326015</v>
      </c>
      <c r="AA317" s="12">
        <f>W317*T317</f>
        <v>3.7482343996557161</v>
      </c>
      <c r="AB317" s="12">
        <v>1</v>
      </c>
      <c r="AC317" s="24">
        <f>IF(AB317=1,(X317*5),(IF(AB317=2,(Y317*5),(IF(AB317=3,(Z317*5),0)))))</f>
        <v>6.6267766461052924</v>
      </c>
      <c r="AD317" s="12">
        <v>0.51663109398782447</v>
      </c>
      <c r="AE317" s="16"/>
      <c r="AF317" s="12"/>
      <c r="AG317" s="24"/>
      <c r="AH317" s="12"/>
      <c r="AI317" s="12"/>
      <c r="AJ317" s="12"/>
      <c r="AK317" s="12"/>
      <c r="AL317" s="12"/>
      <c r="AM317" s="12"/>
      <c r="AN317" s="12"/>
      <c r="AO317" s="12"/>
      <c r="AP317" s="12"/>
      <c r="AQ317" s="24"/>
      <c r="AR317" s="12"/>
      <c r="AS317" s="12"/>
    </row>
    <row r="318" spans="1:45" s="32" customFormat="1" x14ac:dyDescent="0.2">
      <c r="A318" s="12">
        <v>18</v>
      </c>
      <c r="B318" s="28" t="s">
        <v>2153</v>
      </c>
      <c r="C318" s="12" t="s">
        <v>1173</v>
      </c>
      <c r="D318" s="12" t="s">
        <v>150</v>
      </c>
      <c r="E318" s="12" t="s">
        <v>150</v>
      </c>
      <c r="F318" s="12">
        <v>-43.040300000000002</v>
      </c>
      <c r="G318" s="12">
        <v>147.94647000000001</v>
      </c>
      <c r="H318" s="12"/>
      <c r="I318" s="12"/>
      <c r="J318" s="6" t="s">
        <v>2829</v>
      </c>
      <c r="K318" s="12" t="s">
        <v>62</v>
      </c>
      <c r="L318" s="12">
        <v>2</v>
      </c>
      <c r="M318" s="12" t="s">
        <v>273</v>
      </c>
      <c r="N318" s="12" t="s">
        <v>2863</v>
      </c>
      <c r="O318" s="12">
        <v>150312</v>
      </c>
      <c r="P318" s="19">
        <v>0.26801999999999998</v>
      </c>
      <c r="Q318" s="19">
        <v>5.2999999999999999E-2</v>
      </c>
      <c r="R318" s="19">
        <v>6.3839999999999994E-2</v>
      </c>
      <c r="S318" s="19">
        <v>5.722E-2</v>
      </c>
      <c r="T318" s="19">
        <v>9.2960000000000001E-2</v>
      </c>
      <c r="U318" s="12">
        <v>6.7299999999999999E-2</v>
      </c>
      <c r="V318" s="12">
        <v>5.55</v>
      </c>
      <c r="W318" s="12">
        <f>V318/P318</f>
        <v>20.707409894783972</v>
      </c>
      <c r="X318" s="12">
        <f>W318*Q318</f>
        <v>1.0974927244235504</v>
      </c>
      <c r="Y318" s="12">
        <f>W318*R318</f>
        <v>1.3219610476830086</v>
      </c>
      <c r="Z318" s="12">
        <f>W318*S318</f>
        <v>1.1848779941795389</v>
      </c>
      <c r="AA318" s="12">
        <f>W318*T318</f>
        <v>1.924960823819118</v>
      </c>
      <c r="AB318" s="12">
        <v>1</v>
      </c>
      <c r="AC318" s="24">
        <f>IF(AB318=1,(X318*5),(IF(AB318=2,(Y318*5),(IF(AB318=3,(Z318*5),0)))))</f>
        <v>5.487463622117752</v>
      </c>
      <c r="AD318" s="12">
        <v>0.45803485108824737</v>
      </c>
      <c r="AE318" s="16"/>
      <c r="AF318" s="12"/>
      <c r="AG318" s="24"/>
      <c r="AH318" s="12"/>
      <c r="AI318" s="12"/>
      <c r="AJ318" s="12"/>
      <c r="AK318" s="12"/>
      <c r="AL318" s="12"/>
      <c r="AM318" s="12"/>
      <c r="AN318" s="12"/>
      <c r="AO318" s="12"/>
      <c r="AP318" s="12"/>
      <c r="AQ318" s="24"/>
      <c r="AR318" s="12"/>
      <c r="AS318" s="12"/>
    </row>
    <row r="319" spans="1:45" s="32" customFormat="1" x14ac:dyDescent="0.2">
      <c r="A319" s="12">
        <v>17</v>
      </c>
      <c r="B319" s="28" t="s">
        <v>2111</v>
      </c>
      <c r="C319" s="12" t="s">
        <v>1176</v>
      </c>
      <c r="D319" s="12" t="s">
        <v>150</v>
      </c>
      <c r="E319" s="12" t="s">
        <v>150</v>
      </c>
      <c r="F319" s="12">
        <v>-43.040300000000002</v>
      </c>
      <c r="G319" s="12">
        <v>147.94647000000001</v>
      </c>
      <c r="H319" s="12"/>
      <c r="I319" s="12"/>
      <c r="J319" s="6" t="s">
        <v>2829</v>
      </c>
      <c r="K319" s="12" t="s">
        <v>62</v>
      </c>
      <c r="L319" s="12">
        <v>3</v>
      </c>
      <c r="M319" s="12" t="s">
        <v>273</v>
      </c>
      <c r="N319" s="12" t="s">
        <v>2863</v>
      </c>
      <c r="O319" s="12">
        <v>150312</v>
      </c>
      <c r="P319" s="19">
        <v>0.29870000000000002</v>
      </c>
      <c r="Q319" s="19">
        <v>6.0920000000000002E-2</v>
      </c>
      <c r="R319" s="19">
        <v>6.9400000000000003E-2</v>
      </c>
      <c r="S319" s="19">
        <v>6.234E-2</v>
      </c>
      <c r="T319" s="19">
        <v>0.10508000000000001</v>
      </c>
      <c r="U319" s="12">
        <v>5.6279999999999997E-2</v>
      </c>
      <c r="V319" s="12">
        <v>6.5220000000000011</v>
      </c>
      <c r="W319" s="12">
        <f>V319/P319</f>
        <v>21.834616672246405</v>
      </c>
      <c r="X319" s="12">
        <f>W319*Q319</f>
        <v>1.330164847673251</v>
      </c>
      <c r="Y319" s="12">
        <f>W319*R319</f>
        <v>1.5153223970539005</v>
      </c>
      <c r="Z319" s="12">
        <f>W319*S319</f>
        <v>1.3611700033478409</v>
      </c>
      <c r="AA319" s="12">
        <f>W319*T319</f>
        <v>2.2943815199196522</v>
      </c>
      <c r="AB319" s="12">
        <v>1</v>
      </c>
      <c r="AC319" s="24">
        <f>IF(AB319=1,(X319*5),(IF(AB319=2,(Y319*5),(IF(AB319=3,(Z319*5),0)))))</f>
        <v>6.6508242383662548</v>
      </c>
      <c r="AD319" s="12">
        <v>0.29313172897944539</v>
      </c>
      <c r="AE319" s="16"/>
      <c r="AF319" s="12"/>
      <c r="AG319" s="24"/>
      <c r="AH319" s="12"/>
      <c r="AI319" s="12"/>
      <c r="AJ319" s="12"/>
      <c r="AK319" s="12"/>
      <c r="AL319" s="12"/>
      <c r="AM319" s="12"/>
      <c r="AN319" s="12"/>
      <c r="AO319" s="12"/>
      <c r="AP319" s="12"/>
      <c r="AQ319" s="24"/>
      <c r="AR319" s="12"/>
      <c r="AS319" s="12"/>
    </row>
    <row r="320" spans="1:45" s="32" customFormat="1" x14ac:dyDescent="0.2">
      <c r="A320" s="32">
        <v>21</v>
      </c>
      <c r="B320" s="33" t="s">
        <v>2769</v>
      </c>
      <c r="C320" s="32" t="s">
        <v>1176</v>
      </c>
      <c r="D320" s="32" t="s">
        <v>150</v>
      </c>
      <c r="E320" s="32" t="s">
        <v>150</v>
      </c>
      <c r="F320" s="12">
        <v>-43.040300000000002</v>
      </c>
      <c r="G320" s="12">
        <v>147.94647000000001</v>
      </c>
      <c r="J320" s="6" t="s">
        <v>2829</v>
      </c>
      <c r="K320" s="32" t="s">
        <v>62</v>
      </c>
      <c r="L320" s="32">
        <v>3</v>
      </c>
      <c r="M320" s="32" t="s">
        <v>273</v>
      </c>
      <c r="N320" s="12" t="s">
        <v>2863</v>
      </c>
      <c r="O320" s="32">
        <v>150312</v>
      </c>
      <c r="P320" s="34">
        <v>0.29870000000000002</v>
      </c>
      <c r="Q320" s="34">
        <v>6.0920000000000002E-2</v>
      </c>
      <c r="R320" s="34">
        <v>6.9400000000000003E-2</v>
      </c>
      <c r="S320" s="34">
        <v>6.234E-2</v>
      </c>
      <c r="T320" s="34">
        <v>0.10508000000000001</v>
      </c>
      <c r="U320" s="32">
        <v>5.6279999999999997E-2</v>
      </c>
      <c r="V320" s="32">
        <v>6.5220000000000011</v>
      </c>
      <c r="W320" s="32">
        <f>V320/P320</f>
        <v>21.834616672246405</v>
      </c>
      <c r="X320" s="32">
        <f>W320*Q320</f>
        <v>1.330164847673251</v>
      </c>
      <c r="Y320" s="32">
        <f>W320*R320</f>
        <v>1.5153223970539005</v>
      </c>
      <c r="Z320" s="32">
        <f>W320*S320</f>
        <v>1.3611700033478409</v>
      </c>
      <c r="AA320" s="32">
        <f>W320*T320</f>
        <v>2.2943815199196522</v>
      </c>
      <c r="AB320" s="32">
        <v>2</v>
      </c>
      <c r="AC320" s="36">
        <f>IF(AB320=1,(X320*5),(IF(AB320=2,(Y320*5),(IF(AB320=3,(Z320*5),0)))))</f>
        <v>7.5766119852695022</v>
      </c>
      <c r="AE320" s="11"/>
      <c r="AG320" s="36"/>
      <c r="AQ320" s="36"/>
      <c r="AR320" s="50"/>
      <c r="AS320" s="50"/>
    </row>
    <row r="321" spans="1:45" s="32" customFormat="1" x14ac:dyDescent="0.2">
      <c r="A321" s="12">
        <v>18</v>
      </c>
      <c r="B321" s="28" t="s">
        <v>2161</v>
      </c>
      <c r="C321" s="32" t="s">
        <v>1170</v>
      </c>
      <c r="D321" s="12" t="s">
        <v>150</v>
      </c>
      <c r="E321" s="12" t="s">
        <v>150</v>
      </c>
      <c r="F321" s="12">
        <v>-43.040300000000002</v>
      </c>
      <c r="G321" s="12">
        <v>147.94647000000001</v>
      </c>
      <c r="H321" s="12"/>
      <c r="I321" s="12"/>
      <c r="J321" s="6" t="s">
        <v>2829</v>
      </c>
      <c r="K321" s="12" t="s">
        <v>57</v>
      </c>
      <c r="L321" s="12">
        <v>1</v>
      </c>
      <c r="M321" s="12" t="s">
        <v>273</v>
      </c>
      <c r="N321" s="12" t="s">
        <v>2863</v>
      </c>
      <c r="O321" s="12">
        <v>150312</v>
      </c>
      <c r="P321" s="19">
        <v>0.25413999999999998</v>
      </c>
      <c r="Q321" s="19">
        <v>6.694E-2</v>
      </c>
      <c r="R321" s="19">
        <v>5.8400000000000001E-2</v>
      </c>
      <c r="S321" s="19">
        <v>4.5879999999999997E-2</v>
      </c>
      <c r="T321" s="19">
        <v>8.2059999999999994E-2</v>
      </c>
      <c r="U321" s="12">
        <v>4.6219999999999997E-2</v>
      </c>
      <c r="V321" s="12">
        <v>5.74</v>
      </c>
      <c r="W321" s="12">
        <f>V321/P321</f>
        <v>22.585976233572051</v>
      </c>
      <c r="X321" s="12">
        <f>W321*Q321</f>
        <v>1.5119052490753131</v>
      </c>
      <c r="Y321" s="12">
        <f>W321*R321</f>
        <v>1.3190210120406078</v>
      </c>
      <c r="Z321" s="12">
        <f>W321*S321</f>
        <v>1.0362445895962857</v>
      </c>
      <c r="AA321" s="12">
        <f>W321*T321</f>
        <v>1.8534052097269225</v>
      </c>
      <c r="AB321" s="12">
        <v>1</v>
      </c>
      <c r="AC321" s="24">
        <f>IF(AB321=1,(X321*5),(IF(AB321=2,(Y321*5),(IF(AB321=3,(Z321*5),0)))))</f>
        <v>7.5595262453765653</v>
      </c>
      <c r="AD321" s="12">
        <v>0.46388219114577178</v>
      </c>
      <c r="AE321" s="16"/>
      <c r="AF321" s="12"/>
      <c r="AG321" s="24"/>
      <c r="AH321" s="12"/>
      <c r="AI321" s="12"/>
      <c r="AJ321" s="12"/>
      <c r="AK321" s="12"/>
      <c r="AL321" s="12"/>
      <c r="AM321" s="12"/>
      <c r="AN321" s="12"/>
      <c r="AO321" s="12"/>
      <c r="AP321" s="12"/>
      <c r="AQ321" s="24"/>
      <c r="AR321" s="12"/>
      <c r="AS321" s="12"/>
    </row>
    <row r="322" spans="1:45" s="32" customFormat="1" x14ac:dyDescent="0.2">
      <c r="A322" s="12">
        <v>17</v>
      </c>
      <c r="B322" s="28" t="s">
        <v>2103</v>
      </c>
      <c r="C322" s="12" t="s">
        <v>1175</v>
      </c>
      <c r="D322" s="12" t="s">
        <v>150</v>
      </c>
      <c r="E322" s="12" t="s">
        <v>150</v>
      </c>
      <c r="F322" s="12">
        <v>-43.040300000000002</v>
      </c>
      <c r="G322" s="12">
        <v>147.94647000000001</v>
      </c>
      <c r="H322" s="12"/>
      <c r="I322" s="12"/>
      <c r="J322" s="6" t="s">
        <v>2829</v>
      </c>
      <c r="K322" s="12" t="s">
        <v>57</v>
      </c>
      <c r="L322" s="12">
        <v>2</v>
      </c>
      <c r="M322" s="12" t="s">
        <v>273</v>
      </c>
      <c r="N322" s="12" t="s">
        <v>2863</v>
      </c>
      <c r="O322" s="12">
        <v>150312</v>
      </c>
      <c r="P322" s="19">
        <v>0.27933999999999998</v>
      </c>
      <c r="Q322" s="19">
        <v>6.6339999999999996E-2</v>
      </c>
      <c r="R322" s="19">
        <v>6.8640000000000007E-2</v>
      </c>
      <c r="S322" s="19">
        <v>5.0700000000000002E-2</v>
      </c>
      <c r="T322" s="19">
        <v>8.294E-2</v>
      </c>
      <c r="U322" s="12">
        <v>5.8619999999999998E-2</v>
      </c>
      <c r="V322" s="12">
        <v>7.5919999999999996</v>
      </c>
      <c r="W322" s="12">
        <f>V322/P322</f>
        <v>27.178348965418486</v>
      </c>
      <c r="X322" s="12">
        <f>W322*Q322</f>
        <v>1.8030116703658623</v>
      </c>
      <c r="Y322" s="12">
        <f>W322*R322</f>
        <v>1.865521872986325</v>
      </c>
      <c r="Z322" s="12">
        <f>W322*S322</f>
        <v>1.3779422925467173</v>
      </c>
      <c r="AA322" s="12">
        <f>W322*T322</f>
        <v>2.2541722631918093</v>
      </c>
      <c r="AB322" s="12">
        <v>1</v>
      </c>
      <c r="AC322" s="24">
        <f>IF(AB322=1,(X322*5),(IF(AB322=2,(Y322*5),(IF(AB322=3,(Z322*5),0)))))</f>
        <v>9.0150583518293121</v>
      </c>
      <c r="AD322" s="12">
        <v>0.25189835399434557</v>
      </c>
      <c r="AE322" s="16"/>
      <c r="AF322" s="12"/>
      <c r="AG322" s="24"/>
      <c r="AH322" s="12"/>
      <c r="AI322" s="12"/>
      <c r="AJ322" s="12"/>
      <c r="AK322" s="12"/>
      <c r="AL322" s="12"/>
      <c r="AM322" s="12"/>
      <c r="AN322" s="12"/>
      <c r="AO322" s="12"/>
      <c r="AP322" s="12"/>
      <c r="AQ322" s="24"/>
      <c r="AR322" s="12"/>
      <c r="AS322" s="12"/>
    </row>
    <row r="323" spans="1:45" s="32" customFormat="1" x14ac:dyDescent="0.2">
      <c r="A323" s="12">
        <v>20</v>
      </c>
      <c r="B323" s="28" t="s">
        <v>2269</v>
      </c>
      <c r="C323" s="12" t="s">
        <v>1178</v>
      </c>
      <c r="D323" s="12" t="s">
        <v>150</v>
      </c>
      <c r="E323" s="12" t="s">
        <v>150</v>
      </c>
      <c r="F323" s="12">
        <v>-43.040300000000002</v>
      </c>
      <c r="G323" s="12">
        <v>147.94647000000001</v>
      </c>
      <c r="H323" s="12"/>
      <c r="I323" s="12"/>
      <c r="J323" s="6" t="s">
        <v>2829</v>
      </c>
      <c r="K323" s="12" t="s">
        <v>57</v>
      </c>
      <c r="L323" s="12">
        <v>3</v>
      </c>
      <c r="M323" s="12" t="s">
        <v>273</v>
      </c>
      <c r="N323" s="12" t="s">
        <v>2863</v>
      </c>
      <c r="O323" s="12">
        <v>150312</v>
      </c>
      <c r="P323" s="19">
        <v>0.1948</v>
      </c>
      <c r="Q323" s="19">
        <v>5.4120000000000001E-2</v>
      </c>
      <c r="R323" s="19">
        <v>4.3139999999999998E-2</v>
      </c>
      <c r="S323" s="19">
        <v>4.0219999999999999E-2</v>
      </c>
      <c r="T323" s="19">
        <v>5.6500000000000002E-2</v>
      </c>
      <c r="U323" s="12">
        <v>4.3540000000000002E-2</v>
      </c>
      <c r="V323" s="12">
        <v>7.03</v>
      </c>
      <c r="W323" s="12">
        <f>V323/P323</f>
        <v>36.088295687885008</v>
      </c>
      <c r="X323" s="12">
        <f>W323*Q323</f>
        <v>1.9530985626283366</v>
      </c>
      <c r="Y323" s="12">
        <f>W323*R323</f>
        <v>1.5568490759753593</v>
      </c>
      <c r="Z323" s="12">
        <f>W323*S323</f>
        <v>1.451471252566735</v>
      </c>
      <c r="AA323" s="12">
        <f>W323*T323</f>
        <v>2.0389887063655032</v>
      </c>
      <c r="AB323" s="12">
        <v>1</v>
      </c>
      <c r="AC323" s="24">
        <f>IF(AB323=1,(X323*5),(IF(AB323=2,(Y323*5),(IF(AB323=3,(Z323*5),0)))))</f>
        <v>9.7654928131416838</v>
      </c>
      <c r="AD323" s="12">
        <v>0.86246199334902762</v>
      </c>
      <c r="AE323" s="16"/>
      <c r="AF323" s="12"/>
      <c r="AG323" s="24"/>
      <c r="AH323" s="12"/>
      <c r="AI323" s="12"/>
      <c r="AJ323" s="12"/>
      <c r="AK323" s="12"/>
      <c r="AL323" s="12"/>
      <c r="AM323" s="12"/>
      <c r="AN323" s="12"/>
      <c r="AO323" s="12"/>
      <c r="AP323" s="12"/>
      <c r="AQ323" s="24"/>
      <c r="AR323" s="12"/>
      <c r="AS323" s="12"/>
    </row>
    <row r="324" spans="1:45" s="32" customFormat="1" x14ac:dyDescent="0.2">
      <c r="A324" s="12"/>
      <c r="B324" s="28"/>
      <c r="C324" s="12" t="s">
        <v>1171</v>
      </c>
      <c r="D324" s="12" t="s">
        <v>150</v>
      </c>
      <c r="E324" s="12" t="s">
        <v>150</v>
      </c>
      <c r="F324" s="12">
        <v>-43.040300000000002</v>
      </c>
      <c r="G324" s="12">
        <v>147.94647000000001</v>
      </c>
      <c r="H324" s="12"/>
      <c r="I324" s="12"/>
      <c r="J324" s="6" t="s">
        <v>2829</v>
      </c>
      <c r="K324" s="12" t="s">
        <v>124</v>
      </c>
      <c r="L324" s="12">
        <v>1</v>
      </c>
      <c r="M324" s="12" t="s">
        <v>273</v>
      </c>
      <c r="N324" s="12" t="s">
        <v>2863</v>
      </c>
      <c r="O324" s="12">
        <v>150312</v>
      </c>
      <c r="P324" s="19">
        <v>0.18376000000000001</v>
      </c>
      <c r="Q324" s="19">
        <v>5.8040000000000001E-2</v>
      </c>
      <c r="R324" s="19">
        <v>4.9480000000000003E-2</v>
      </c>
      <c r="S324" s="17"/>
      <c r="T324" s="19">
        <v>7.6039999999999996E-2</v>
      </c>
      <c r="U324" s="12">
        <v>3.9140000000000001E-2</v>
      </c>
      <c r="V324" s="12"/>
      <c r="W324" s="12">
        <f>V324/P324</f>
        <v>0</v>
      </c>
      <c r="X324" s="12">
        <f>W324*Q324</f>
        <v>0</v>
      </c>
      <c r="Y324" s="12">
        <f>W324*R324</f>
        <v>0</v>
      </c>
      <c r="Z324" s="12">
        <f>W324*S324</f>
        <v>0</v>
      </c>
      <c r="AA324" s="12">
        <f>W324*T324</f>
        <v>0</v>
      </c>
      <c r="AB324" s="12">
        <v>1</v>
      </c>
      <c r="AC324" s="24">
        <f>IF(AB324=1,(X324*5),(IF(AB324=2,(Y324*5),(IF(AB324=3,(Z324*5),0)))))</f>
        <v>0</v>
      </c>
      <c r="AD324" s="12"/>
      <c r="AE324" s="12" t="s">
        <v>1172</v>
      </c>
      <c r="AF324" s="12"/>
      <c r="AG324" s="24"/>
      <c r="AH324" s="12"/>
      <c r="AI324" s="12"/>
      <c r="AJ324" s="12"/>
      <c r="AK324" s="12"/>
      <c r="AL324" s="12"/>
      <c r="AM324" s="12"/>
      <c r="AN324" s="12"/>
      <c r="AO324" s="12"/>
      <c r="AP324" s="12"/>
      <c r="AQ324" s="24"/>
      <c r="AR324" s="12"/>
      <c r="AS324" s="12"/>
    </row>
    <row r="325" spans="1:45" x14ac:dyDescent="0.2">
      <c r="A325" s="12">
        <v>20</v>
      </c>
      <c r="B325" s="28" t="s">
        <v>2272</v>
      </c>
      <c r="C325" s="12" t="s">
        <v>913</v>
      </c>
      <c r="D325" s="12" t="s">
        <v>144</v>
      </c>
      <c r="E325" s="12" t="s">
        <v>144</v>
      </c>
      <c r="F325" s="12">
        <v>-42.914819999999999</v>
      </c>
      <c r="G325" s="12">
        <v>147.24619000000001</v>
      </c>
      <c r="H325" s="12">
        <v>727</v>
      </c>
      <c r="I325" s="12">
        <v>732</v>
      </c>
      <c r="J325" s="6" t="s">
        <v>2829</v>
      </c>
      <c r="K325" s="12" t="s">
        <v>54</v>
      </c>
      <c r="L325" s="12">
        <v>1</v>
      </c>
      <c r="M325" s="12" t="s">
        <v>346</v>
      </c>
      <c r="N325" s="12" t="s">
        <v>2860</v>
      </c>
      <c r="O325" s="12">
        <v>150302</v>
      </c>
      <c r="P325" s="19">
        <v>0.42018</v>
      </c>
      <c r="Q325" s="19">
        <v>6.8680000000000005E-2</v>
      </c>
      <c r="R325" s="19">
        <v>5.6579999999999998E-2</v>
      </c>
      <c r="S325" s="19">
        <v>5.9200000000000003E-2</v>
      </c>
      <c r="T325" s="19">
        <v>0.23169999999999999</v>
      </c>
      <c r="U325" s="12">
        <v>0.13482</v>
      </c>
      <c r="V325" s="12">
        <v>18.906999999999996</v>
      </c>
      <c r="W325" s="12">
        <f>V325/P325</f>
        <v>44.997382074349083</v>
      </c>
      <c r="X325" s="12">
        <f>W325*Q325</f>
        <v>3.0904202008662951</v>
      </c>
      <c r="Y325" s="12">
        <f>W325*R325</f>
        <v>2.545951877766671</v>
      </c>
      <c r="Z325" s="12">
        <f>W325*S325</f>
        <v>2.663845018801466</v>
      </c>
      <c r="AA325" s="12">
        <f>W325*T325</f>
        <v>10.425893426626683</v>
      </c>
      <c r="AB325" s="12">
        <v>1</v>
      </c>
      <c r="AC325" s="24">
        <f>IF(AB325=1,(X325*5),(IF(AB325=2,(Y325*5),(IF(AB325=3,(Z325*5),0)))))</f>
        <v>15.452101004331475</v>
      </c>
      <c r="AD325" s="12">
        <v>0.87308523488611511</v>
      </c>
      <c r="AE325" s="16"/>
    </row>
    <row r="326" spans="1:45" x14ac:dyDescent="0.2">
      <c r="A326" s="12">
        <v>16</v>
      </c>
      <c r="B326" s="30" t="s">
        <v>2043</v>
      </c>
      <c r="C326" s="12" t="s">
        <v>916</v>
      </c>
      <c r="D326" s="12" t="s">
        <v>144</v>
      </c>
      <c r="E326" s="12" t="s">
        <v>144</v>
      </c>
      <c r="F326" s="12">
        <v>-42.914819999999999</v>
      </c>
      <c r="G326" s="12">
        <v>147.24619000000001</v>
      </c>
      <c r="H326" s="12">
        <v>727</v>
      </c>
      <c r="I326" s="12">
        <v>732</v>
      </c>
      <c r="J326" s="6" t="s">
        <v>2829</v>
      </c>
      <c r="K326" s="12" t="s">
        <v>54</v>
      </c>
      <c r="L326" s="12">
        <v>2</v>
      </c>
      <c r="M326" s="12" t="s">
        <v>346</v>
      </c>
      <c r="N326" s="12" t="s">
        <v>2860</v>
      </c>
      <c r="O326" s="12">
        <v>150302</v>
      </c>
      <c r="P326" s="19">
        <v>0.51695999999999998</v>
      </c>
      <c r="Q326" s="19">
        <v>8.1799999999999998E-2</v>
      </c>
      <c r="R326" s="19">
        <v>6.9739999999999996E-2</v>
      </c>
      <c r="S326" s="19">
        <v>6.2239999999999997E-2</v>
      </c>
      <c r="T326" s="19">
        <v>0.29427999999999999</v>
      </c>
      <c r="U326" s="12">
        <v>6.7100000000000007E-2</v>
      </c>
      <c r="V326" s="12">
        <v>21.099</v>
      </c>
      <c r="W326" s="12">
        <f>V326/P326</f>
        <v>40.813602599814303</v>
      </c>
      <c r="X326" s="12">
        <f>W326*Q326</f>
        <v>3.3385526926648099</v>
      </c>
      <c r="Y326" s="12">
        <f>W326*R326</f>
        <v>2.8463406453110491</v>
      </c>
      <c r="Z326" s="12">
        <f>W326*S326</f>
        <v>2.5402386258124419</v>
      </c>
      <c r="AA326" s="12">
        <f>W326*T326</f>
        <v>12.010626973073352</v>
      </c>
      <c r="AB326" s="12">
        <v>1</v>
      </c>
      <c r="AC326" s="24">
        <f>IF(AB326=1,(X326*5),(IF(AB326=2,(Y326*5),(IF(AB326=3,(Z326*5),0)))))</f>
        <v>16.692763463324049</v>
      </c>
      <c r="AD326" s="12">
        <v>6.6031696750540658E-2</v>
      </c>
      <c r="AE326" s="16"/>
    </row>
    <row r="327" spans="1:45" x14ac:dyDescent="0.2">
      <c r="A327" s="12">
        <v>18</v>
      </c>
      <c r="B327" s="28" t="s">
        <v>2173</v>
      </c>
      <c r="C327" s="12" t="s">
        <v>919</v>
      </c>
      <c r="D327" s="12" t="s">
        <v>144</v>
      </c>
      <c r="E327" s="12" t="s">
        <v>144</v>
      </c>
      <c r="F327" s="12">
        <v>-42.914819999999999</v>
      </c>
      <c r="G327" s="12">
        <v>147.24619000000001</v>
      </c>
      <c r="H327" s="12">
        <v>727</v>
      </c>
      <c r="I327" s="12">
        <v>732</v>
      </c>
      <c r="J327" s="6" t="s">
        <v>2829</v>
      </c>
      <c r="K327" s="12" t="s">
        <v>54</v>
      </c>
      <c r="L327" s="12">
        <v>3</v>
      </c>
      <c r="M327" s="12" t="s">
        <v>346</v>
      </c>
      <c r="N327" s="12" t="s">
        <v>2860</v>
      </c>
      <c r="O327" s="12">
        <v>150302</v>
      </c>
      <c r="P327" s="19">
        <v>0.58787999999999996</v>
      </c>
      <c r="Q327" s="19">
        <v>9.2539999999999997E-2</v>
      </c>
      <c r="R327" s="19">
        <v>8.3599999999999994E-2</v>
      </c>
      <c r="S327" s="19">
        <v>6.0600000000000001E-2</v>
      </c>
      <c r="T327" s="19">
        <v>0.34192</v>
      </c>
      <c r="U327" s="12">
        <v>0.10766000000000001</v>
      </c>
      <c r="V327" s="12">
        <v>25.779999999999998</v>
      </c>
      <c r="W327" s="12">
        <f>V327/P327</f>
        <v>43.852486902088863</v>
      </c>
      <c r="X327" s="12">
        <f>W327*Q327</f>
        <v>4.0581091379193035</v>
      </c>
      <c r="Y327" s="12">
        <f>W327*R327</f>
        <v>3.6660679050146285</v>
      </c>
      <c r="Z327" s="12">
        <f>W327*S327</f>
        <v>2.6574607062665851</v>
      </c>
      <c r="AA327" s="12">
        <f>W327*T327</f>
        <v>14.994042321562224</v>
      </c>
      <c r="AB327" s="12">
        <v>1</v>
      </c>
      <c r="AC327" s="24">
        <f>IF(AB327=1,(X327*5),(IF(AB327=2,(Y327*5),(IF(AB327=3,(Z327*5),0)))))</f>
        <v>20.290545689596517</v>
      </c>
      <c r="AD327" s="12">
        <v>0.50283320045139379</v>
      </c>
      <c r="AE327" s="16"/>
    </row>
    <row r="328" spans="1:45" x14ac:dyDescent="0.2">
      <c r="A328" s="12">
        <v>18</v>
      </c>
      <c r="B328" s="28" t="s">
        <v>2176</v>
      </c>
      <c r="C328" s="12" t="s">
        <v>912</v>
      </c>
      <c r="D328" s="12" t="s">
        <v>144</v>
      </c>
      <c r="E328" s="12" t="s">
        <v>144</v>
      </c>
      <c r="F328" s="12">
        <v>-42.914819999999999</v>
      </c>
      <c r="G328" s="12">
        <v>147.24619000000001</v>
      </c>
      <c r="H328" s="12">
        <v>727</v>
      </c>
      <c r="I328" s="12">
        <v>732</v>
      </c>
      <c r="J328" s="6" t="s">
        <v>2829</v>
      </c>
      <c r="K328" s="12" t="s">
        <v>62</v>
      </c>
      <c r="L328" s="12">
        <v>1</v>
      </c>
      <c r="M328" s="12" t="s">
        <v>346</v>
      </c>
      <c r="N328" s="12" t="s">
        <v>2860</v>
      </c>
      <c r="O328" s="12">
        <v>150302</v>
      </c>
      <c r="P328" s="19">
        <v>0.51246000000000003</v>
      </c>
      <c r="Q328" s="19">
        <v>5.9319999999999998E-2</v>
      </c>
      <c r="R328" s="19">
        <v>5.8959999999999999E-2</v>
      </c>
      <c r="S328" s="19">
        <v>6.9459999999999994E-2</v>
      </c>
      <c r="T328" s="19">
        <v>0.31224000000000002</v>
      </c>
      <c r="U328" s="12">
        <v>8.4760000000000002E-2</v>
      </c>
      <c r="V328" s="12">
        <v>22.443999999999999</v>
      </c>
      <c r="W328" s="12">
        <f>V328/P328</f>
        <v>43.796589002068451</v>
      </c>
      <c r="X328" s="12">
        <f>W328*Q328</f>
        <v>2.5980136596027004</v>
      </c>
      <c r="Y328" s="12">
        <f>W328*R328</f>
        <v>2.582246887561956</v>
      </c>
      <c r="Z328" s="12">
        <f>W328*S328</f>
        <v>3.0421110720836744</v>
      </c>
      <c r="AA328" s="12">
        <f>W328*T328</f>
        <v>13.675046950005854</v>
      </c>
      <c r="AB328" s="12">
        <v>1</v>
      </c>
      <c r="AC328" s="24">
        <f>IF(AB328=1,(X328*5),(IF(AB328=2,(Y328*5),(IF(AB328=3,(Z328*5),0)))))</f>
        <v>12.990068298013501</v>
      </c>
      <c r="AD328" s="12">
        <v>0.5076770205424731</v>
      </c>
      <c r="AE328" s="16"/>
    </row>
    <row r="329" spans="1:45" x14ac:dyDescent="0.2">
      <c r="A329" s="12">
        <v>19</v>
      </c>
      <c r="B329" s="28" t="s">
        <v>2201</v>
      </c>
      <c r="C329" s="12" t="s">
        <v>915</v>
      </c>
      <c r="D329" s="12" t="s">
        <v>144</v>
      </c>
      <c r="E329" s="12" t="s">
        <v>144</v>
      </c>
      <c r="F329" s="12">
        <v>-42.914819999999999</v>
      </c>
      <c r="G329" s="12">
        <v>147.24619000000001</v>
      </c>
      <c r="H329" s="12">
        <v>727</v>
      </c>
      <c r="I329" s="12">
        <v>732</v>
      </c>
      <c r="J329" s="6" t="s">
        <v>2829</v>
      </c>
      <c r="K329" s="12" t="s">
        <v>62</v>
      </c>
      <c r="L329" s="12">
        <v>2</v>
      </c>
      <c r="M329" s="12" t="s">
        <v>346</v>
      </c>
      <c r="N329" s="12" t="s">
        <v>2860</v>
      </c>
      <c r="O329" s="12">
        <v>150302</v>
      </c>
      <c r="P329" s="19">
        <v>0.42484</v>
      </c>
      <c r="Q329" s="19">
        <v>7.5539999999999996E-2</v>
      </c>
      <c r="R329" s="19">
        <v>8.6559999999999998E-2</v>
      </c>
      <c r="S329" s="19">
        <v>7.1679999999999994E-2</v>
      </c>
      <c r="T329" s="19">
        <v>0.18737999999999999</v>
      </c>
      <c r="U329" s="12">
        <v>8.2239999999999994E-2</v>
      </c>
      <c r="V329" s="12">
        <v>21.169999999999998</v>
      </c>
      <c r="W329" s="12">
        <f>V329/P329</f>
        <v>49.830524432727614</v>
      </c>
      <c r="X329" s="12">
        <f>W329*Q329</f>
        <v>3.7641978156482439</v>
      </c>
      <c r="Y329" s="12">
        <f>W329*R329</f>
        <v>4.3133301948969018</v>
      </c>
      <c r="Z329" s="12">
        <f>W329*S329</f>
        <v>3.571851991337915</v>
      </c>
      <c r="AA329" s="12">
        <f>W329*T329</f>
        <v>9.3372436682045006</v>
      </c>
      <c r="AB329" s="12">
        <v>1</v>
      </c>
      <c r="AC329" s="24">
        <f>IF(AB329=1,(X329*5),(IF(AB329=2,(Y329*5),(IF(AB329=3,(Z329*5),0)))))</f>
        <v>18.820989078241219</v>
      </c>
      <c r="AD329" s="12">
        <v>0.58990035513642292</v>
      </c>
      <c r="AE329" s="16"/>
    </row>
    <row r="330" spans="1:45" x14ac:dyDescent="0.2">
      <c r="A330" s="12">
        <v>16</v>
      </c>
      <c r="B330" s="30" t="s">
        <v>2068</v>
      </c>
      <c r="C330" s="12" t="s">
        <v>918</v>
      </c>
      <c r="D330" s="12" t="s">
        <v>144</v>
      </c>
      <c r="E330" s="12" t="s">
        <v>144</v>
      </c>
      <c r="F330" s="12">
        <v>-42.914819999999999</v>
      </c>
      <c r="G330" s="12">
        <v>147.24619000000001</v>
      </c>
      <c r="H330" s="12">
        <v>727</v>
      </c>
      <c r="I330" s="12">
        <v>732</v>
      </c>
      <c r="J330" s="6" t="s">
        <v>2829</v>
      </c>
      <c r="K330" s="12" t="s">
        <v>62</v>
      </c>
      <c r="L330" s="12">
        <v>3</v>
      </c>
      <c r="M330" s="12" t="s">
        <v>346</v>
      </c>
      <c r="N330" s="12" t="s">
        <v>2860</v>
      </c>
      <c r="O330" s="12">
        <v>150302</v>
      </c>
      <c r="P330" s="19">
        <v>0.46435999999999999</v>
      </c>
      <c r="Q330" s="19">
        <v>8.5760000000000003E-2</v>
      </c>
      <c r="R330" s="19">
        <v>8.9980000000000004E-2</v>
      </c>
      <c r="S330" s="19">
        <v>5.9580000000000001E-2</v>
      </c>
      <c r="T330" s="19">
        <v>0.22438</v>
      </c>
      <c r="U330" s="12">
        <v>0.12856000000000001</v>
      </c>
      <c r="V330" s="12">
        <v>20.120999999999999</v>
      </c>
      <c r="W330" s="12">
        <f>V330/P330</f>
        <v>43.330605564648117</v>
      </c>
      <c r="X330" s="12">
        <f>W330*Q330</f>
        <v>3.7160327332242225</v>
      </c>
      <c r="Y330" s="12">
        <f>W330*R330</f>
        <v>3.898887888707038</v>
      </c>
      <c r="Z330" s="12">
        <f>W330*S330</f>
        <v>2.5816374795417349</v>
      </c>
      <c r="AA330" s="12">
        <f>W330*T330</f>
        <v>9.7225212765957441</v>
      </c>
      <c r="AB330" s="12">
        <v>1</v>
      </c>
      <c r="AC330" s="24">
        <f>IF(AB330=1,(X330*5),(IF(AB330=2,(Y330*5),(IF(AB330=3,(Z330*5),0)))))</f>
        <v>18.580163666121113</v>
      </c>
      <c r="AD330" s="12">
        <v>0.16557082411832968</v>
      </c>
      <c r="AE330" s="16"/>
    </row>
    <row r="331" spans="1:45" x14ac:dyDescent="0.2">
      <c r="A331" s="12">
        <v>19</v>
      </c>
      <c r="B331" s="28" t="s">
        <v>2204</v>
      </c>
      <c r="C331" s="12" t="s">
        <v>914</v>
      </c>
      <c r="D331" s="12" t="s">
        <v>144</v>
      </c>
      <c r="E331" s="12" t="s">
        <v>144</v>
      </c>
      <c r="F331" s="12">
        <v>-42.914819999999999</v>
      </c>
      <c r="G331" s="12">
        <v>147.24619000000001</v>
      </c>
      <c r="H331" s="12">
        <v>727</v>
      </c>
      <c r="I331" s="12">
        <v>732</v>
      </c>
      <c r="J331" s="6" t="s">
        <v>2829</v>
      </c>
      <c r="K331" s="12" t="s">
        <v>57</v>
      </c>
      <c r="L331" s="12">
        <v>1</v>
      </c>
      <c r="M331" s="12" t="s">
        <v>346</v>
      </c>
      <c r="N331" s="12" t="s">
        <v>2860</v>
      </c>
      <c r="O331" s="12">
        <v>150302</v>
      </c>
      <c r="P331" s="19">
        <v>0.36515999999999998</v>
      </c>
      <c r="Q331" s="19">
        <v>5.7140000000000003E-2</v>
      </c>
      <c r="R331" s="19">
        <v>6.5500000000000003E-2</v>
      </c>
      <c r="S331" s="19">
        <v>7.1139999999999995E-2</v>
      </c>
      <c r="T331" s="19">
        <v>0.16766</v>
      </c>
      <c r="U331" s="12">
        <v>0.10607999999999999</v>
      </c>
      <c r="V331" s="12">
        <v>12.045999999999999</v>
      </c>
      <c r="W331" s="12">
        <f>V331/P331</f>
        <v>32.988279110526889</v>
      </c>
      <c r="X331" s="12">
        <f>W331*Q331</f>
        <v>1.8849502683755066</v>
      </c>
      <c r="Y331" s="12">
        <f>W331*R331</f>
        <v>2.1607322817395112</v>
      </c>
      <c r="Z331" s="12">
        <f>W331*S331</f>
        <v>2.3467861759228827</v>
      </c>
      <c r="AA331" s="12">
        <f>W331*T331</f>
        <v>5.5308148756709388</v>
      </c>
      <c r="AB331" s="12">
        <v>1</v>
      </c>
      <c r="AC331" s="24">
        <f>IF(AB331=1,(X331*5),(IF(AB331=2,(Y331*5),(IF(AB331=3,(Z331*5),0)))))</f>
        <v>9.4247513418775331</v>
      </c>
      <c r="AD331" s="12">
        <v>0.5984655381711278</v>
      </c>
      <c r="AE331" s="16"/>
    </row>
    <row r="332" spans="1:45" x14ac:dyDescent="0.2">
      <c r="A332" s="12">
        <v>17</v>
      </c>
      <c r="B332" s="28" t="s">
        <v>2114</v>
      </c>
      <c r="C332" s="12" t="s">
        <v>917</v>
      </c>
      <c r="D332" s="12" t="s">
        <v>144</v>
      </c>
      <c r="E332" s="12" t="s">
        <v>144</v>
      </c>
      <c r="F332" s="12">
        <v>-42.914819999999999</v>
      </c>
      <c r="G332" s="12">
        <v>147.24619000000001</v>
      </c>
      <c r="H332" s="12">
        <v>727</v>
      </c>
      <c r="I332" s="12">
        <v>732</v>
      </c>
      <c r="J332" s="6" t="s">
        <v>2829</v>
      </c>
      <c r="K332" s="12" t="s">
        <v>57</v>
      </c>
      <c r="L332" s="12">
        <v>2</v>
      </c>
      <c r="M332" s="12" t="s">
        <v>346</v>
      </c>
      <c r="N332" s="12" t="s">
        <v>2860</v>
      </c>
      <c r="O332" s="12">
        <v>150302</v>
      </c>
      <c r="P332" s="19">
        <v>0.47783999999999999</v>
      </c>
      <c r="Q332" s="19">
        <v>6.1679999999999999E-2</v>
      </c>
      <c r="R332" s="19">
        <v>6.7879999999999996E-2</v>
      </c>
      <c r="S332" s="19">
        <v>7.1160000000000001E-2</v>
      </c>
      <c r="T332" s="19">
        <v>0.27261999999999997</v>
      </c>
      <c r="U332" s="12">
        <v>0.13516</v>
      </c>
      <c r="V332" s="12">
        <v>21.010999999999999</v>
      </c>
      <c r="W332" s="12">
        <f>V332/P332</f>
        <v>43.97078520006697</v>
      </c>
      <c r="X332" s="12">
        <f>W332*Q332</f>
        <v>2.7121180311401307</v>
      </c>
      <c r="Y332" s="12">
        <f>W332*R332</f>
        <v>2.9847368993805459</v>
      </c>
      <c r="Z332" s="12">
        <f>W332*S332</f>
        <v>3.1289610748367656</v>
      </c>
      <c r="AA332" s="12">
        <f>W332*T332</f>
        <v>11.987315461242256</v>
      </c>
      <c r="AB332" s="12">
        <v>1</v>
      </c>
      <c r="AC332" s="24">
        <f>IF(AB332=1,(X332*5),(IF(AB332=2,(Y332*5),(IF(AB332=3,(Z332*5),0)))))</f>
        <v>13.560590155700654</v>
      </c>
      <c r="AD332" s="12">
        <v>0.30029576729552843</v>
      </c>
      <c r="AE332" s="16"/>
    </row>
    <row r="333" spans="1:45" x14ac:dyDescent="0.2">
      <c r="A333" s="12">
        <v>16</v>
      </c>
      <c r="B333" s="30" t="s">
        <v>2075</v>
      </c>
      <c r="C333" s="12" t="s">
        <v>920</v>
      </c>
      <c r="D333" s="12" t="s">
        <v>144</v>
      </c>
      <c r="E333" s="12" t="s">
        <v>144</v>
      </c>
      <c r="F333" s="12">
        <v>-42.914819999999999</v>
      </c>
      <c r="G333" s="12">
        <v>147.24619000000001</v>
      </c>
      <c r="H333" s="12">
        <v>727</v>
      </c>
      <c r="I333" s="12">
        <v>732</v>
      </c>
      <c r="J333" s="6" t="s">
        <v>2829</v>
      </c>
      <c r="K333" s="12" t="s">
        <v>57</v>
      </c>
      <c r="L333" s="12">
        <v>3</v>
      </c>
      <c r="M333" s="12" t="s">
        <v>346</v>
      </c>
      <c r="N333" s="12" t="s">
        <v>2860</v>
      </c>
      <c r="O333" s="12">
        <v>150302</v>
      </c>
      <c r="P333" s="19">
        <v>0.40066000000000002</v>
      </c>
      <c r="Q333" s="19">
        <v>5.926E-2</v>
      </c>
      <c r="R333" s="19">
        <v>5.8599999999999999E-2</v>
      </c>
      <c r="S333" s="19">
        <v>7.492E-2</v>
      </c>
      <c r="T333" s="19">
        <v>0.20258000000000001</v>
      </c>
      <c r="U333" s="12">
        <v>0.16700000000000001</v>
      </c>
      <c r="V333" s="12">
        <v>14.519999999999998</v>
      </c>
      <c r="W333" s="12">
        <f>V333/P333</f>
        <v>36.240203663954468</v>
      </c>
      <c r="X333" s="12">
        <f>W333*Q333</f>
        <v>2.1475944691259419</v>
      </c>
      <c r="Y333" s="12">
        <f>W333*R333</f>
        <v>2.1236759347077316</v>
      </c>
      <c r="Z333" s="12">
        <f>W333*S333</f>
        <v>2.7151160585034688</v>
      </c>
      <c r="AA333" s="12">
        <f>W333*T333</f>
        <v>7.3415404582438963</v>
      </c>
      <c r="AB333" s="12">
        <v>1</v>
      </c>
      <c r="AC333" s="24">
        <f>IF(AB333=1,(X333*5),(IF(AB333=2,(Y333*5),(IF(AB333=3,(Z333*5),0)))))</f>
        <v>10.737972345629709</v>
      </c>
      <c r="AD333" s="12">
        <v>4.1049168436166905E-2</v>
      </c>
      <c r="AE333" s="16"/>
    </row>
    <row r="334" spans="1:45" x14ac:dyDescent="0.2">
      <c r="A334" s="12">
        <v>20</v>
      </c>
      <c r="B334" s="28" t="s">
        <v>2226</v>
      </c>
      <c r="C334" s="12" t="s">
        <v>934</v>
      </c>
      <c r="D334" s="12" t="s">
        <v>175</v>
      </c>
      <c r="E334" s="12" t="s">
        <v>175</v>
      </c>
      <c r="F334" s="12">
        <v>-42.914819999999999</v>
      </c>
      <c r="G334" s="12">
        <v>147.24619000000001</v>
      </c>
      <c r="H334" s="12">
        <v>727</v>
      </c>
      <c r="I334" s="12">
        <v>732</v>
      </c>
      <c r="J334" s="6" t="s">
        <v>2829</v>
      </c>
      <c r="K334" s="12" t="s">
        <v>54</v>
      </c>
      <c r="L334" s="12">
        <v>1</v>
      </c>
      <c r="M334" s="12" t="s">
        <v>346</v>
      </c>
      <c r="N334" s="12" t="s">
        <v>2860</v>
      </c>
      <c r="O334" s="12">
        <v>150303</v>
      </c>
      <c r="P334" s="19">
        <v>0.30742000000000003</v>
      </c>
      <c r="Q334" s="19">
        <v>5.568E-2</v>
      </c>
      <c r="R334" s="19">
        <v>5.4859999999999999E-2</v>
      </c>
      <c r="S334" s="19">
        <v>5.7799999999999997E-2</v>
      </c>
      <c r="T334" s="19">
        <v>9.4839999999999994E-2</v>
      </c>
      <c r="U334" s="12">
        <v>7.238E-2</v>
      </c>
      <c r="V334" s="12">
        <v>7.6109999999999998</v>
      </c>
      <c r="W334" s="12">
        <f>V334/P334</f>
        <v>24.757660529568664</v>
      </c>
      <c r="X334" s="12">
        <f>W334*Q334</f>
        <v>1.3785065382863833</v>
      </c>
      <c r="Y334" s="12">
        <f>W334*R334</f>
        <v>1.358205256652137</v>
      </c>
      <c r="Z334" s="12">
        <f>W334*S334</f>
        <v>1.4309927786090688</v>
      </c>
      <c r="AA334" s="12">
        <f>W334*T334</f>
        <v>2.3480165246242919</v>
      </c>
      <c r="AB334" s="12">
        <v>1</v>
      </c>
      <c r="AC334" s="24">
        <f>IF(AB334=1,(X334*5),(IF(AB334=2,(Y334*5),(IF(AB334=3,(Z334*5),0)))))</f>
        <v>6.8925326914319163</v>
      </c>
      <c r="AD334" s="12">
        <v>0.6911628738271528</v>
      </c>
      <c r="AE334" s="16"/>
    </row>
    <row r="335" spans="1:45" x14ac:dyDescent="0.2">
      <c r="A335" s="12">
        <v>20</v>
      </c>
      <c r="B335" s="28" t="s">
        <v>2227</v>
      </c>
      <c r="C335" s="12" t="s">
        <v>937</v>
      </c>
      <c r="D335" s="12" t="s">
        <v>175</v>
      </c>
      <c r="E335" s="12" t="s">
        <v>175</v>
      </c>
      <c r="F335" s="12">
        <v>-42.914819999999999</v>
      </c>
      <c r="G335" s="12">
        <v>147.24619000000001</v>
      </c>
      <c r="H335" s="12">
        <v>727</v>
      </c>
      <c r="I335" s="12">
        <v>732</v>
      </c>
      <c r="J335" s="6" t="s">
        <v>2829</v>
      </c>
      <c r="K335" s="12" t="s">
        <v>54</v>
      </c>
      <c r="L335" s="12">
        <v>2</v>
      </c>
      <c r="M335" s="12" t="s">
        <v>346</v>
      </c>
      <c r="N335" s="12" t="s">
        <v>2860</v>
      </c>
      <c r="O335" s="12">
        <v>150303</v>
      </c>
      <c r="P335" s="19">
        <v>0.38234000000000001</v>
      </c>
      <c r="Q335" s="19">
        <v>5.4300000000000001E-2</v>
      </c>
      <c r="R335" s="19">
        <v>5.2139999999999999E-2</v>
      </c>
      <c r="S335" s="19">
        <v>6.5000000000000002E-2</v>
      </c>
      <c r="T335" s="19">
        <v>0.20019999999999999</v>
      </c>
      <c r="U335" s="12">
        <v>6.7379999999999995E-2</v>
      </c>
      <c r="V335" s="12">
        <v>8.9499999999999993</v>
      </c>
      <c r="W335" s="12">
        <f>V335/P335</f>
        <v>23.408484594863207</v>
      </c>
      <c r="X335" s="12">
        <f>W335*Q335</f>
        <v>1.2710807135010722</v>
      </c>
      <c r="Y335" s="12">
        <f>W335*R335</f>
        <v>1.2205183867761675</v>
      </c>
      <c r="Z335" s="12">
        <f>W335*S335</f>
        <v>1.5215514986661085</v>
      </c>
      <c r="AA335" s="12">
        <f>W335*T335</f>
        <v>4.6863786158916136</v>
      </c>
      <c r="AB335" s="12">
        <v>1</v>
      </c>
      <c r="AC335" s="24">
        <f>IF(AB335=1,(X335*5),(IF(AB335=2,(Y335*5),(IF(AB335=3,(Z335*5),0)))))</f>
        <v>6.3554035675053608</v>
      </c>
      <c r="AD335" s="12">
        <v>0.69170975256509293</v>
      </c>
      <c r="AE335" s="16"/>
    </row>
    <row r="336" spans="1:45" x14ac:dyDescent="0.2">
      <c r="A336" s="12">
        <v>21</v>
      </c>
      <c r="B336" s="28" t="s">
        <v>2294</v>
      </c>
      <c r="C336" s="12" t="s">
        <v>940</v>
      </c>
      <c r="D336" s="12" t="s">
        <v>175</v>
      </c>
      <c r="E336" s="12" t="s">
        <v>175</v>
      </c>
      <c r="F336" s="12">
        <v>-42.914819999999999</v>
      </c>
      <c r="G336" s="12">
        <v>147.24619000000001</v>
      </c>
      <c r="H336" s="12">
        <v>727</v>
      </c>
      <c r="I336" s="12">
        <v>732</v>
      </c>
      <c r="J336" s="6" t="s">
        <v>2829</v>
      </c>
      <c r="K336" s="12" t="s">
        <v>54</v>
      </c>
      <c r="L336" s="12">
        <v>3</v>
      </c>
      <c r="M336" s="12" t="s">
        <v>346</v>
      </c>
      <c r="N336" s="12" t="s">
        <v>2860</v>
      </c>
      <c r="O336" s="12">
        <v>150303</v>
      </c>
      <c r="P336" s="19">
        <v>0.37608000000000003</v>
      </c>
      <c r="Q336" s="19">
        <v>7.0400000000000004E-2</v>
      </c>
      <c r="R336" s="19">
        <v>5.6899999999999999E-2</v>
      </c>
      <c r="S336" s="19">
        <v>5.45E-2</v>
      </c>
      <c r="T336" s="19">
        <v>0.17432</v>
      </c>
      <c r="U336" s="12">
        <v>4.8520000000000001E-2</v>
      </c>
      <c r="V336" s="12">
        <v>10.198</v>
      </c>
      <c r="W336" s="12">
        <f>V336/P336</f>
        <v>27.116570942352691</v>
      </c>
      <c r="X336" s="12">
        <f>W336*Q336</f>
        <v>1.9090065943416297</v>
      </c>
      <c r="Y336" s="12">
        <f>W336*R336</f>
        <v>1.5429328866198682</v>
      </c>
      <c r="Z336" s="12">
        <f>W336*S336</f>
        <v>1.4778531163582216</v>
      </c>
      <c r="AA336" s="12">
        <f>W336*T336</f>
        <v>4.7269606466709213</v>
      </c>
      <c r="AB336" s="12">
        <v>1</v>
      </c>
      <c r="AC336" s="24">
        <f>IF(AB336=1,(X336*5),(IF(AB336=2,(Y336*5),(IF(AB336=3,(Z336*5),0)))))</f>
        <v>9.5450329717081477</v>
      </c>
      <c r="AD336" s="12">
        <v>0.95351281191604798</v>
      </c>
      <c r="AE336" s="16"/>
    </row>
    <row r="337" spans="1:45" x14ac:dyDescent="0.2">
      <c r="A337" s="12">
        <v>17</v>
      </c>
      <c r="B337" s="28" t="s">
        <v>2124</v>
      </c>
      <c r="C337" s="12" t="s">
        <v>933</v>
      </c>
      <c r="D337" s="12" t="s">
        <v>175</v>
      </c>
      <c r="E337" s="12" t="s">
        <v>175</v>
      </c>
      <c r="F337" s="12">
        <v>-42.914819999999999</v>
      </c>
      <c r="G337" s="12">
        <v>147.24619000000001</v>
      </c>
      <c r="H337" s="12">
        <v>727</v>
      </c>
      <c r="I337" s="12">
        <v>732</v>
      </c>
      <c r="J337" s="6" t="s">
        <v>2829</v>
      </c>
      <c r="K337" s="12" t="s">
        <v>62</v>
      </c>
      <c r="L337" s="12">
        <v>1</v>
      </c>
      <c r="M337" s="12" t="s">
        <v>346</v>
      </c>
      <c r="N337" s="12" t="s">
        <v>2860</v>
      </c>
      <c r="O337" s="12">
        <v>150303</v>
      </c>
      <c r="P337" s="19">
        <v>0.38490000000000002</v>
      </c>
      <c r="Q337" s="19">
        <v>7.5120000000000006E-2</v>
      </c>
      <c r="R337" s="19">
        <v>7.034E-2</v>
      </c>
      <c r="S337" s="19">
        <v>6.3439999999999996E-2</v>
      </c>
      <c r="T337" s="19">
        <v>0.16792000000000001</v>
      </c>
      <c r="U337" s="12">
        <v>8.3299999999999999E-2</v>
      </c>
      <c r="V337" s="12">
        <v>10.653999999999998</v>
      </c>
      <c r="W337" s="12">
        <f>V337/P337</f>
        <v>27.679916861522468</v>
      </c>
      <c r="X337" s="12">
        <f>W337*Q337</f>
        <v>2.079315354637568</v>
      </c>
      <c r="Y337" s="12">
        <f>W337*R337</f>
        <v>1.9470053520394903</v>
      </c>
      <c r="Z337" s="12">
        <f>W337*S337</f>
        <v>1.7560139256949854</v>
      </c>
      <c r="AA337" s="12">
        <f>W337*T337</f>
        <v>4.6480116393868531</v>
      </c>
      <c r="AB337" s="12">
        <v>1</v>
      </c>
      <c r="AC337" s="24">
        <f>IF(AB337=1,(X337*5),(IF(AB337=2,(Y337*5),(IF(AB337=3,(Z337*5),0)))))</f>
        <v>10.39657677318784</v>
      </c>
      <c r="AD337" s="12">
        <v>0.34891974453157737</v>
      </c>
      <c r="AE337" s="16"/>
    </row>
    <row r="338" spans="1:45" x14ac:dyDescent="0.2">
      <c r="A338" s="12">
        <v>19</v>
      </c>
      <c r="B338" s="28" t="s">
        <v>2193</v>
      </c>
      <c r="C338" s="12" t="s">
        <v>936</v>
      </c>
      <c r="D338" s="12" t="s">
        <v>175</v>
      </c>
      <c r="E338" s="12" t="s">
        <v>175</v>
      </c>
      <c r="F338" s="12">
        <v>-42.914819999999999</v>
      </c>
      <c r="G338" s="12">
        <v>147.24619000000001</v>
      </c>
      <c r="H338" s="12">
        <v>727</v>
      </c>
      <c r="I338" s="12">
        <v>732</v>
      </c>
      <c r="J338" s="6" t="s">
        <v>2829</v>
      </c>
      <c r="K338" s="12" t="s">
        <v>62</v>
      </c>
      <c r="L338" s="12">
        <v>2</v>
      </c>
      <c r="M338" s="12" t="s">
        <v>346</v>
      </c>
      <c r="N338" s="12" t="s">
        <v>2860</v>
      </c>
      <c r="O338" s="12">
        <v>150303</v>
      </c>
      <c r="P338" s="19">
        <v>0.38696000000000003</v>
      </c>
      <c r="Q338" s="19">
        <v>6.3799999999999996E-2</v>
      </c>
      <c r="R338" s="19">
        <v>7.492E-2</v>
      </c>
      <c r="S338" s="19">
        <v>8.0759999999999998E-2</v>
      </c>
      <c r="T338" s="19">
        <v>0.16961999999999999</v>
      </c>
      <c r="U338" s="12">
        <v>4.0399999999999998E-2</v>
      </c>
      <c r="V338" s="12">
        <v>9.6240000000000006</v>
      </c>
      <c r="W338" s="12">
        <f>V338/P338</f>
        <v>24.870787678313004</v>
      </c>
      <c r="X338" s="12">
        <f>W338*Q338</f>
        <v>1.5867562538763695</v>
      </c>
      <c r="Y338" s="12">
        <f>W338*R338</f>
        <v>1.8633194128592103</v>
      </c>
      <c r="Z338" s="12">
        <f>W338*S338</f>
        <v>2.0085648129005582</v>
      </c>
      <c r="AA338" s="12">
        <f>W338*T338</f>
        <v>4.2185830059954519</v>
      </c>
      <c r="AB338" s="12">
        <v>1</v>
      </c>
      <c r="AC338" s="24">
        <f>IF(AB338=1,(X338*5),(IF(AB338=2,(Y338*5),(IF(AB338=3,(Z338*5),0)))))</f>
        <v>7.9337812693818481</v>
      </c>
      <c r="AD338" s="12">
        <v>0.56362024955973811</v>
      </c>
      <c r="AE338" s="16"/>
    </row>
    <row r="339" spans="1:45" x14ac:dyDescent="0.2">
      <c r="A339" s="12">
        <v>16</v>
      </c>
      <c r="B339" s="30" t="s">
        <v>2062</v>
      </c>
      <c r="C339" s="12" t="s">
        <v>939</v>
      </c>
      <c r="D339" s="12" t="s">
        <v>175</v>
      </c>
      <c r="E339" s="12" t="s">
        <v>175</v>
      </c>
      <c r="F339" s="12">
        <v>-42.914819999999999</v>
      </c>
      <c r="G339" s="12">
        <v>147.24619000000001</v>
      </c>
      <c r="H339" s="12">
        <v>727</v>
      </c>
      <c r="I339" s="12">
        <v>732</v>
      </c>
      <c r="J339" s="6" t="s">
        <v>2829</v>
      </c>
      <c r="K339" s="12" t="s">
        <v>62</v>
      </c>
      <c r="L339" s="12">
        <v>3</v>
      </c>
      <c r="M339" s="12" t="s">
        <v>346</v>
      </c>
      <c r="N339" s="12" t="s">
        <v>2860</v>
      </c>
      <c r="O339" s="12">
        <v>150303</v>
      </c>
      <c r="P339" s="19">
        <v>0.33367999999999998</v>
      </c>
      <c r="Q339" s="19">
        <v>6.5439999999999998E-2</v>
      </c>
      <c r="R339" s="19">
        <v>7.5060000000000002E-2</v>
      </c>
      <c r="S339" s="19">
        <v>6.4140000000000003E-2</v>
      </c>
      <c r="T339" s="19">
        <v>0.12214</v>
      </c>
      <c r="U339" s="12">
        <v>8.3159999999999998E-2</v>
      </c>
      <c r="V339" s="12">
        <v>9.6819999999999968</v>
      </c>
      <c r="W339" s="12">
        <f>V339/P339</f>
        <v>29.015823543514738</v>
      </c>
      <c r="X339" s="12">
        <f>W339*Q339</f>
        <v>1.8987954926876045</v>
      </c>
      <c r="Y339" s="12">
        <f>W339*R339</f>
        <v>2.1779277151762164</v>
      </c>
      <c r="Z339" s="12">
        <f>W339*S339</f>
        <v>1.8610749220810354</v>
      </c>
      <c r="AA339" s="12">
        <f>W339*T339</f>
        <v>3.5439926876048902</v>
      </c>
      <c r="AB339" s="12">
        <v>1</v>
      </c>
      <c r="AC339" s="24">
        <f>IF(AB339=1,(X339*5),(IF(AB339=2,(Y339*5),(IF(AB339=3,(Z339*5),0)))))</f>
        <v>9.4939774634380232</v>
      </c>
      <c r="AD339" s="12">
        <v>0.1438038119230951</v>
      </c>
      <c r="AE339" s="16"/>
    </row>
    <row r="340" spans="1:45" x14ac:dyDescent="0.2">
      <c r="A340" s="12">
        <v>16</v>
      </c>
      <c r="B340" s="30" t="s">
        <v>2074</v>
      </c>
      <c r="C340" s="12" t="s">
        <v>935</v>
      </c>
      <c r="D340" s="12" t="s">
        <v>175</v>
      </c>
      <c r="E340" s="12" t="s">
        <v>175</v>
      </c>
      <c r="F340" s="12">
        <v>-42.914819999999999</v>
      </c>
      <c r="G340" s="12">
        <v>147.24619000000001</v>
      </c>
      <c r="H340" s="12">
        <v>727</v>
      </c>
      <c r="I340" s="12">
        <v>732</v>
      </c>
      <c r="J340" s="6" t="s">
        <v>2829</v>
      </c>
      <c r="K340" s="12" t="s">
        <v>57</v>
      </c>
      <c r="L340" s="12">
        <v>1</v>
      </c>
      <c r="M340" s="12" t="s">
        <v>346</v>
      </c>
      <c r="N340" s="12" t="s">
        <v>2860</v>
      </c>
      <c r="O340" s="12">
        <v>150303</v>
      </c>
      <c r="P340" s="19">
        <v>0.26216</v>
      </c>
      <c r="Q340" s="19">
        <v>5.9420000000000001E-2</v>
      </c>
      <c r="R340" s="19">
        <v>6.0220000000000003E-2</v>
      </c>
      <c r="S340" s="19">
        <v>5.7759999999999999E-2</v>
      </c>
      <c r="T340" s="19">
        <v>7.7859999999999999E-2</v>
      </c>
      <c r="U340" s="12">
        <v>4.904E-2</v>
      </c>
      <c r="V340" s="12">
        <v>6.7489999999999997</v>
      </c>
      <c r="W340" s="12">
        <f>V340/P340</f>
        <v>25.743820567592309</v>
      </c>
      <c r="X340" s="12">
        <f>W340*Q340</f>
        <v>1.529697818126335</v>
      </c>
      <c r="Y340" s="12">
        <f>W340*R340</f>
        <v>1.550292874580409</v>
      </c>
      <c r="Z340" s="12">
        <f>W340*S340</f>
        <v>1.4869630759841317</v>
      </c>
      <c r="AA340" s="12">
        <f>W340*T340</f>
        <v>2.0044138693927369</v>
      </c>
      <c r="AB340" s="12">
        <v>1</v>
      </c>
      <c r="AC340" s="24">
        <f>IF(AB340=1,(X340*5),(IF(AB340=2,(Y340*5),(IF(AB340=3,(Z340*5),0)))))</f>
        <v>7.6484890906316751</v>
      </c>
      <c r="AD340" s="12">
        <v>3.5832252414354504E-2</v>
      </c>
      <c r="AE340" s="16"/>
    </row>
    <row r="341" spans="1:45" x14ac:dyDescent="0.2">
      <c r="A341" s="12">
        <v>16</v>
      </c>
      <c r="B341" s="30" t="s">
        <v>2070</v>
      </c>
      <c r="C341" s="12" t="s">
        <v>938</v>
      </c>
      <c r="D341" s="12" t="s">
        <v>175</v>
      </c>
      <c r="E341" s="12" t="s">
        <v>175</v>
      </c>
      <c r="F341" s="12">
        <v>-42.914819999999999</v>
      </c>
      <c r="G341" s="12">
        <v>147.24619000000001</v>
      </c>
      <c r="H341" s="12">
        <v>727</v>
      </c>
      <c r="I341" s="12">
        <v>732</v>
      </c>
      <c r="J341" s="6" t="s">
        <v>2829</v>
      </c>
      <c r="K341" s="12" t="s">
        <v>57</v>
      </c>
      <c r="L341" s="12">
        <v>2</v>
      </c>
      <c r="M341" s="12" t="s">
        <v>346</v>
      </c>
      <c r="N341" s="12" t="s">
        <v>2860</v>
      </c>
      <c r="O341" s="12">
        <v>150303</v>
      </c>
      <c r="P341" s="19">
        <v>0.38538</v>
      </c>
      <c r="Q341" s="19">
        <v>6.5720000000000001E-2</v>
      </c>
      <c r="R341" s="19">
        <v>8.2699999999999996E-2</v>
      </c>
      <c r="S341" s="19">
        <v>7.7679999999999999E-2</v>
      </c>
      <c r="T341" s="19">
        <v>0.15612000000000001</v>
      </c>
      <c r="U341" s="12">
        <v>0.10374</v>
      </c>
      <c r="V341" s="12">
        <v>8.5480000000000018</v>
      </c>
      <c r="W341" s="12">
        <f>V341/P341</f>
        <v>22.180704758939232</v>
      </c>
      <c r="X341" s="12">
        <f>W341*Q341</f>
        <v>1.4577159167574862</v>
      </c>
      <c r="Y341" s="12">
        <f>W341*R341</f>
        <v>1.8343442835642745</v>
      </c>
      <c r="Z341" s="12">
        <f>W341*S341</f>
        <v>1.7229971456743995</v>
      </c>
      <c r="AA341" s="12">
        <f>W341*T341</f>
        <v>3.4628516269655929</v>
      </c>
      <c r="AB341" s="12">
        <v>1</v>
      </c>
      <c r="AC341" s="24">
        <f>IF(AB341=1,(X341*5),(IF(AB341=2,(Y341*5),(IF(AB341=3,(Z341*5),0)))))</f>
        <v>7.2885795837874312</v>
      </c>
      <c r="AD341" s="12">
        <v>0.18316021795527127</v>
      </c>
      <c r="AE341" s="16"/>
    </row>
    <row r="342" spans="1:45" x14ac:dyDescent="0.2">
      <c r="A342" s="12">
        <v>18</v>
      </c>
      <c r="B342" s="28" t="s">
        <v>2171</v>
      </c>
      <c r="C342" s="12" t="s">
        <v>941</v>
      </c>
      <c r="D342" s="12" t="s">
        <v>175</v>
      </c>
      <c r="E342" s="12" t="s">
        <v>175</v>
      </c>
      <c r="F342" s="12">
        <v>-42.914819999999999</v>
      </c>
      <c r="G342" s="12">
        <v>147.24619000000001</v>
      </c>
      <c r="H342" s="12">
        <v>727</v>
      </c>
      <c r="I342" s="12">
        <v>732</v>
      </c>
      <c r="J342" s="6" t="s">
        <v>2829</v>
      </c>
      <c r="K342" s="12" t="s">
        <v>57</v>
      </c>
      <c r="L342" s="12">
        <v>3</v>
      </c>
      <c r="M342" s="12" t="s">
        <v>346</v>
      </c>
      <c r="N342" s="12" t="s">
        <v>2860</v>
      </c>
      <c r="O342" s="12">
        <v>150303</v>
      </c>
      <c r="P342" s="19">
        <v>0.32175999999999999</v>
      </c>
      <c r="Q342" s="19">
        <v>6.9540000000000005E-2</v>
      </c>
      <c r="R342" s="19">
        <v>6.5119999999999997E-2</v>
      </c>
      <c r="S342" s="19">
        <v>6.4339999999999994E-2</v>
      </c>
      <c r="T342" s="19">
        <v>0.1195</v>
      </c>
      <c r="U342" s="12">
        <v>8.5519999999999999E-2</v>
      </c>
      <c r="V342" s="12">
        <v>7.8390000000000004</v>
      </c>
      <c r="W342" s="12">
        <f>V342/P342</f>
        <v>24.36287916459473</v>
      </c>
      <c r="X342" s="12">
        <f>W342*Q342</f>
        <v>1.6941946171059177</v>
      </c>
      <c r="Y342" s="12">
        <f>W342*R342</f>
        <v>1.5865106911984088</v>
      </c>
      <c r="Z342" s="12">
        <f>W342*S342</f>
        <v>1.5675076454500247</v>
      </c>
      <c r="AA342" s="12">
        <f>W342*T342</f>
        <v>2.91136406016907</v>
      </c>
      <c r="AB342" s="12">
        <v>1</v>
      </c>
      <c r="AC342" s="24">
        <f>IF(AB342=1,(X342*5),(IF(AB342=2,(Y342*5),(IF(AB342=3,(Z342*5),0)))))</f>
        <v>8.4709730855295877</v>
      </c>
      <c r="AD342" s="12">
        <v>0.49568654796651102</v>
      </c>
      <c r="AE342" s="16"/>
    </row>
    <row r="343" spans="1:45" x14ac:dyDescent="0.2">
      <c r="A343" s="12">
        <v>8</v>
      </c>
      <c r="B343" s="27" t="s">
        <v>1742</v>
      </c>
      <c r="C343" s="12" t="s">
        <v>45</v>
      </c>
      <c r="D343" s="12" t="s">
        <v>117</v>
      </c>
      <c r="E343" s="12" t="s">
        <v>2798</v>
      </c>
      <c r="F343" s="12">
        <v>-31.083100000000002</v>
      </c>
      <c r="G343" s="12">
        <v>141.71401</v>
      </c>
      <c r="J343" s="12" t="s">
        <v>53</v>
      </c>
      <c r="K343" s="12" t="s">
        <v>54</v>
      </c>
      <c r="L343" s="12">
        <v>1</v>
      </c>
      <c r="M343" s="12" t="s">
        <v>206</v>
      </c>
      <c r="N343" s="12" t="s">
        <v>2854</v>
      </c>
      <c r="O343" s="12">
        <v>150409</v>
      </c>
      <c r="P343" s="19">
        <v>0.39538000000000001</v>
      </c>
      <c r="Q343" s="19">
        <v>5.806E-2</v>
      </c>
      <c r="R343" s="19">
        <v>5.4980000000000001E-2</v>
      </c>
      <c r="S343" s="19">
        <v>7.5660000000000005E-2</v>
      </c>
      <c r="T343" s="19">
        <v>0.19602</v>
      </c>
      <c r="U343" s="12">
        <v>0.11104</v>
      </c>
      <c r="V343" s="12">
        <v>5.5720000000000001</v>
      </c>
      <c r="W343" s="12">
        <f>V343/P343</f>
        <v>14.09277151095149</v>
      </c>
      <c r="X343" s="12">
        <f>W343*Q343</f>
        <v>0.81822631392584355</v>
      </c>
      <c r="Y343" s="12">
        <f>W343*R343</f>
        <v>0.77482057767211299</v>
      </c>
      <c r="Z343" s="12">
        <f>W343*S343</f>
        <v>1.0662590925185897</v>
      </c>
      <c r="AA343" s="12">
        <f>W343*T343</f>
        <v>2.762465071576711</v>
      </c>
      <c r="AB343" s="12">
        <v>1</v>
      </c>
      <c r="AC343" s="24">
        <f>IF(AB343=1,(X343*5),(IF(AB343=2,(Y343*5),(IF(AB343=3,(Z343*5),0)))))</f>
        <v>4.0911315696292174</v>
      </c>
      <c r="AD343" s="12">
        <v>0.18932680399999999</v>
      </c>
      <c r="AE343" s="16"/>
      <c r="AG343" s="24">
        <v>1.4130577327611187</v>
      </c>
      <c r="AH343" s="12">
        <v>3.5240605819890698</v>
      </c>
      <c r="AI343" s="12">
        <v>750</v>
      </c>
      <c r="AJ343" s="12">
        <f>AG343*AI343</f>
        <v>1059.7932995708391</v>
      </c>
      <c r="AK343" s="12">
        <f>(AJ343/1000)/(IF(AB343=1,(Q343),(IF(AB343=2,(R343),(IF(AB343=3,(S343),0))))))</f>
        <v>18.253415424919719</v>
      </c>
      <c r="AM343" s="12">
        <f>(AJ343/1000)/(IF(AB343=1,(X343),(IF(AB343=2,(Y343),(IF(AB343=3,(Z343),0))))))</f>
        <v>1.2952324821796048</v>
      </c>
      <c r="AO343" s="12">
        <v>50</v>
      </c>
      <c r="AP343" s="12">
        <v>1</v>
      </c>
      <c r="AQ343" s="24">
        <f>AO343/AG343</f>
        <v>35.384258435286903</v>
      </c>
      <c r="AR343" s="64">
        <v>42506</v>
      </c>
      <c r="AS343" s="12">
        <v>1</v>
      </c>
    </row>
    <row r="344" spans="1:45" x14ac:dyDescent="0.2">
      <c r="A344" s="12">
        <v>9</v>
      </c>
      <c r="B344" s="28" t="s">
        <v>1813</v>
      </c>
      <c r="C344" s="12" t="s">
        <v>448</v>
      </c>
      <c r="D344" s="12" t="s">
        <v>117</v>
      </c>
      <c r="E344" s="12" t="s">
        <v>2798</v>
      </c>
      <c r="F344" s="12">
        <v>-31.083100000000002</v>
      </c>
      <c r="G344" s="12">
        <v>141.71401</v>
      </c>
      <c r="J344" s="12" t="s">
        <v>53</v>
      </c>
      <c r="K344" s="12" t="s">
        <v>54</v>
      </c>
      <c r="L344" s="12">
        <v>2</v>
      </c>
      <c r="M344" s="12" t="s">
        <v>206</v>
      </c>
      <c r="N344" s="12" t="s">
        <v>2854</v>
      </c>
      <c r="O344" s="12">
        <v>150409</v>
      </c>
      <c r="P344" s="19">
        <v>0.51505999999999996</v>
      </c>
      <c r="Q344" s="19">
        <v>8.4339999999999998E-2</v>
      </c>
      <c r="R344" s="19">
        <v>7.4520000000000003E-2</v>
      </c>
      <c r="S344" s="19">
        <v>8.4940000000000002E-2</v>
      </c>
      <c r="T344" s="19">
        <v>0.26848</v>
      </c>
      <c r="U344" s="12">
        <v>0.12988</v>
      </c>
      <c r="V344" s="12">
        <v>8.2959999999999994</v>
      </c>
      <c r="W344" s="12">
        <f>V344/P344</f>
        <v>16.106861336543314</v>
      </c>
      <c r="X344" s="12">
        <f>W344*Q344</f>
        <v>1.358452685124063</v>
      </c>
      <c r="Y344" s="12">
        <f>W344*R344</f>
        <v>1.2002833067992078</v>
      </c>
      <c r="Z344" s="12">
        <f>W344*S344</f>
        <v>1.3681168019259891</v>
      </c>
      <c r="AA344" s="12">
        <f>W344*T344</f>
        <v>4.3243701316351491</v>
      </c>
      <c r="AB344" s="12">
        <v>1</v>
      </c>
      <c r="AC344" s="24">
        <f>IF(AB344=1,(X344*5),(IF(AB344=2,(Y344*5),(IF(AB344=3,(Z344*5),0)))))</f>
        <v>6.7922634256203152</v>
      </c>
      <c r="AD344" s="12">
        <v>0.41137075899999997</v>
      </c>
      <c r="AE344" s="16"/>
      <c r="AG344" s="24">
        <v>2.9580994145826431</v>
      </c>
      <c r="AH344" s="12">
        <v>1.4043268438506025</v>
      </c>
      <c r="AI344" s="12">
        <v>750</v>
      </c>
      <c r="AJ344" s="12">
        <f>AG344*AI344</f>
        <v>2218.5745609369824</v>
      </c>
      <c r="AK344" s="12">
        <f>(AJ344/1000)/(IF(AB344=1,(Q344),(IF(AB344=2,(R344),(IF(AB344=3,(S344),0))))))</f>
        <v>26.305128775634131</v>
      </c>
      <c r="AM344" s="12">
        <f>(AJ344/1000)/(IF(AB344=1,(X344),(IF(AB344=2,(Y344),(IF(AB344=3,(Z344),0))))))</f>
        <v>1.6331629251661182</v>
      </c>
      <c r="AO344" s="12">
        <v>50</v>
      </c>
      <c r="AP344" s="12">
        <v>1</v>
      </c>
      <c r="AQ344" s="24">
        <f>AO344/AG344</f>
        <v>16.902744969798277</v>
      </c>
      <c r="AR344" s="64">
        <v>42513</v>
      </c>
      <c r="AS344" s="12">
        <v>10</v>
      </c>
    </row>
    <row r="345" spans="1:45" x14ac:dyDescent="0.2">
      <c r="A345" s="12">
        <v>11</v>
      </c>
      <c r="B345" s="30" t="s">
        <v>1909</v>
      </c>
      <c r="C345" s="12" t="s">
        <v>606</v>
      </c>
      <c r="D345" s="12" t="s">
        <v>117</v>
      </c>
      <c r="E345" s="12" t="s">
        <v>2798</v>
      </c>
      <c r="F345" s="12">
        <v>-31.083100000000002</v>
      </c>
      <c r="G345" s="12">
        <v>141.71401</v>
      </c>
      <c r="J345" s="12" t="s">
        <v>53</v>
      </c>
      <c r="K345" s="12" t="s">
        <v>54</v>
      </c>
      <c r="L345" s="12">
        <v>3</v>
      </c>
      <c r="M345" s="12" t="s">
        <v>206</v>
      </c>
      <c r="N345" s="12" t="s">
        <v>2854</v>
      </c>
      <c r="O345" s="12">
        <v>150409</v>
      </c>
      <c r="P345" s="19">
        <v>0.68235999999999997</v>
      </c>
      <c r="Q345" s="19">
        <v>6.6659999999999997E-2</v>
      </c>
      <c r="R345" s="19">
        <v>6.9220000000000004E-2</v>
      </c>
      <c r="S345" s="19">
        <v>8.4620000000000001E-2</v>
      </c>
      <c r="T345" s="19">
        <v>0.45729999999999998</v>
      </c>
      <c r="U345" s="12">
        <v>0.21293999999999999</v>
      </c>
      <c r="V345" s="12">
        <v>9.1850000000000005</v>
      </c>
      <c r="W345" s="12">
        <f>V345/P345</f>
        <v>13.460636614103993</v>
      </c>
      <c r="X345" s="12">
        <f>W345*Q345</f>
        <v>0.89728603669617213</v>
      </c>
      <c r="Y345" s="12">
        <f>W345*R345</f>
        <v>0.93174526642827848</v>
      </c>
      <c r="Z345" s="12">
        <f>W345*S345</f>
        <v>1.13903907028548</v>
      </c>
      <c r="AA345" s="12">
        <f>W345*T345</f>
        <v>6.1555491236297559</v>
      </c>
      <c r="AB345" s="12">
        <v>1</v>
      </c>
      <c r="AC345" s="24">
        <f>IF(AB345=1,(X345*5),(IF(AB345=2,(Y345*5),(IF(AB345=3,(Z345*5),0)))))</f>
        <v>4.4864301834808611</v>
      </c>
      <c r="AD345" s="12">
        <v>0.71206240700000001</v>
      </c>
      <c r="AE345" s="16"/>
      <c r="AG345" s="24">
        <v>3.1821136658373668</v>
      </c>
      <c r="AH345" s="12">
        <v>4.433255576619997</v>
      </c>
      <c r="AI345" s="12">
        <v>750</v>
      </c>
      <c r="AJ345" s="12">
        <f>AG345*AI345</f>
        <v>2386.5852493780249</v>
      </c>
      <c r="AK345" s="12">
        <f>(AJ345/1000)/(IF(AB345=1,(Q345),(IF(AB345=2,(R345),(IF(AB345=3,(S345),0))))))</f>
        <v>35.802358976568037</v>
      </c>
      <c r="AM345" s="12">
        <f>(AJ345/1000)/(IF(AB345=1,(X345),(IF(AB345=2,(Y345),(IF(AB345=3,(Z345),0))))))</f>
        <v>2.6597820001361963</v>
      </c>
      <c r="AO345" s="12">
        <v>50</v>
      </c>
      <c r="AP345" s="12">
        <v>1</v>
      </c>
      <c r="AQ345" s="24">
        <f>AO345/AG345</f>
        <v>15.712826520558185</v>
      </c>
      <c r="AR345" s="64">
        <v>42507</v>
      </c>
      <c r="AS345" s="12">
        <v>6</v>
      </c>
    </row>
    <row r="346" spans="1:45" x14ac:dyDescent="0.2">
      <c r="A346" s="65">
        <v>7</v>
      </c>
      <c r="B346" s="66" t="s">
        <v>1707</v>
      </c>
      <c r="C346" s="65" t="s">
        <v>201</v>
      </c>
      <c r="D346" s="65" t="s">
        <v>117</v>
      </c>
      <c r="E346" s="65" t="s">
        <v>2798</v>
      </c>
      <c r="F346" s="65">
        <v>-31.083100000000002</v>
      </c>
      <c r="G346" s="65">
        <v>141.71401</v>
      </c>
      <c r="H346" s="65"/>
      <c r="I346" s="65"/>
      <c r="J346" s="65" t="s">
        <v>53</v>
      </c>
      <c r="K346" s="65" t="s">
        <v>62</v>
      </c>
      <c r="L346" s="65">
        <v>1</v>
      </c>
      <c r="M346" s="65" t="s">
        <v>206</v>
      </c>
      <c r="N346" s="12" t="s">
        <v>2854</v>
      </c>
      <c r="O346" s="65">
        <v>150409</v>
      </c>
      <c r="P346" s="68">
        <v>0.51234000000000002</v>
      </c>
      <c r="Q346" s="68">
        <v>9.2560000000000003E-2</v>
      </c>
      <c r="R346" s="68">
        <v>0.10521999999999999</v>
      </c>
      <c r="S346" s="68">
        <v>8.6779999999999996E-2</v>
      </c>
      <c r="T346" s="68">
        <v>0.22384000000000001</v>
      </c>
      <c r="U346" s="65">
        <v>0.11414000000000001</v>
      </c>
      <c r="V346" s="69">
        <v>6.9210000000000003</v>
      </c>
      <c r="W346" s="65">
        <f>V346/P346</f>
        <v>13.508607565288676</v>
      </c>
      <c r="X346" s="65">
        <f>W346*Q346</f>
        <v>1.2503567162431199</v>
      </c>
      <c r="Y346" s="65">
        <f>W346*R346</f>
        <v>1.4213756880196744</v>
      </c>
      <c r="Z346" s="65">
        <f>W346*S346</f>
        <v>1.1722769645157511</v>
      </c>
      <c r="AA346" s="65">
        <f>W346*T346</f>
        <v>3.0237667174142175</v>
      </c>
      <c r="AB346" s="65">
        <v>1</v>
      </c>
      <c r="AC346" s="70">
        <f>IF(AB346=1,(X346*5),(IF(AB346=2,(Y346*5),(IF(AB346=3,(Z346*5),0)))))</f>
        <v>6.2517835812155997</v>
      </c>
      <c r="AD346" s="65">
        <v>0.100098466</v>
      </c>
      <c r="AE346" s="71"/>
      <c r="AF346" s="65"/>
      <c r="AG346" s="70"/>
      <c r="AH346" s="65"/>
      <c r="AI346" s="65"/>
      <c r="AJ346" s="65">
        <f>AG346*AI346</f>
        <v>0</v>
      </c>
      <c r="AK346" s="65">
        <f>(AJ346/1000)/(IF(AB346=1,(Q346),(IF(AB346=2,(R346),(IF(AB346=3,(S346),0))))))</f>
        <v>0</v>
      </c>
      <c r="AL346" s="65"/>
      <c r="AM346" s="65">
        <f>(AJ346/1000)/(IF(AB346=1,(X346),(IF(AB346=2,(Y346),(IF(AB346=3,(Z346),0))))))</f>
        <v>0</v>
      </c>
      <c r="AN346" s="65"/>
      <c r="AO346" s="65"/>
      <c r="AP346" s="65"/>
      <c r="AQ346" s="70" t="e">
        <f>AO346/AG346</f>
        <v>#DIV/0!</v>
      </c>
      <c r="AR346" s="65"/>
      <c r="AS346" s="65"/>
    </row>
    <row r="347" spans="1:45" x14ac:dyDescent="0.2">
      <c r="A347" s="32">
        <v>13</v>
      </c>
      <c r="B347" s="33" t="s">
        <v>2001</v>
      </c>
      <c r="C347" s="32" t="s">
        <v>201</v>
      </c>
      <c r="D347" s="32" t="s">
        <v>117</v>
      </c>
      <c r="E347" s="12" t="s">
        <v>2798</v>
      </c>
      <c r="F347" s="12">
        <v>-31.083100000000002</v>
      </c>
      <c r="G347" s="12">
        <v>141.71401</v>
      </c>
      <c r="J347" s="32" t="s">
        <v>53</v>
      </c>
      <c r="K347" s="32" t="s">
        <v>62</v>
      </c>
      <c r="L347" s="32">
        <v>1</v>
      </c>
      <c r="M347" s="32" t="s">
        <v>206</v>
      </c>
      <c r="N347" s="12" t="s">
        <v>2854</v>
      </c>
      <c r="O347" s="32">
        <v>150409</v>
      </c>
      <c r="P347" s="34">
        <v>0.51234000000000002</v>
      </c>
      <c r="Q347" s="34">
        <v>9.2560000000000003E-2</v>
      </c>
      <c r="R347" s="34">
        <v>0.10521999999999999</v>
      </c>
      <c r="S347" s="34">
        <v>8.6779999999999996E-2</v>
      </c>
      <c r="T347" s="34">
        <v>0.22384000000000001</v>
      </c>
      <c r="U347" s="32">
        <v>0.11414000000000001</v>
      </c>
      <c r="V347" s="35">
        <v>6.9210000000000003</v>
      </c>
      <c r="W347" s="32">
        <v>13.508607565288676</v>
      </c>
      <c r="X347" s="32">
        <v>1.2503567162431199</v>
      </c>
      <c r="Y347" s="32">
        <v>1.4213756880196744</v>
      </c>
      <c r="Z347" s="32">
        <v>1.1722769645157511</v>
      </c>
      <c r="AA347" s="32">
        <v>3.0237667174142175</v>
      </c>
      <c r="AB347" s="32">
        <v>2</v>
      </c>
      <c r="AC347" s="24">
        <f>IF(AB347=1,(X347*5),(IF(AB347=2,(Y347*5),(IF(AB347=3,(Z347*5),0)))))</f>
        <v>7.106878440098372</v>
      </c>
      <c r="AD347" s="32">
        <v>0.100098466</v>
      </c>
      <c r="AE347" s="11"/>
      <c r="AF347" s="32"/>
      <c r="AG347" s="36">
        <v>4.1588345174672847</v>
      </c>
      <c r="AH347" s="32">
        <v>2.5352847573647521</v>
      </c>
      <c r="AI347" s="12">
        <v>750</v>
      </c>
      <c r="AJ347" s="12">
        <f>AG347*AI347</f>
        <v>3119.1258881004637</v>
      </c>
      <c r="AK347" s="32"/>
      <c r="AL347" s="32"/>
      <c r="AM347" s="32"/>
      <c r="AN347" s="32"/>
      <c r="AO347" s="12">
        <v>50</v>
      </c>
      <c r="AP347" s="12">
        <v>1</v>
      </c>
      <c r="AQ347" s="24">
        <f>AO347/AG347</f>
        <v>12.022599069522444</v>
      </c>
      <c r="AR347" s="32"/>
      <c r="AS347" s="32"/>
    </row>
    <row r="348" spans="1:45" x14ac:dyDescent="0.2">
      <c r="A348" s="12">
        <v>11</v>
      </c>
      <c r="B348" s="30" t="s">
        <v>1882</v>
      </c>
      <c r="C348" s="12" t="s">
        <v>557</v>
      </c>
      <c r="D348" s="12" t="s">
        <v>117</v>
      </c>
      <c r="E348" s="12" t="s">
        <v>2798</v>
      </c>
      <c r="F348" s="12">
        <v>-31.083100000000002</v>
      </c>
      <c r="G348" s="12">
        <v>141.71401</v>
      </c>
      <c r="J348" s="12" t="s">
        <v>53</v>
      </c>
      <c r="K348" s="12" t="s">
        <v>62</v>
      </c>
      <c r="L348" s="12">
        <v>2</v>
      </c>
      <c r="M348" s="12" t="s">
        <v>206</v>
      </c>
      <c r="N348" s="12" t="s">
        <v>2854</v>
      </c>
      <c r="O348" s="12">
        <v>150409</v>
      </c>
      <c r="P348" s="19">
        <v>0.55632000000000004</v>
      </c>
      <c r="Q348" s="19">
        <v>7.9339999999999994E-2</v>
      </c>
      <c r="R348" s="19">
        <v>6.4339999999999994E-2</v>
      </c>
      <c r="S348" s="19">
        <v>6.6619999999999999E-2</v>
      </c>
      <c r="T348" s="19">
        <v>0.34154000000000001</v>
      </c>
      <c r="U348" s="12">
        <v>0.14507999999999999</v>
      </c>
      <c r="V348" s="12">
        <v>9.8040000000000003</v>
      </c>
      <c r="W348" s="12">
        <f>V348/P348</f>
        <v>17.622950819672131</v>
      </c>
      <c r="X348" s="12">
        <f>W348*Q348</f>
        <v>1.3982049180327867</v>
      </c>
      <c r="Y348" s="12">
        <f>W348*R348</f>
        <v>1.1338606557377047</v>
      </c>
      <c r="Z348" s="12">
        <f>W348*S348</f>
        <v>1.1740409836065573</v>
      </c>
      <c r="AA348" s="12">
        <f>W348*T348</f>
        <v>6.0189426229508198</v>
      </c>
      <c r="AB348" s="12">
        <v>1</v>
      </c>
      <c r="AC348" s="24">
        <f>IF(AB348=1,(X348*5),(IF(AB348=2,(Y348*5),(IF(AB348=3,(Z348*5),0)))))</f>
        <v>6.9910245901639332</v>
      </c>
      <c r="AD348" s="12">
        <v>0.61179677399999999</v>
      </c>
      <c r="AE348" s="16"/>
      <c r="AG348" s="24">
        <v>2.0719862638285811</v>
      </c>
      <c r="AH348" s="12">
        <v>9.0314417274480299</v>
      </c>
      <c r="AI348" s="12">
        <v>750</v>
      </c>
      <c r="AJ348" s="12">
        <f>AG348*AI348</f>
        <v>1553.9896978714357</v>
      </c>
      <c r="AK348" s="12">
        <f>(AJ348/1000)/(IF(AB348=1,(Q348),(IF(AB348=2,(R348),(IF(AB348=3,(S348),0))))))</f>
        <v>19.58645951438664</v>
      </c>
      <c r="AM348" s="12">
        <f>(AJ348/1000)/(IF(AB348=1,(X348),(IF(AB348=2,(Y348),(IF(AB348=3,(Z348),0))))))</f>
        <v>1.1114177026768233</v>
      </c>
      <c r="AO348" s="12">
        <v>50</v>
      </c>
      <c r="AP348" s="12">
        <v>1</v>
      </c>
      <c r="AQ348" s="24">
        <f>AO348/AG348</f>
        <v>24.131434108839528</v>
      </c>
      <c r="AR348" s="64">
        <v>42507</v>
      </c>
      <c r="AS348" s="12">
        <v>7</v>
      </c>
    </row>
    <row r="349" spans="1:45" x14ac:dyDescent="0.2">
      <c r="A349" s="12">
        <v>13</v>
      </c>
      <c r="B349" s="28" t="s">
        <v>1979</v>
      </c>
      <c r="C349" s="12" t="s">
        <v>731</v>
      </c>
      <c r="D349" s="12" t="s">
        <v>117</v>
      </c>
      <c r="E349" s="12" t="s">
        <v>2798</v>
      </c>
      <c r="F349" s="12">
        <v>-31.083100000000002</v>
      </c>
      <c r="G349" s="12">
        <v>141.71401</v>
      </c>
      <c r="J349" s="12" t="s">
        <v>53</v>
      </c>
      <c r="K349" s="12" t="s">
        <v>62</v>
      </c>
      <c r="L349" s="12">
        <v>3</v>
      </c>
      <c r="M349" s="12" t="s">
        <v>206</v>
      </c>
      <c r="N349" s="12" t="s">
        <v>2854</v>
      </c>
      <c r="O349" s="12">
        <v>150409</v>
      </c>
      <c r="P349" s="19">
        <v>0.69376000000000004</v>
      </c>
      <c r="Q349" s="19">
        <v>8.9080000000000006E-2</v>
      </c>
      <c r="R349" s="19">
        <v>8.5800000000000001E-2</v>
      </c>
      <c r="S349" s="19">
        <v>6.4380000000000007E-2</v>
      </c>
      <c r="T349" s="19">
        <v>0.45132</v>
      </c>
      <c r="U349" s="12">
        <v>0.26346000000000003</v>
      </c>
      <c r="V349" s="12">
        <v>9.5579999999999998</v>
      </c>
      <c r="W349" s="12">
        <f>V349/P349</f>
        <v>13.777098708487085</v>
      </c>
      <c r="X349" s="12">
        <f>W349*Q349</f>
        <v>1.2272639529520295</v>
      </c>
      <c r="Y349" s="12">
        <f>W349*R349</f>
        <v>1.1820750691881918</v>
      </c>
      <c r="Z349" s="12">
        <f>W349*S349</f>
        <v>0.88696961485239856</v>
      </c>
      <c r="AA349" s="12">
        <f>W349*T349</f>
        <v>6.2178801891143909</v>
      </c>
      <c r="AB349" s="12">
        <v>1</v>
      </c>
      <c r="AC349" s="24">
        <f>IF(AB349=1,(X349*5),(IF(AB349=2,(Y349*5),(IF(AB349=3,(Z349*5),0)))))</f>
        <v>6.1363197647601471</v>
      </c>
      <c r="AD349" s="12">
        <v>0.92338296500000006</v>
      </c>
      <c r="AE349" s="16"/>
      <c r="AG349" s="24">
        <v>3.8584858383064251</v>
      </c>
      <c r="AH349" s="12">
        <v>2.4726659857775597</v>
      </c>
      <c r="AI349" s="12">
        <v>750</v>
      </c>
      <c r="AJ349" s="12">
        <f>AG349*AI349</f>
        <v>2893.8643787298188</v>
      </c>
      <c r="AO349" s="12">
        <v>50</v>
      </c>
      <c r="AP349" s="12">
        <v>1</v>
      </c>
      <c r="AQ349" s="24">
        <f>AO349/AG349</f>
        <v>12.958451085554874</v>
      </c>
    </row>
    <row r="350" spans="1:45" x14ac:dyDescent="0.2">
      <c r="A350" s="12">
        <v>9</v>
      </c>
      <c r="B350" s="28" t="s">
        <v>1794</v>
      </c>
      <c r="C350" s="12" t="s">
        <v>421</v>
      </c>
      <c r="D350" s="12" t="s">
        <v>117</v>
      </c>
      <c r="E350" s="12" t="s">
        <v>2798</v>
      </c>
      <c r="F350" s="12">
        <v>-31.083100000000002</v>
      </c>
      <c r="G350" s="12">
        <v>141.71401</v>
      </c>
      <c r="J350" s="12" t="s">
        <v>53</v>
      </c>
      <c r="K350" s="12" t="s">
        <v>57</v>
      </c>
      <c r="L350" s="12">
        <v>1</v>
      </c>
      <c r="M350" s="12" t="s">
        <v>206</v>
      </c>
      <c r="N350" s="12" t="s">
        <v>2854</v>
      </c>
      <c r="O350" s="12">
        <v>150409</v>
      </c>
      <c r="P350" s="19">
        <v>0.41443999999999998</v>
      </c>
      <c r="Q350" s="19">
        <v>5.262E-2</v>
      </c>
      <c r="R350" s="19">
        <v>6.0639999999999999E-2</v>
      </c>
      <c r="S350" s="19">
        <v>7.0599999999999996E-2</v>
      </c>
      <c r="T350" s="19">
        <v>0.2248</v>
      </c>
      <c r="U350" s="12">
        <v>0.12286</v>
      </c>
      <c r="V350" s="12">
        <v>6.4889999999999999</v>
      </c>
      <c r="W350" s="12">
        <f>V350/P350</f>
        <v>15.657272464047873</v>
      </c>
      <c r="X350" s="12">
        <f>W350*Q350</f>
        <v>0.82388567705819904</v>
      </c>
      <c r="Y350" s="12">
        <f>W350*R350</f>
        <v>0.94945700221986296</v>
      </c>
      <c r="Z350" s="12">
        <f>W350*S350</f>
        <v>1.1054034359617797</v>
      </c>
      <c r="AA350" s="12">
        <f>W350*T350</f>
        <v>3.5197548499179616</v>
      </c>
      <c r="AB350" s="12">
        <v>1</v>
      </c>
      <c r="AC350" s="24">
        <f>IF(AB350=1,(X350*5),(IF(AB350=2,(Y350*5),(IF(AB350=3,(Z350*5),0)))))</f>
        <v>4.1194283852909948</v>
      </c>
      <c r="AD350" s="12">
        <v>0.374802213</v>
      </c>
      <c r="AE350" s="16"/>
      <c r="AG350" s="24">
        <v>1.1646654117153403</v>
      </c>
      <c r="AH350" s="12">
        <v>3.7063770518393269</v>
      </c>
      <c r="AI350" s="12">
        <v>750</v>
      </c>
      <c r="AJ350" s="12">
        <f>AG350*AI350</f>
        <v>873.4990587865052</v>
      </c>
      <c r="AK350" s="12">
        <f>(AJ350/1000)/(IF(AB350=1,(Q350),(IF(AB350=2,(R350),(IF(AB350=3,(S350),0))))))</f>
        <v>16.600134146455819</v>
      </c>
      <c r="AM350" s="12">
        <f>(AJ350/1000)/(IF(AB350=1,(X350),(IF(AB350=2,(Y350),(IF(AB350=3,(Z350),0))))))</f>
        <v>1.0602187695572738</v>
      </c>
      <c r="AO350" s="12">
        <v>50</v>
      </c>
      <c r="AP350" s="12">
        <v>1</v>
      </c>
      <c r="AQ350" s="24">
        <f>AO350/AG350</f>
        <v>42.930784667468657</v>
      </c>
      <c r="AR350" s="64">
        <v>42513</v>
      </c>
      <c r="AS350" s="12">
        <v>11</v>
      </c>
    </row>
    <row r="351" spans="1:45" x14ac:dyDescent="0.2">
      <c r="A351" s="12">
        <v>9</v>
      </c>
      <c r="B351" s="27" t="s">
        <v>1780</v>
      </c>
      <c r="C351" s="12" t="s">
        <v>399</v>
      </c>
      <c r="D351" s="12" t="s">
        <v>117</v>
      </c>
      <c r="E351" s="12" t="s">
        <v>2798</v>
      </c>
      <c r="F351" s="12">
        <v>-31.083100000000002</v>
      </c>
      <c r="G351" s="12">
        <v>141.71401</v>
      </c>
      <c r="J351" s="12" t="s">
        <v>53</v>
      </c>
      <c r="K351" s="12" t="s">
        <v>57</v>
      </c>
      <c r="L351" s="12">
        <v>2</v>
      </c>
      <c r="M351" s="12" t="s">
        <v>206</v>
      </c>
      <c r="N351" s="12" t="s">
        <v>2854</v>
      </c>
      <c r="O351" s="12">
        <v>150409</v>
      </c>
      <c r="P351" s="19">
        <v>0.62961999999999996</v>
      </c>
      <c r="Q351" s="19">
        <v>5.1520000000000003E-2</v>
      </c>
      <c r="R351" s="19">
        <v>5.0259999999999999E-2</v>
      </c>
      <c r="S351" s="19">
        <v>5.5599999999999997E-2</v>
      </c>
      <c r="T351" s="19">
        <v>0.46523999999999999</v>
      </c>
      <c r="U351" s="12">
        <v>0.1492</v>
      </c>
      <c r="V351" s="12">
        <v>9.5410000000000004</v>
      </c>
      <c r="W351" s="12">
        <f>V351/P351</f>
        <v>15.153584701883677</v>
      </c>
      <c r="X351" s="12">
        <f>W351*Q351</f>
        <v>0.78071268384104708</v>
      </c>
      <c r="Y351" s="12">
        <f>W351*R351</f>
        <v>0.76161916711667355</v>
      </c>
      <c r="Z351" s="12">
        <f>W351*S351</f>
        <v>0.84253930942473243</v>
      </c>
      <c r="AA351" s="12">
        <f>W351*T351</f>
        <v>7.0500537467043616</v>
      </c>
      <c r="AB351" s="12">
        <v>1</v>
      </c>
      <c r="AC351" s="24">
        <f>IF(AB351=1,(X351*5),(IF(AB351=2,(Y351*5),(IF(AB351=3,(Z351*5),0)))))</f>
        <v>3.9035634192052355</v>
      </c>
      <c r="AD351" s="12">
        <v>0.33404497100000002</v>
      </c>
      <c r="AE351" s="16"/>
      <c r="AG351" s="24">
        <v>1.4719394644483381</v>
      </c>
      <c r="AH351" s="12">
        <v>2.8018714236710776</v>
      </c>
      <c r="AI351" s="12">
        <v>750</v>
      </c>
      <c r="AJ351" s="12">
        <f>AG351*AI351</f>
        <v>1103.9545983362536</v>
      </c>
      <c r="AK351" s="12">
        <f>(AJ351/1000)/(IF(AB351=1,(Q351),(IF(AB351=2,(R351),(IF(AB351=3,(S351),0))))))</f>
        <v>21.427690185098086</v>
      </c>
      <c r="AM351" s="12">
        <f>(AJ351/1000)/(IF(AB351=1,(X351),(IF(AB351=2,(Y351),(IF(AB351=3,(Z351),0))))))</f>
        <v>1.4140344087979726</v>
      </c>
      <c r="AO351" s="12">
        <v>50</v>
      </c>
      <c r="AP351" s="12">
        <v>1</v>
      </c>
      <c r="AQ351" s="24">
        <f>AO351/AG351</f>
        <v>33.968788260418904</v>
      </c>
      <c r="AR351" s="64">
        <v>42513</v>
      </c>
      <c r="AS351" s="12">
        <v>11</v>
      </c>
    </row>
    <row r="352" spans="1:45" x14ac:dyDescent="0.2">
      <c r="A352" s="12">
        <v>13</v>
      </c>
      <c r="B352" s="28" t="s">
        <v>1988</v>
      </c>
      <c r="C352" s="12" t="s">
        <v>747</v>
      </c>
      <c r="D352" s="12" t="s">
        <v>117</v>
      </c>
      <c r="E352" s="12" t="s">
        <v>2798</v>
      </c>
      <c r="F352" s="12">
        <v>-31.083100000000002</v>
      </c>
      <c r="G352" s="12">
        <v>141.71401</v>
      </c>
      <c r="J352" s="12" t="s">
        <v>53</v>
      </c>
      <c r="K352" s="12" t="s">
        <v>57</v>
      </c>
      <c r="L352" s="12">
        <v>3</v>
      </c>
      <c r="M352" s="12" t="s">
        <v>206</v>
      </c>
      <c r="N352" s="12" t="s">
        <v>2854</v>
      </c>
      <c r="O352" s="12">
        <v>150409</v>
      </c>
      <c r="P352" s="19">
        <v>0.48642000000000002</v>
      </c>
      <c r="Q352" s="19">
        <v>7.3039999999999994E-2</v>
      </c>
      <c r="R352" s="19">
        <v>7.0459999999999995E-2</v>
      </c>
      <c r="S352" s="19">
        <v>7.1959999999999996E-2</v>
      </c>
      <c r="T352" s="19">
        <v>0.26773999999999998</v>
      </c>
      <c r="U352" s="12">
        <v>0.27172000000000002</v>
      </c>
      <c r="V352" s="12">
        <v>7.093</v>
      </c>
      <c r="W352" s="12">
        <f>V352/P352</f>
        <v>14.582048435508408</v>
      </c>
      <c r="X352" s="12">
        <f>W352*Q352</f>
        <v>1.0650728177295341</v>
      </c>
      <c r="Y352" s="12">
        <f>W352*R352</f>
        <v>1.0274511327659224</v>
      </c>
      <c r="Z352" s="12">
        <f>W352*S352</f>
        <v>1.0493242054191849</v>
      </c>
      <c r="AA352" s="12">
        <f>W352*T352</f>
        <v>3.9041976481230209</v>
      </c>
      <c r="AB352" s="12">
        <v>1</v>
      </c>
      <c r="AC352" s="24">
        <f>IF(AB352=1,(X352*5),(IF(AB352=2,(Y352*5),(IF(AB352=3,(Z352*5),0)))))</f>
        <v>5.325364088647671</v>
      </c>
      <c r="AD352" s="12">
        <v>0.96321646500000002</v>
      </c>
      <c r="AE352" s="16"/>
      <c r="AG352" s="24">
        <v>3.2439162901807013</v>
      </c>
      <c r="AH352" s="12">
        <v>3.6277968593331615</v>
      </c>
      <c r="AI352" s="12">
        <v>750</v>
      </c>
      <c r="AJ352" s="12">
        <f>AG352*AI352</f>
        <v>2432.9372176355259</v>
      </c>
      <c r="AO352" s="12">
        <v>50</v>
      </c>
      <c r="AP352" s="12">
        <v>1</v>
      </c>
      <c r="AQ352" s="24">
        <f>AO352/AG352</f>
        <v>15.413468020537227</v>
      </c>
    </row>
    <row r="353" spans="1:45" x14ac:dyDescent="0.2">
      <c r="A353" s="12">
        <v>9</v>
      </c>
      <c r="B353" s="28" t="s">
        <v>1805</v>
      </c>
      <c r="C353" s="16" t="s">
        <v>434</v>
      </c>
      <c r="D353" s="16" t="s">
        <v>196</v>
      </c>
      <c r="E353" s="16" t="s">
        <v>194</v>
      </c>
      <c r="F353" s="12">
        <v>-33.678559999999997</v>
      </c>
      <c r="G353" s="16">
        <v>151.14824999999999</v>
      </c>
      <c r="H353" s="16"/>
      <c r="I353" s="16"/>
      <c r="J353" s="12" t="s">
        <v>53</v>
      </c>
      <c r="K353" s="16" t="s">
        <v>54</v>
      </c>
      <c r="L353" s="16">
        <v>1</v>
      </c>
      <c r="M353" s="16" t="s">
        <v>361</v>
      </c>
      <c r="N353" s="12" t="s">
        <v>2845</v>
      </c>
      <c r="O353" s="16">
        <v>140612</v>
      </c>
      <c r="P353" s="17">
        <v>0.79913999999999996</v>
      </c>
      <c r="Q353" s="17">
        <v>6.0780000000000001E-2</v>
      </c>
      <c r="R353" s="17">
        <v>5.8560000000000001E-2</v>
      </c>
      <c r="S353" s="17">
        <v>5.6259999999999998E-2</v>
      </c>
      <c r="T353" s="17">
        <v>0.61306000000000005</v>
      </c>
      <c r="U353" s="18">
        <v>0.37468000000000001</v>
      </c>
      <c r="V353" s="18">
        <v>20.010000000000002</v>
      </c>
      <c r="W353" s="12">
        <f>V353/P353</f>
        <v>25.039417373676706</v>
      </c>
      <c r="X353" s="12">
        <f>W353*Q353</f>
        <v>1.5218957879720703</v>
      </c>
      <c r="Y353" s="12">
        <f>W353*R353</f>
        <v>1.4663082814025079</v>
      </c>
      <c r="Z353" s="12">
        <f>W353*S353</f>
        <v>1.4087176214430515</v>
      </c>
      <c r="AA353" s="12">
        <f>W353*T353</f>
        <v>15.350665215106243</v>
      </c>
      <c r="AB353" s="12">
        <v>2</v>
      </c>
      <c r="AC353" s="24">
        <f>IF(AB353=1,(X353*5),(IF(AB353=2,(Y353*5),(IF(AB353=3,(Z353*5),0)))))</f>
        <v>7.3315414070125398</v>
      </c>
      <c r="AD353" s="12">
        <v>0.40212125999999998</v>
      </c>
      <c r="AG353" s="24">
        <v>2.5539341820567971</v>
      </c>
      <c r="AH353" s="12">
        <v>4.9171851493657988</v>
      </c>
      <c r="AI353" s="12">
        <v>750</v>
      </c>
      <c r="AJ353" s="12">
        <f>AG353*AI353</f>
        <v>1915.4506365425977</v>
      </c>
      <c r="AK353" s="12">
        <f>(AJ353/1000)/(IF(AB353=1,(Q353),(IF(AB353=2,(R353),(IF(AB353=3,(S353),0))))))</f>
        <v>32.709198028391356</v>
      </c>
      <c r="AM353" s="12">
        <f>(AJ353/1000)/(IF(AB353=1,(X353),(IF(AB353=2,(Y353),(IF(AB353=3,(Z353),0))))))</f>
        <v>1.306308271484691</v>
      </c>
      <c r="AO353" s="12">
        <v>50</v>
      </c>
      <c r="AP353" s="12">
        <v>1</v>
      </c>
      <c r="AQ353" s="24">
        <f>AO353/AG353</f>
        <v>19.577638433787971</v>
      </c>
      <c r="AR353" s="64">
        <v>42513</v>
      </c>
      <c r="AS353" s="12">
        <v>11</v>
      </c>
    </row>
    <row r="354" spans="1:45" x14ac:dyDescent="0.2">
      <c r="A354" s="12">
        <v>11</v>
      </c>
      <c r="B354" s="30" t="s">
        <v>1874</v>
      </c>
      <c r="C354" s="16" t="s">
        <v>547</v>
      </c>
      <c r="D354" s="16" t="s">
        <v>196</v>
      </c>
      <c r="E354" s="16" t="s">
        <v>194</v>
      </c>
      <c r="F354" s="12">
        <v>-33.678559999999997</v>
      </c>
      <c r="G354" s="16">
        <v>151.14824999999999</v>
      </c>
      <c r="H354" s="16"/>
      <c r="I354" s="16"/>
      <c r="J354" s="12" t="s">
        <v>53</v>
      </c>
      <c r="K354" s="16" t="s">
        <v>54</v>
      </c>
      <c r="L354" s="16">
        <v>2</v>
      </c>
      <c r="M354" s="16" t="s">
        <v>361</v>
      </c>
      <c r="N354" s="12" t="s">
        <v>2845</v>
      </c>
      <c r="O354" s="16">
        <v>140613</v>
      </c>
      <c r="P354" s="17">
        <v>1.1825600000000001</v>
      </c>
      <c r="Q354" s="17">
        <v>8.1659999999999996E-2</v>
      </c>
      <c r="R354" s="17">
        <v>7.6499999999999999E-2</v>
      </c>
      <c r="S354" s="17">
        <v>7.9560000000000006E-2</v>
      </c>
      <c r="T354" s="17">
        <v>0.93700000000000006</v>
      </c>
      <c r="U354" s="18">
        <v>0.52588000000000001</v>
      </c>
      <c r="V354" s="18">
        <v>29.335000000000001</v>
      </c>
      <c r="W354" s="12">
        <f>V354/P354</f>
        <v>24.806352320389664</v>
      </c>
      <c r="X354" s="12">
        <f>W354*Q354</f>
        <v>2.0256867304830197</v>
      </c>
      <c r="Y354" s="12">
        <f>W354*R354</f>
        <v>1.8976859525098093</v>
      </c>
      <c r="Z354" s="12">
        <f>W354*S354</f>
        <v>1.9735933906102019</v>
      </c>
      <c r="AA354" s="12">
        <f>W354*T354</f>
        <v>23.243552124205117</v>
      </c>
      <c r="AB354" s="12">
        <v>2</v>
      </c>
      <c r="AC354" s="24">
        <f>IF(AB354=1,(X354*5),(IF(AB354=2,(Y354*5),(IF(AB354=3,(Z354*5),0)))))</f>
        <v>9.4884297625490461</v>
      </c>
      <c r="AD354" s="12">
        <v>0.58024956500000002</v>
      </c>
      <c r="AG354" s="24">
        <v>2.6263825205966529</v>
      </c>
      <c r="AH354" s="12">
        <v>6.2307661703816111</v>
      </c>
      <c r="AI354" s="12">
        <v>750</v>
      </c>
      <c r="AJ354" s="12">
        <f>AG354*AI354</f>
        <v>1969.7868904474897</v>
      </c>
      <c r="AK354" s="12">
        <f>(AJ354/1000)/(IF(AB354=1,(Q354),(IF(AB354=2,(R354),(IF(AB354=3,(S354),0))))))</f>
        <v>25.748848241143655</v>
      </c>
      <c r="AM354" s="12">
        <f>(AJ354/1000)/(IF(AB354=1,(X354),(IF(AB354=2,(Y354),(IF(AB354=3,(Z354),0))))))</f>
        <v>1.03799413588024</v>
      </c>
      <c r="AO354" s="12">
        <v>50</v>
      </c>
      <c r="AP354" s="12">
        <v>1</v>
      </c>
      <c r="AQ354" s="24">
        <f>AO354/AG354</f>
        <v>19.037592432895558</v>
      </c>
      <c r="AR354" s="64">
        <v>42507</v>
      </c>
      <c r="AS354" s="12">
        <v>7</v>
      </c>
    </row>
    <row r="355" spans="1:45" x14ac:dyDescent="0.2">
      <c r="A355" s="12">
        <v>11</v>
      </c>
      <c r="B355" s="30" t="s">
        <v>1885</v>
      </c>
      <c r="C355" s="16" t="s">
        <v>563</v>
      </c>
      <c r="D355" s="16" t="s">
        <v>196</v>
      </c>
      <c r="E355" s="16" t="s">
        <v>194</v>
      </c>
      <c r="F355" s="12">
        <v>-33.678559999999997</v>
      </c>
      <c r="G355" s="16">
        <v>151.14824999999999</v>
      </c>
      <c r="H355" s="16"/>
      <c r="I355" s="16"/>
      <c r="J355" s="12" t="s">
        <v>53</v>
      </c>
      <c r="K355" s="16" t="s">
        <v>54</v>
      </c>
      <c r="L355" s="16">
        <v>3</v>
      </c>
      <c r="M355" s="16" t="s">
        <v>361</v>
      </c>
      <c r="N355" s="12" t="s">
        <v>2845</v>
      </c>
      <c r="O355" s="16">
        <v>140617</v>
      </c>
      <c r="P355" s="17">
        <v>0.82899999999999996</v>
      </c>
      <c r="Q355" s="17">
        <v>7.8479999999999994E-2</v>
      </c>
      <c r="R355" s="17">
        <v>6.2799999999999995E-2</v>
      </c>
      <c r="S355" s="17">
        <v>6.9440000000000002E-2</v>
      </c>
      <c r="T355" s="17">
        <v>0.60360000000000003</v>
      </c>
      <c r="U355" s="18">
        <v>0.34576000000000001</v>
      </c>
      <c r="V355" s="18">
        <v>14.638</v>
      </c>
      <c r="W355" s="12">
        <f>V355/P355</f>
        <v>17.65741857659831</v>
      </c>
      <c r="X355" s="12">
        <f>W355*Q355</f>
        <v>1.3857542098914353</v>
      </c>
      <c r="Y355" s="12">
        <f>W355*R355</f>
        <v>1.1088858866103737</v>
      </c>
      <c r="Z355" s="12">
        <f>W355*S355</f>
        <v>1.2261311459589868</v>
      </c>
      <c r="AA355" s="12">
        <f>W355*T355</f>
        <v>10.658017852834741</v>
      </c>
      <c r="AB355" s="12">
        <v>2</v>
      </c>
      <c r="AC355" s="24">
        <f>IF(AB355=1,(X355*5),(IF(AB355=2,(Y355*5),(IF(AB355=3,(Z355*5),0)))))</f>
        <v>5.5444294330518682</v>
      </c>
      <c r="AD355" s="12">
        <v>0.62346380800000001</v>
      </c>
      <c r="AG355" s="24">
        <v>3.1049645395878911</v>
      </c>
      <c r="AH355" s="12">
        <v>5.9517968370878398</v>
      </c>
      <c r="AI355" s="12">
        <v>750</v>
      </c>
      <c r="AJ355" s="12">
        <f>AG355*AI355</f>
        <v>2328.7234046909184</v>
      </c>
      <c r="AK355" s="12">
        <f>(AJ355/1000)/(IF(AB355=1,(Q355),(IF(AB355=2,(R355),(IF(AB355=3,(S355),0))))))</f>
        <v>37.081582877243925</v>
      </c>
      <c r="AM355" s="12">
        <f>(AJ355/1000)/(IF(AB355=1,(X355),(IF(AB355=2,(Y355),(IF(AB355=3,(Z355),0))))))</f>
        <v>2.1000568523866114</v>
      </c>
      <c r="AO355" s="12">
        <v>50</v>
      </c>
      <c r="AP355" s="12">
        <v>1</v>
      </c>
      <c r="AQ355" s="24">
        <f>AO355/AG355</f>
        <v>16.103243487165972</v>
      </c>
      <c r="AR355" s="64">
        <v>42507</v>
      </c>
      <c r="AS355" s="12">
        <v>7</v>
      </c>
    </row>
    <row r="356" spans="1:45" x14ac:dyDescent="0.2">
      <c r="A356" s="12">
        <v>9</v>
      </c>
      <c r="B356" s="28" t="s">
        <v>1786</v>
      </c>
      <c r="C356" s="16" t="s">
        <v>410</v>
      </c>
      <c r="D356" s="16" t="s">
        <v>196</v>
      </c>
      <c r="E356" s="16" t="s">
        <v>194</v>
      </c>
      <c r="F356" s="12">
        <v>-33.678559999999997</v>
      </c>
      <c r="G356" s="16">
        <v>151.14824999999999</v>
      </c>
      <c r="H356" s="16"/>
      <c r="I356" s="16"/>
      <c r="J356" s="12" t="s">
        <v>53</v>
      </c>
      <c r="K356" s="16" t="s">
        <v>62</v>
      </c>
      <c r="L356" s="16">
        <v>1</v>
      </c>
      <c r="M356" s="16" t="s">
        <v>361</v>
      </c>
      <c r="N356" s="12" t="s">
        <v>2845</v>
      </c>
      <c r="O356" s="16">
        <v>140612</v>
      </c>
      <c r="P356" s="17">
        <v>0.60072000000000003</v>
      </c>
      <c r="Q356" s="17">
        <v>8.2720000000000002E-2</v>
      </c>
      <c r="R356" s="17">
        <v>5.8979999999999998E-2</v>
      </c>
      <c r="S356" s="17">
        <v>5.2359999999999997E-2</v>
      </c>
      <c r="T356" s="17">
        <v>0.40060000000000001</v>
      </c>
      <c r="U356" s="18">
        <v>0.22203999999999999</v>
      </c>
      <c r="V356" s="18">
        <v>13.382</v>
      </c>
      <c r="W356" s="12">
        <f>V356/P356</f>
        <v>22.276601411639366</v>
      </c>
      <c r="X356" s="12">
        <f>W356*Q356</f>
        <v>1.8427204687708083</v>
      </c>
      <c r="Y356" s="12">
        <f>W356*R356</f>
        <v>1.3138739512584898</v>
      </c>
      <c r="Z356" s="12">
        <f>W356*S356</f>
        <v>1.1664028499134371</v>
      </c>
      <c r="AA356" s="12">
        <f>W356*T356</f>
        <v>8.9240065255027297</v>
      </c>
      <c r="AB356" s="12">
        <v>2</v>
      </c>
      <c r="AC356" s="24">
        <f>IF(AB356=1,(X356*5),(IF(AB356=2,(Y356*5),(IF(AB356=3,(Z356*5),0)))))</f>
        <v>6.5693697562924491</v>
      </c>
      <c r="AD356" s="12">
        <v>0.35003845300000003</v>
      </c>
      <c r="AG356" s="24">
        <v>2.2110195946172788</v>
      </c>
      <c r="AH356" s="12">
        <v>7.7469528858292529</v>
      </c>
      <c r="AI356" s="12">
        <v>750</v>
      </c>
      <c r="AJ356" s="12">
        <f>AG356*AI356</f>
        <v>1658.2646959629592</v>
      </c>
      <c r="AK356" s="12">
        <f>(AJ356/1000)/(IF(AB356=1,(Q356),(IF(AB356=2,(R356),(IF(AB356=3,(S356),0))))))</f>
        <v>28.115712037350953</v>
      </c>
      <c r="AM356" s="12">
        <f>(AJ356/1000)/(IF(AB356=1,(X356),(IF(AB356=2,(Y356),(IF(AB356=3,(Z356),0))))))</f>
        <v>1.2621185573963134</v>
      </c>
      <c r="AO356" s="12">
        <v>50</v>
      </c>
      <c r="AP356" s="12">
        <v>1</v>
      </c>
      <c r="AQ356" s="24">
        <f>AO356/AG356</f>
        <v>22.614001305879363</v>
      </c>
      <c r="AR356" s="64">
        <v>42513</v>
      </c>
      <c r="AS356" s="12">
        <v>11</v>
      </c>
    </row>
    <row r="357" spans="1:45" x14ac:dyDescent="0.2">
      <c r="A357" s="12">
        <v>10</v>
      </c>
      <c r="B357" s="28" t="s">
        <v>1846</v>
      </c>
      <c r="C357" s="16" t="s">
        <v>505</v>
      </c>
      <c r="D357" s="16" t="s">
        <v>196</v>
      </c>
      <c r="E357" s="16" t="s">
        <v>194</v>
      </c>
      <c r="F357" s="12">
        <v>-33.678559999999997</v>
      </c>
      <c r="G357" s="16">
        <v>151.14824999999999</v>
      </c>
      <c r="H357" s="16"/>
      <c r="I357" s="16"/>
      <c r="J357" s="12" t="s">
        <v>53</v>
      </c>
      <c r="K357" s="16" t="s">
        <v>62</v>
      </c>
      <c r="L357" s="16">
        <v>2</v>
      </c>
      <c r="M357" s="16" t="s">
        <v>361</v>
      </c>
      <c r="N357" s="12" t="s">
        <v>2845</v>
      </c>
      <c r="O357" s="16">
        <v>140613</v>
      </c>
      <c r="P357" s="17">
        <v>0.62258000000000002</v>
      </c>
      <c r="Q357" s="17">
        <v>7.9399999999999998E-2</v>
      </c>
      <c r="R357" s="17">
        <v>5.1580000000000001E-2</v>
      </c>
      <c r="S357" s="17">
        <v>7.7979999999999994E-2</v>
      </c>
      <c r="T357" s="17">
        <v>0.40773999999999999</v>
      </c>
      <c r="U357" s="18">
        <v>0.20644000000000001</v>
      </c>
      <c r="V357" s="18">
        <v>14.962999999999999</v>
      </c>
      <c r="W357" s="12">
        <f>V357/P357</f>
        <v>24.033859102444662</v>
      </c>
      <c r="X357" s="12">
        <f>W357*Q357</f>
        <v>1.9082884127341062</v>
      </c>
      <c r="Y357" s="12">
        <f>W357*R357</f>
        <v>1.2396664525040957</v>
      </c>
      <c r="Z357" s="12">
        <f>W357*S357</f>
        <v>1.8741603328086347</v>
      </c>
      <c r="AA357" s="12">
        <f>W357*T357</f>
        <v>9.7995657104307856</v>
      </c>
      <c r="AB357" s="12">
        <v>2</v>
      </c>
      <c r="AC357" s="24">
        <f>IF(AB357=1,(X357*5),(IF(AB357=2,(Y357*5),(IF(AB357=3,(Z357*5),0)))))</f>
        <v>6.1983322625204789</v>
      </c>
      <c r="AD357" s="12">
        <v>0.51933672099999995</v>
      </c>
      <c r="AG357" s="24">
        <v>1.9577227139411721</v>
      </c>
      <c r="AH357" s="12">
        <v>4.8785656884319355</v>
      </c>
      <c r="AI357" s="12">
        <v>750</v>
      </c>
      <c r="AJ357" s="12">
        <f>AG357*AI357</f>
        <v>1468.2920354558792</v>
      </c>
      <c r="AK357" s="12">
        <f>(AJ357/1000)/(IF(AB357=1,(Q357),(IF(AB357=2,(R357),(IF(AB357=3,(S357),0))))))</f>
        <v>28.466305456686293</v>
      </c>
      <c r="AM357" s="12">
        <f>(AJ357/1000)/(IF(AB357=1,(X357),(IF(AB357=2,(Y357),(IF(AB357=3,(Z357),0))))))</f>
        <v>1.1844250786088188</v>
      </c>
      <c r="AO357" s="12">
        <v>50</v>
      </c>
      <c r="AP357" s="12">
        <v>1</v>
      </c>
      <c r="AQ357" s="24">
        <f>AO357/AG357</f>
        <v>25.539878371918636</v>
      </c>
      <c r="AR357" s="64">
        <v>42507</v>
      </c>
      <c r="AS357" s="12">
        <v>4</v>
      </c>
    </row>
    <row r="358" spans="1:45" x14ac:dyDescent="0.2">
      <c r="A358" s="12">
        <v>12</v>
      </c>
      <c r="B358" s="28" t="s">
        <v>1957</v>
      </c>
      <c r="C358" s="16" t="s">
        <v>691</v>
      </c>
      <c r="D358" s="16" t="s">
        <v>196</v>
      </c>
      <c r="E358" s="16" t="s">
        <v>194</v>
      </c>
      <c r="F358" s="12">
        <v>-33.678559999999997</v>
      </c>
      <c r="G358" s="16">
        <v>151.14824999999999</v>
      </c>
      <c r="H358" s="16"/>
      <c r="I358" s="16"/>
      <c r="J358" s="12" t="s">
        <v>53</v>
      </c>
      <c r="K358" s="16" t="s">
        <v>62</v>
      </c>
      <c r="L358" s="16">
        <v>3</v>
      </c>
      <c r="M358" s="16" t="s">
        <v>361</v>
      </c>
      <c r="N358" s="12" t="s">
        <v>2845</v>
      </c>
      <c r="O358" s="16">
        <v>140617</v>
      </c>
      <c r="P358" s="17">
        <v>0.72336</v>
      </c>
      <c r="Q358" s="17">
        <v>6.5820000000000004E-2</v>
      </c>
      <c r="R358" s="17">
        <v>8.7139999999999995E-2</v>
      </c>
      <c r="S358" s="17">
        <v>5.9479999999999998E-2</v>
      </c>
      <c r="T358" s="17">
        <v>0.49671999999999999</v>
      </c>
      <c r="U358" s="18">
        <v>0.29046</v>
      </c>
      <c r="V358" s="18">
        <v>17.343</v>
      </c>
      <c r="W358" s="12">
        <f>V358/P358</f>
        <v>23.975613802256138</v>
      </c>
      <c r="X358" s="12">
        <f>W358*Q358</f>
        <v>1.5780749004644992</v>
      </c>
      <c r="Y358" s="12">
        <f>W358*R358</f>
        <v>2.0892349867286</v>
      </c>
      <c r="Z358" s="12">
        <f>W358*S358</f>
        <v>1.426069508958195</v>
      </c>
      <c r="AA358" s="12">
        <f>W358*T358</f>
        <v>11.909166887856669</v>
      </c>
      <c r="AB358" s="12">
        <v>2</v>
      </c>
      <c r="AC358" s="24">
        <f>IF(AB358=1,(X358*5),(IF(AB358=2,(Y358*5),(IF(AB358=3,(Z358*5),0)))))</f>
        <v>10.446174933643</v>
      </c>
      <c r="AD358" s="12">
        <v>0.85838382000000002</v>
      </c>
      <c r="AG358" s="24">
        <v>3.9522478298309469</v>
      </c>
      <c r="AH358" s="12">
        <v>5.6520907204913362</v>
      </c>
      <c r="AI358" s="12">
        <v>750</v>
      </c>
      <c r="AJ358" s="12">
        <f>AG358*AI358</f>
        <v>2964.1858723732103</v>
      </c>
      <c r="AK358" s="12">
        <f>(AJ358/1000)/(IF(AB358=1,(Q358),(IF(AB358=2,(R358),(IF(AB358=3,(S358),0))))))</f>
        <v>34.01636300634852</v>
      </c>
      <c r="AM358" s="12">
        <f>(AJ358/1000)/(IF(AB358=1,(X358),(IF(AB358=2,(Y358),(IF(AB358=3,(Z358),0))))))</f>
        <v>1.4187900792407464</v>
      </c>
      <c r="AO358" s="12">
        <v>50</v>
      </c>
      <c r="AP358" s="12">
        <v>1</v>
      </c>
      <c r="AQ358" s="24">
        <f>AO358/AG358</f>
        <v>12.651028516634975</v>
      </c>
      <c r="AR358" s="64">
        <v>42510</v>
      </c>
      <c r="AS358" s="12">
        <v>8</v>
      </c>
    </row>
    <row r="359" spans="1:45" x14ac:dyDescent="0.2">
      <c r="A359" s="12">
        <v>10</v>
      </c>
      <c r="B359" s="28" t="s">
        <v>1832</v>
      </c>
      <c r="C359" s="16" t="s">
        <v>481</v>
      </c>
      <c r="D359" s="16" t="s">
        <v>196</v>
      </c>
      <c r="E359" s="16" t="s">
        <v>194</v>
      </c>
      <c r="F359" s="12">
        <v>-33.678559999999997</v>
      </c>
      <c r="G359" s="16">
        <v>151.14824999999999</v>
      </c>
      <c r="H359" s="16"/>
      <c r="I359" s="16"/>
      <c r="J359" s="12" t="s">
        <v>53</v>
      </c>
      <c r="K359" s="16" t="s">
        <v>57</v>
      </c>
      <c r="L359" s="16">
        <v>1</v>
      </c>
      <c r="M359" s="16" t="s">
        <v>361</v>
      </c>
      <c r="N359" s="12" t="s">
        <v>2845</v>
      </c>
      <c r="O359" s="16">
        <v>140612</v>
      </c>
      <c r="P359" s="17">
        <v>1.0580000000000001</v>
      </c>
      <c r="Q359" s="17">
        <v>5.3699999999999998E-2</v>
      </c>
      <c r="R359" s="17">
        <v>6.2440000000000002E-2</v>
      </c>
      <c r="S359" s="17">
        <v>5.2819999999999999E-2</v>
      </c>
      <c r="T359" s="17">
        <v>0.86568000000000001</v>
      </c>
      <c r="U359" s="18">
        <v>0.52493999999999996</v>
      </c>
      <c r="V359" s="18">
        <v>23.248999999999999</v>
      </c>
      <c r="W359" s="12">
        <f>V359/P359</f>
        <v>21.974480151228732</v>
      </c>
      <c r="X359" s="12">
        <f>W359*Q359</f>
        <v>1.1800295841209829</v>
      </c>
      <c r="Y359" s="12">
        <f>W359*R359</f>
        <v>1.3720865406427221</v>
      </c>
      <c r="Z359" s="12">
        <f>W359*S359</f>
        <v>1.1606920415879016</v>
      </c>
      <c r="AA359" s="12">
        <f>W359*T359</f>
        <v>19.022867977315688</v>
      </c>
      <c r="AB359" s="12">
        <v>2</v>
      </c>
      <c r="AC359" s="24">
        <f>IF(AB359=1,(X359*5),(IF(AB359=2,(Y359*5),(IF(AB359=3,(Z359*5),0)))))</f>
        <v>6.8604327032136103</v>
      </c>
      <c r="AD359" s="12">
        <v>0.472700077</v>
      </c>
      <c r="AG359" s="24">
        <v>2.6417857498398774</v>
      </c>
      <c r="AH359" s="12">
        <v>3.7875537336473393</v>
      </c>
      <c r="AI359" s="12">
        <v>750</v>
      </c>
      <c r="AJ359" s="12">
        <f>AG359*AI359</f>
        <v>1981.3393123799081</v>
      </c>
      <c r="AK359" s="12">
        <f>(AJ359/1000)/(IF(AB359=1,(Q359),(IF(AB359=2,(R359),(IF(AB359=3,(S359),0))))))</f>
        <v>31.731891614027994</v>
      </c>
      <c r="AM359" s="12">
        <f>(AJ359/1000)/(IF(AB359=1,(X359),(IF(AB359=2,(Y359),(IF(AB359=3,(Z359),0))))))</f>
        <v>1.4440337789858326</v>
      </c>
      <c r="AO359" s="12">
        <v>50</v>
      </c>
      <c r="AP359" s="12">
        <v>1</v>
      </c>
      <c r="AQ359" s="24">
        <f>AO359/AG359</f>
        <v>18.926591606844188</v>
      </c>
      <c r="AR359" s="64">
        <v>42507</v>
      </c>
      <c r="AS359" s="12">
        <v>5</v>
      </c>
    </row>
    <row r="360" spans="1:45" x14ac:dyDescent="0.2">
      <c r="A360" s="12">
        <v>8</v>
      </c>
      <c r="B360" s="27" t="s">
        <v>1760</v>
      </c>
      <c r="C360" s="16" t="s">
        <v>104</v>
      </c>
      <c r="D360" s="16" t="s">
        <v>196</v>
      </c>
      <c r="E360" s="16" t="s">
        <v>194</v>
      </c>
      <c r="F360" s="12">
        <v>-33.678559999999997</v>
      </c>
      <c r="G360" s="16">
        <v>151.14824999999999</v>
      </c>
      <c r="H360" s="16"/>
      <c r="I360" s="16"/>
      <c r="J360" s="12" t="s">
        <v>53</v>
      </c>
      <c r="K360" s="16" t="s">
        <v>57</v>
      </c>
      <c r="L360" s="16">
        <v>2</v>
      </c>
      <c r="M360" s="16" t="s">
        <v>361</v>
      </c>
      <c r="N360" s="12" t="s">
        <v>2845</v>
      </c>
      <c r="O360" s="16">
        <v>140613</v>
      </c>
      <c r="P360" s="17">
        <v>0.84089999999999998</v>
      </c>
      <c r="Q360" s="17">
        <v>8.4620000000000001E-2</v>
      </c>
      <c r="R360" s="17">
        <v>5.6239999999999998E-2</v>
      </c>
      <c r="S360" s="17">
        <v>7.6399999999999996E-2</v>
      </c>
      <c r="T360" s="17">
        <v>0.61287999999999998</v>
      </c>
      <c r="U360" s="18">
        <v>0.35277999999999998</v>
      </c>
      <c r="V360" s="18">
        <v>19.141999999999999</v>
      </c>
      <c r="W360" s="12">
        <f>V360/P360</f>
        <v>22.763705553573551</v>
      </c>
      <c r="X360" s="12">
        <f>W360*Q360</f>
        <v>1.9262647639433939</v>
      </c>
      <c r="Y360" s="12">
        <f>W360*R360</f>
        <v>1.2802308003329765</v>
      </c>
      <c r="Z360" s="12">
        <f>W360*S360</f>
        <v>1.7391471042930193</v>
      </c>
      <c r="AA360" s="12">
        <f>W360*T360</f>
        <v>13.951419859674157</v>
      </c>
      <c r="AB360" s="12">
        <v>2</v>
      </c>
      <c r="AC360" s="24">
        <f>IF(AB360=1,(X360*5),(IF(AB360=2,(Y360*5),(IF(AB360=3,(Z360*5),0)))))</f>
        <v>6.4011540016648825</v>
      </c>
      <c r="AD360" s="12">
        <v>0.263894083</v>
      </c>
      <c r="AG360" s="24">
        <v>1.8151968994913574</v>
      </c>
      <c r="AH360" s="12">
        <v>0.52581616332704795</v>
      </c>
      <c r="AI360" s="12">
        <v>750</v>
      </c>
      <c r="AJ360" s="12">
        <f>AG360*AI360</f>
        <v>1361.3976746185181</v>
      </c>
      <c r="AK360" s="12">
        <f>(AJ360/1000)/(IF(AB360=1,(Q360),(IF(AB360=2,(R360),(IF(AB360=3,(S360),0))))))</f>
        <v>24.206928780556865</v>
      </c>
      <c r="AM360" s="12">
        <f>(AJ360/1000)/(IF(AB360=1,(X360),(IF(AB360=2,(Y360),(IF(AB360=3,(Z360),0))))))</f>
        <v>1.0634001886725666</v>
      </c>
      <c r="AO360" s="12">
        <v>50</v>
      </c>
      <c r="AP360" s="12">
        <v>1</v>
      </c>
      <c r="AQ360" s="24">
        <f>AO360/AG360</f>
        <v>27.545221134969253</v>
      </c>
      <c r="AR360" s="64">
        <v>42513</v>
      </c>
      <c r="AS360" s="12">
        <v>11</v>
      </c>
    </row>
    <row r="361" spans="1:45" x14ac:dyDescent="0.2">
      <c r="A361" s="12">
        <v>10</v>
      </c>
      <c r="B361" s="28" t="s">
        <v>1821</v>
      </c>
      <c r="C361" s="16" t="s">
        <v>462</v>
      </c>
      <c r="D361" s="16" t="s">
        <v>196</v>
      </c>
      <c r="E361" s="16" t="s">
        <v>194</v>
      </c>
      <c r="F361" s="12">
        <v>-33.678559999999997</v>
      </c>
      <c r="G361" s="16">
        <v>151.14824999999999</v>
      </c>
      <c r="H361" s="16"/>
      <c r="I361" s="16"/>
      <c r="J361" s="12" t="s">
        <v>53</v>
      </c>
      <c r="K361" s="16" t="s">
        <v>57</v>
      </c>
      <c r="L361" s="16">
        <v>3</v>
      </c>
      <c r="M361" s="16" t="s">
        <v>361</v>
      </c>
      <c r="N361" s="12" t="s">
        <v>2845</v>
      </c>
      <c r="O361" s="16">
        <v>140617</v>
      </c>
      <c r="P361" s="17">
        <v>0.54859999999999998</v>
      </c>
      <c r="Q361" s="17">
        <v>8.5620000000000002E-2</v>
      </c>
      <c r="R361" s="17">
        <v>6.1539999999999997E-2</v>
      </c>
      <c r="S361" s="17">
        <v>5.8119999999999998E-2</v>
      </c>
      <c r="T361" s="17">
        <v>0.33607999999999999</v>
      </c>
      <c r="U361" s="18">
        <v>0.20204</v>
      </c>
      <c r="V361" s="18">
        <v>20.38</v>
      </c>
      <c r="W361" s="12">
        <f>V361/P361</f>
        <v>37.149106817353264</v>
      </c>
      <c r="X361" s="12">
        <f>W361*Q361</f>
        <v>3.1807065257017864</v>
      </c>
      <c r="Y361" s="12">
        <f>W361*R361</f>
        <v>2.2861560335399198</v>
      </c>
      <c r="Z361" s="12">
        <f>W361*S361</f>
        <v>2.1591060882245716</v>
      </c>
      <c r="AA361" s="12">
        <f>W361*T361</f>
        <v>12.485071819176085</v>
      </c>
      <c r="AB361" s="12">
        <v>2</v>
      </c>
      <c r="AC361" s="24">
        <f>IF(AB361=1,(X361*5),(IF(AB361=2,(Y361*5),(IF(AB361=3,(Z361*5),0)))))</f>
        <v>11.430780167699599</v>
      </c>
      <c r="AD361" s="12">
        <v>0.42628887999999998</v>
      </c>
      <c r="AG361" s="24">
        <v>2.4143111717421331</v>
      </c>
      <c r="AH361" s="12">
        <v>3.2387411271487934</v>
      </c>
      <c r="AI361" s="12">
        <v>750</v>
      </c>
      <c r="AJ361" s="12">
        <f>AG361*AI361</f>
        <v>1810.7333788065998</v>
      </c>
      <c r="AK361" s="12">
        <f>(AJ361/1000)/(IF(AB361=1,(Q361),(IF(AB361=2,(R361),(IF(AB361=3,(S361),0))))))</f>
        <v>29.42368181356191</v>
      </c>
      <c r="AM361" s="12">
        <f>(AJ361/1000)/(IF(AB361=1,(X361),(IF(AB361=2,(Y361),(IF(AB361=3,(Z361),0))))))</f>
        <v>0.79204277933857026</v>
      </c>
      <c r="AO361" s="12">
        <v>50</v>
      </c>
      <c r="AP361" s="12">
        <v>1</v>
      </c>
      <c r="AQ361" s="24">
        <f>AO361/AG361</f>
        <v>20.709840796503752</v>
      </c>
      <c r="AR361" s="64">
        <v>42507</v>
      </c>
      <c r="AS361" s="12">
        <v>4</v>
      </c>
    </row>
    <row r="362" spans="1:45" x14ac:dyDescent="0.2">
      <c r="A362" s="50"/>
      <c r="B362" s="51"/>
      <c r="C362" s="53" t="s">
        <v>840</v>
      </c>
      <c r="D362" s="53" t="s">
        <v>196</v>
      </c>
      <c r="E362" s="16" t="s">
        <v>194</v>
      </c>
      <c r="F362" s="12">
        <v>-33.678559999999997</v>
      </c>
      <c r="G362" s="16">
        <v>151.14824999999999</v>
      </c>
      <c r="H362" s="16"/>
      <c r="I362" s="16"/>
      <c r="J362" s="50" t="s">
        <v>53</v>
      </c>
      <c r="K362" s="53" t="s">
        <v>124</v>
      </c>
      <c r="L362" s="53">
        <v>1</v>
      </c>
      <c r="M362" s="53" t="s">
        <v>361</v>
      </c>
      <c r="N362" s="12" t="s">
        <v>2845</v>
      </c>
      <c r="O362" s="53">
        <v>140612</v>
      </c>
      <c r="P362" s="55">
        <v>0.54998000000000002</v>
      </c>
      <c r="Q362" s="55">
        <v>7.9600000000000004E-2</v>
      </c>
      <c r="R362" s="55">
        <v>6.4439999999999997E-2</v>
      </c>
      <c r="S362" s="55">
        <v>5.5480000000000002E-2</v>
      </c>
      <c r="T362" s="55">
        <v>0.34704000000000002</v>
      </c>
      <c r="U362" s="56">
        <v>0.23984</v>
      </c>
      <c r="V362" s="56">
        <v>16.739999999999998</v>
      </c>
      <c r="W362" s="50">
        <f>V362/P362</f>
        <v>30.437470453471033</v>
      </c>
      <c r="X362" s="50">
        <f>W362*Q362</f>
        <v>2.4228226480962944</v>
      </c>
      <c r="Y362" s="50">
        <f>W362*R362</f>
        <v>1.9613905960216733</v>
      </c>
      <c r="Z362" s="50">
        <f>W362*S362</f>
        <v>1.688670860758573</v>
      </c>
      <c r="AA362" s="50">
        <f>W362*T362</f>
        <v>10.563019746172587</v>
      </c>
      <c r="AB362" s="50">
        <v>2</v>
      </c>
      <c r="AC362" s="54">
        <f>IF(AB362=1,(X362*5),(IF(AB362=2,(Y362*5),(IF(AB362=3,(Z362*5),0)))))</f>
        <v>9.8069529801083668</v>
      </c>
      <c r="AD362" s="50">
        <v>0.15147756553836567</v>
      </c>
      <c r="AE362" s="50"/>
      <c r="AF362" s="50"/>
      <c r="AG362" s="54"/>
      <c r="AH362" s="50"/>
      <c r="AI362" s="50"/>
      <c r="AJ362" s="50"/>
      <c r="AK362" s="50"/>
      <c r="AL362" s="50"/>
      <c r="AM362" s="50"/>
      <c r="AN362" s="50"/>
      <c r="AO362" s="50"/>
      <c r="AP362" s="50"/>
      <c r="AQ362" s="54"/>
    </row>
    <row r="363" spans="1:45" x14ac:dyDescent="0.2">
      <c r="A363" s="50"/>
      <c r="B363" s="51"/>
      <c r="C363" s="53" t="s">
        <v>854</v>
      </c>
      <c r="D363" s="53" t="s">
        <v>196</v>
      </c>
      <c r="E363" s="16" t="s">
        <v>194</v>
      </c>
      <c r="F363" s="12">
        <v>-33.678559999999997</v>
      </c>
      <c r="G363" s="16">
        <v>151.14824999999999</v>
      </c>
      <c r="H363" s="16"/>
      <c r="I363" s="16"/>
      <c r="J363" s="50" t="s">
        <v>53</v>
      </c>
      <c r="K363" s="53" t="s">
        <v>124</v>
      </c>
      <c r="L363" s="53">
        <v>2</v>
      </c>
      <c r="M363" s="53" t="s">
        <v>361</v>
      </c>
      <c r="N363" s="12" t="s">
        <v>2845</v>
      </c>
      <c r="O363" s="53">
        <v>140613</v>
      </c>
      <c r="P363" s="55">
        <v>0.66037999999999997</v>
      </c>
      <c r="Q363" s="55">
        <v>7.3719999999999994E-2</v>
      </c>
      <c r="R363" s="55">
        <v>6.3600000000000004E-2</v>
      </c>
      <c r="S363" s="55">
        <v>5.2380000000000003E-2</v>
      </c>
      <c r="T363" s="55">
        <v>0.46416000000000002</v>
      </c>
      <c r="U363" s="56">
        <v>0.30103999999999997</v>
      </c>
      <c r="V363" s="56">
        <v>17.771000000000001</v>
      </c>
      <c r="W363" s="50">
        <f>V363/P363</f>
        <v>26.910263787516282</v>
      </c>
      <c r="X363" s="50">
        <f>W363*Q363</f>
        <v>1.9838246464157001</v>
      </c>
      <c r="Y363" s="50">
        <f>W363*R363</f>
        <v>1.7114927768860357</v>
      </c>
      <c r="Z363" s="50">
        <f>W363*S363</f>
        <v>1.409559617190103</v>
      </c>
      <c r="AA363" s="50">
        <f>W363*T363</f>
        <v>12.490668039613558</v>
      </c>
      <c r="AB363" s="50">
        <v>2</v>
      </c>
      <c r="AC363" s="54">
        <f>IF(AB363=1,(X363*5),(IF(AB363=2,(Y363*5),(IF(AB363=3,(Z363*5),0)))))</f>
        <v>8.5574638844301791</v>
      </c>
      <c r="AD363" s="50">
        <v>0.77125539388924902</v>
      </c>
      <c r="AE363" s="50"/>
      <c r="AF363" s="50"/>
      <c r="AG363" s="54"/>
      <c r="AH363" s="50"/>
      <c r="AI363" s="50"/>
      <c r="AJ363" s="50"/>
      <c r="AK363" s="50"/>
      <c r="AL363" s="50"/>
      <c r="AM363" s="50"/>
      <c r="AN363" s="50"/>
      <c r="AO363" s="50"/>
      <c r="AP363" s="50"/>
      <c r="AQ363" s="54"/>
    </row>
    <row r="364" spans="1:45" x14ac:dyDescent="0.2">
      <c r="A364" s="50"/>
      <c r="B364" s="51"/>
      <c r="C364" s="53" t="s">
        <v>863</v>
      </c>
      <c r="D364" s="53" t="s">
        <v>196</v>
      </c>
      <c r="E364" s="16" t="s">
        <v>194</v>
      </c>
      <c r="F364" s="12">
        <v>-33.678559999999997</v>
      </c>
      <c r="G364" s="16">
        <v>151.14824999999999</v>
      </c>
      <c r="H364" s="16"/>
      <c r="I364" s="16"/>
      <c r="J364" s="50" t="s">
        <v>53</v>
      </c>
      <c r="K364" s="53" t="s">
        <v>124</v>
      </c>
      <c r="L364" s="53">
        <v>3</v>
      </c>
      <c r="M364" s="53" t="s">
        <v>361</v>
      </c>
      <c r="N364" s="12" t="s">
        <v>2845</v>
      </c>
      <c r="O364" s="53">
        <v>140617</v>
      </c>
      <c r="P364" s="55">
        <v>0.40905999999999998</v>
      </c>
      <c r="Q364" s="55">
        <v>5.2740000000000002E-2</v>
      </c>
      <c r="R364" s="55">
        <v>5.9380000000000002E-2</v>
      </c>
      <c r="S364" s="55">
        <v>6.2239999999999997E-2</v>
      </c>
      <c r="T364" s="55">
        <v>0.23066</v>
      </c>
      <c r="U364" s="56">
        <v>0.14756</v>
      </c>
      <c r="V364" s="56">
        <v>12.292</v>
      </c>
      <c r="W364" s="50">
        <f>V364/P364</f>
        <v>30.049381508825114</v>
      </c>
      <c r="X364" s="50">
        <f>W364*Q364</f>
        <v>1.5848043807754366</v>
      </c>
      <c r="Y364" s="50">
        <f>W364*R364</f>
        <v>1.7843322739940353</v>
      </c>
      <c r="Z364" s="50">
        <f>W364*S364</f>
        <v>1.8702735051092749</v>
      </c>
      <c r="AA364" s="50">
        <f>W364*T364</f>
        <v>6.9311903388256013</v>
      </c>
      <c r="AB364" s="50">
        <v>2</v>
      </c>
      <c r="AC364" s="54">
        <f>IF(AB364=1,(X364*5),(IF(AB364=2,(Y364*5),(IF(AB364=3,(Z364*5),0)))))</f>
        <v>8.9216613699701757</v>
      </c>
      <c r="AD364" s="50">
        <v>0.67556472559492931</v>
      </c>
      <c r="AE364" s="50"/>
      <c r="AF364" s="50"/>
      <c r="AG364" s="54"/>
      <c r="AH364" s="50"/>
      <c r="AI364" s="50"/>
      <c r="AJ364" s="50"/>
      <c r="AK364" s="50"/>
      <c r="AL364" s="50"/>
      <c r="AM364" s="50"/>
      <c r="AN364" s="50"/>
      <c r="AO364" s="50"/>
      <c r="AP364" s="50"/>
      <c r="AQ364" s="54"/>
    </row>
    <row r="365" spans="1:45" x14ac:dyDescent="0.2">
      <c r="A365" s="12">
        <v>10</v>
      </c>
      <c r="B365" s="28" t="s">
        <v>1831</v>
      </c>
      <c r="C365" s="16" t="s">
        <v>479</v>
      </c>
      <c r="D365" s="16" t="s">
        <v>96</v>
      </c>
      <c r="E365" s="16" t="s">
        <v>96</v>
      </c>
      <c r="F365" s="16">
        <v>-33.68188</v>
      </c>
      <c r="G365" s="16">
        <v>151.14428000000001</v>
      </c>
      <c r="H365" s="16"/>
      <c r="I365" s="16"/>
      <c r="J365" s="12" t="s">
        <v>53</v>
      </c>
      <c r="K365" s="16" t="s">
        <v>54</v>
      </c>
      <c r="L365" s="16">
        <v>3</v>
      </c>
      <c r="M365" s="16" t="s">
        <v>361</v>
      </c>
      <c r="N365" s="12" t="s">
        <v>2845</v>
      </c>
      <c r="O365" s="16">
        <v>140618</v>
      </c>
      <c r="P365" s="17">
        <v>1.07422</v>
      </c>
      <c r="Q365" s="17">
        <v>8.0019999999999994E-2</v>
      </c>
      <c r="R365" s="17">
        <v>5.9400000000000001E-2</v>
      </c>
      <c r="S365" s="17">
        <v>5.892E-2</v>
      </c>
      <c r="T365" s="17">
        <v>0.87068000000000001</v>
      </c>
      <c r="U365" s="18">
        <v>0.4556</v>
      </c>
      <c r="V365" s="18">
        <v>21.379000000000001</v>
      </c>
      <c r="W365" s="12">
        <f>V365/P365</f>
        <v>19.901882295991513</v>
      </c>
      <c r="X365" s="12">
        <f>W365*Q365</f>
        <v>1.5925486213252407</v>
      </c>
      <c r="Y365" s="12">
        <f>W365*R365</f>
        <v>1.1821718083818959</v>
      </c>
      <c r="Z365" s="12">
        <f>W365*S365</f>
        <v>1.1726189048798199</v>
      </c>
      <c r="AA365" s="12">
        <f>W365*T365</f>
        <v>17.328170877473891</v>
      </c>
      <c r="AB365" s="12">
        <v>2</v>
      </c>
      <c r="AC365" s="24">
        <f>IF(AB365=1,(X365*5),(IF(AB365=2,(Y365*5),(IF(AB365=3,(Z365*5),0)))))</f>
        <v>5.9108590419094797</v>
      </c>
      <c r="AD365" s="12">
        <v>0.47146078800000002</v>
      </c>
      <c r="AG365" s="24">
        <v>2.3373502513838895</v>
      </c>
      <c r="AH365" s="12">
        <v>2.3412590949613525</v>
      </c>
      <c r="AI365" s="12">
        <v>750</v>
      </c>
      <c r="AJ365" s="12">
        <f>AG365*AI365</f>
        <v>1753.012688537917</v>
      </c>
      <c r="AK365" s="12">
        <f>(AJ365/1000)/(IF(AB365=1,(Q365),(IF(AB365=2,(R365),(IF(AB365=3,(S365),0))))))</f>
        <v>29.511998123533953</v>
      </c>
      <c r="AM365" s="12">
        <f>(AJ365/1000)/(IF(AB365=1,(X365),(IF(AB365=2,(Y365),(IF(AB365=3,(Z365),0))))))</f>
        <v>1.4828747193162748</v>
      </c>
      <c r="AO365" s="12">
        <v>50</v>
      </c>
      <c r="AP365" s="12">
        <v>1</v>
      </c>
      <c r="AQ365" s="24">
        <f>AO365/AG365</f>
        <v>21.391744763283203</v>
      </c>
      <c r="AR365" s="64">
        <v>42510</v>
      </c>
      <c r="AS365" s="12">
        <v>9</v>
      </c>
    </row>
    <row r="366" spans="1:45" x14ac:dyDescent="0.2">
      <c r="A366" s="12">
        <v>10</v>
      </c>
      <c r="B366" s="28" t="s">
        <v>1818</v>
      </c>
      <c r="C366" s="16" t="s">
        <v>456</v>
      </c>
      <c r="D366" s="16" t="s">
        <v>96</v>
      </c>
      <c r="E366" s="16" t="s">
        <v>96</v>
      </c>
      <c r="F366" s="16">
        <v>-33.68188</v>
      </c>
      <c r="G366" s="16">
        <v>151.14428000000001</v>
      </c>
      <c r="H366" s="16"/>
      <c r="I366" s="16"/>
      <c r="J366" s="12" t="s">
        <v>53</v>
      </c>
      <c r="K366" s="16" t="s">
        <v>62</v>
      </c>
      <c r="L366" s="16">
        <v>3</v>
      </c>
      <c r="M366" s="16" t="s">
        <v>361</v>
      </c>
      <c r="N366" s="12" t="s">
        <v>2845</v>
      </c>
      <c r="O366" s="16">
        <v>140618</v>
      </c>
      <c r="P366" s="17">
        <v>1.2404999999999999</v>
      </c>
      <c r="Q366" s="17">
        <v>7.8179999999999999E-2</v>
      </c>
      <c r="R366" s="17">
        <v>8.3960000000000007E-2</v>
      </c>
      <c r="S366" s="17">
        <v>7.7179999999999999E-2</v>
      </c>
      <c r="T366" s="17">
        <v>0.99250000000000005</v>
      </c>
      <c r="U366" s="18">
        <v>0.52425999999999995</v>
      </c>
      <c r="V366" s="18">
        <v>25.416</v>
      </c>
      <c r="W366" s="12">
        <f>V366/P366</f>
        <v>20.488512696493352</v>
      </c>
      <c r="X366" s="12">
        <f>W366*Q366</f>
        <v>1.6017919226118502</v>
      </c>
      <c r="Y366" s="12">
        <f>W366*R366</f>
        <v>1.720215525997582</v>
      </c>
      <c r="Z366" s="12">
        <f>W366*S366</f>
        <v>1.5813034099153569</v>
      </c>
      <c r="AA366" s="12">
        <f>W366*T366</f>
        <v>20.334848851269651</v>
      </c>
      <c r="AB366" s="12">
        <v>2</v>
      </c>
      <c r="AC366" s="24">
        <f>IF(AB366=1,(X366*5),(IF(AB366=2,(Y366*5),(IF(AB366=3,(Z366*5),0)))))</f>
        <v>8.601077629987909</v>
      </c>
      <c r="AD366" s="12">
        <v>0.42376749000000002</v>
      </c>
      <c r="AG366" s="24">
        <v>3.5372929668391726</v>
      </c>
      <c r="AH366" s="12">
        <v>1.2585307458914865</v>
      </c>
      <c r="AI366" s="12">
        <v>750</v>
      </c>
      <c r="AJ366" s="12">
        <f>AG366*AI366</f>
        <v>2652.9697251293796</v>
      </c>
      <c r="AK366" s="12">
        <f>(AJ366/1000)/(IF(AB366=1,(Q366),(IF(AB366=2,(R366),(IF(AB366=3,(S366),0))))))</f>
        <v>31.598019594204139</v>
      </c>
      <c r="AM366" s="12">
        <f>(AJ366/1000)/(IF(AB366=1,(X366),(IF(AB366=2,(Y366),(IF(AB366=3,(Z366),0))))))</f>
        <v>1.5422310082865216</v>
      </c>
      <c r="AO366" s="12">
        <v>50</v>
      </c>
      <c r="AP366" s="12">
        <v>1</v>
      </c>
      <c r="AQ366" s="24">
        <f>AO366/AG366</f>
        <v>14.135102879159772</v>
      </c>
      <c r="AR366" s="64">
        <v>42507</v>
      </c>
      <c r="AS366" s="12">
        <v>4</v>
      </c>
    </row>
    <row r="367" spans="1:45" x14ac:dyDescent="0.2">
      <c r="A367" s="12">
        <v>8</v>
      </c>
      <c r="B367" s="27" t="s">
        <v>1764</v>
      </c>
      <c r="C367" s="16" t="s">
        <v>118</v>
      </c>
      <c r="D367" s="16" t="s">
        <v>96</v>
      </c>
      <c r="E367" s="16" t="s">
        <v>96</v>
      </c>
      <c r="F367" s="16">
        <v>-33.68188</v>
      </c>
      <c r="G367" s="16">
        <v>151.14428000000001</v>
      </c>
      <c r="H367" s="16"/>
      <c r="I367" s="16"/>
      <c r="J367" s="12" t="s">
        <v>53</v>
      </c>
      <c r="K367" s="16" t="s">
        <v>57</v>
      </c>
      <c r="L367" s="16">
        <v>3</v>
      </c>
      <c r="M367" s="16" t="s">
        <v>361</v>
      </c>
      <c r="N367" s="12" t="s">
        <v>2845</v>
      </c>
      <c r="O367" s="16">
        <v>140618</v>
      </c>
      <c r="P367" s="17">
        <v>1.0119199999999999</v>
      </c>
      <c r="Q367" s="17">
        <v>7.4300000000000005E-2</v>
      </c>
      <c r="R367" s="17">
        <v>6.3799999999999996E-2</v>
      </c>
      <c r="S367" s="17">
        <v>5.5719999999999999E-2</v>
      </c>
      <c r="T367" s="17">
        <v>0.80972</v>
      </c>
      <c r="U367" s="18">
        <v>0.44538</v>
      </c>
      <c r="V367" s="18">
        <v>20.36</v>
      </c>
      <c r="W367" s="12">
        <f>V367/P367</f>
        <v>20.12016760218199</v>
      </c>
      <c r="X367" s="12">
        <f>W367*Q367</f>
        <v>1.4949284528421221</v>
      </c>
      <c r="Y367" s="12">
        <f>W367*R367</f>
        <v>1.2836666930192109</v>
      </c>
      <c r="Z367" s="12">
        <f>W367*S367</f>
        <v>1.1210957387935805</v>
      </c>
      <c r="AA367" s="12">
        <f>W367*T367</f>
        <v>16.291702110838802</v>
      </c>
      <c r="AB367" s="12">
        <v>2</v>
      </c>
      <c r="AC367" s="24">
        <f>IF(AB367=1,(X367*5),(IF(AB367=2,(Y367*5),(IF(AB367=3,(Z367*5),0)))))</f>
        <v>6.4183334650960546</v>
      </c>
      <c r="AD367" s="12">
        <v>0.281698632</v>
      </c>
      <c r="AG367" s="24">
        <v>2.7259783551307755</v>
      </c>
      <c r="AH367" s="12">
        <v>2.6939259014217529</v>
      </c>
      <c r="AI367" s="12">
        <v>750</v>
      </c>
      <c r="AJ367" s="12">
        <f>AG367*AI367</f>
        <v>2044.4837663480816</v>
      </c>
      <c r="AK367" s="12">
        <f>(AJ367/1000)/(IF(AB367=1,(Q367),(IF(AB367=2,(R367),(IF(AB367=3,(S367),0))))))</f>
        <v>32.045200099499709</v>
      </c>
      <c r="AM367" s="12">
        <f>(AJ367/1000)/(IF(AB367=1,(X367),(IF(AB367=2,(Y367),(IF(AB367=3,(Z367),0))))))</f>
        <v>1.5926905149649189</v>
      </c>
      <c r="AO367" s="12">
        <v>50</v>
      </c>
      <c r="AP367" s="12">
        <v>1</v>
      </c>
      <c r="AQ367" s="24">
        <f>AO367/AG367</f>
        <v>18.342038522019486</v>
      </c>
    </row>
    <row r="368" spans="1:45" x14ac:dyDescent="0.2">
      <c r="C368" s="16" t="s">
        <v>866</v>
      </c>
      <c r="D368" s="16" t="s">
        <v>96</v>
      </c>
      <c r="E368" s="16" t="s">
        <v>96</v>
      </c>
      <c r="F368" s="16">
        <v>-33.68188</v>
      </c>
      <c r="G368" s="16">
        <v>151.14428000000001</v>
      </c>
      <c r="H368" s="16"/>
      <c r="I368" s="16"/>
      <c r="J368" s="12" t="s">
        <v>53</v>
      </c>
      <c r="K368" s="16" t="s">
        <v>124</v>
      </c>
      <c r="L368" s="16">
        <v>3</v>
      </c>
      <c r="M368" s="16" t="s">
        <v>361</v>
      </c>
      <c r="N368" s="12" t="s">
        <v>2845</v>
      </c>
      <c r="O368" s="16">
        <v>140618</v>
      </c>
      <c r="P368" s="17">
        <v>0.3871</v>
      </c>
      <c r="Q368" s="17">
        <v>5.5879999999999999E-2</v>
      </c>
      <c r="R368" s="17">
        <v>6.1580000000000003E-2</v>
      </c>
      <c r="S368" s="17">
        <v>6.5839999999999996E-2</v>
      </c>
      <c r="T368" s="17">
        <v>0.20333999999999999</v>
      </c>
      <c r="U368" s="18">
        <v>0.18546000000000001</v>
      </c>
      <c r="V368" s="18"/>
      <c r="W368" s="12">
        <f>V368/P368</f>
        <v>0</v>
      </c>
      <c r="X368" s="12">
        <f>W368*Q368</f>
        <v>0</v>
      </c>
      <c r="Y368" s="12">
        <f>W368*R368</f>
        <v>0</v>
      </c>
      <c r="Z368" s="12">
        <f>W368*S368</f>
        <v>0</v>
      </c>
      <c r="AA368" s="12">
        <f>W368*T368</f>
        <v>0</v>
      </c>
      <c r="AB368" s="12">
        <v>2</v>
      </c>
      <c r="AC368" s="24">
        <f>IF(AB368=1,(X368*5),(IF(AB368=2,(Y368*5),(IF(AB368=3,(Z368*5),0)))))</f>
        <v>0</v>
      </c>
    </row>
    <row r="369" spans="1:45" x14ac:dyDescent="0.2">
      <c r="A369" s="12">
        <v>8</v>
      </c>
      <c r="B369" s="27" t="s">
        <v>1744</v>
      </c>
      <c r="C369" s="16" t="s">
        <v>38</v>
      </c>
      <c r="D369" s="16" t="s">
        <v>248</v>
      </c>
      <c r="E369" s="16" t="s">
        <v>248</v>
      </c>
      <c r="F369" s="16">
        <v>-33.68188</v>
      </c>
      <c r="G369" s="16">
        <v>151.14428000000001</v>
      </c>
      <c r="H369" s="16"/>
      <c r="I369" s="16"/>
      <c r="J369" s="12" t="s">
        <v>53</v>
      </c>
      <c r="K369" s="16" t="s">
        <v>54</v>
      </c>
      <c r="L369" s="16">
        <v>1</v>
      </c>
      <c r="M369" s="16" t="s">
        <v>361</v>
      </c>
      <c r="N369" s="12" t="s">
        <v>2845</v>
      </c>
      <c r="O369" s="16">
        <v>140612</v>
      </c>
      <c r="P369" s="17">
        <v>0.91720000000000002</v>
      </c>
      <c r="Q369" s="17">
        <v>5.0639999999999998E-2</v>
      </c>
      <c r="R369" s="17">
        <v>5.9040000000000002E-2</v>
      </c>
      <c r="S369" s="17">
        <v>6.5240000000000006E-2</v>
      </c>
      <c r="T369" s="17">
        <v>0.73350000000000004</v>
      </c>
      <c r="U369" s="18">
        <v>0.35215999999999997</v>
      </c>
      <c r="V369" s="18">
        <v>14.032999999999999</v>
      </c>
      <c r="W369" s="12">
        <f>V369/P369</f>
        <v>15.299825556040121</v>
      </c>
      <c r="X369" s="12">
        <f>W369*Q369</f>
        <v>0.77478316615787168</v>
      </c>
      <c r="Y369" s="12">
        <f>W369*R369</f>
        <v>0.90330170082860872</v>
      </c>
      <c r="Z369" s="12">
        <f>W369*S369</f>
        <v>0.99816061927605759</v>
      </c>
      <c r="AA369" s="12">
        <f>W369*T369</f>
        <v>11.22242204535543</v>
      </c>
      <c r="AB369" s="12">
        <v>2</v>
      </c>
      <c r="AC369" s="24">
        <f>IF(AB369=1,(X369*5),(IF(AB369=2,(Y369*5),(IF(AB369=3,(Z369*5),0)))))</f>
        <v>4.5165085041430437</v>
      </c>
      <c r="AD369" s="12">
        <v>0.192261231</v>
      </c>
      <c r="AG369" s="24">
        <v>2.0077666526869091</v>
      </c>
      <c r="AH369" s="12">
        <v>6.2184315678199518</v>
      </c>
      <c r="AI369" s="12">
        <v>750</v>
      </c>
      <c r="AJ369" s="12">
        <f>AG369*AI369</f>
        <v>1505.8249895151819</v>
      </c>
      <c r="AK369" s="12">
        <f>(AJ369/1000)/(IF(AB369=1,(Q369),(IF(AB369=2,(R369),(IF(AB369=3,(S369),0))))))</f>
        <v>25.505165811571509</v>
      </c>
      <c r="AM369" s="12">
        <f>(AJ369/1000)/(IF(AB369=1,(X369),(IF(AB369=2,(Y369),(IF(AB369=3,(Z369),0))))))</f>
        <v>1.6670233080861818</v>
      </c>
      <c r="AO369" s="12">
        <v>50</v>
      </c>
      <c r="AP369" s="12">
        <v>1</v>
      </c>
      <c r="AQ369" s="24">
        <f>AO369/AG369</f>
        <v>24.903292388628486</v>
      </c>
      <c r="AR369" s="64">
        <v>42506</v>
      </c>
      <c r="AS369" s="12">
        <v>1</v>
      </c>
    </row>
    <row r="370" spans="1:45" x14ac:dyDescent="0.2">
      <c r="A370" s="12">
        <v>13</v>
      </c>
      <c r="B370" s="28" t="s">
        <v>1985</v>
      </c>
      <c r="C370" s="16" t="s">
        <v>742</v>
      </c>
      <c r="D370" s="16" t="s">
        <v>248</v>
      </c>
      <c r="E370" s="16" t="s">
        <v>248</v>
      </c>
      <c r="F370" s="16">
        <v>-33.68188</v>
      </c>
      <c r="G370" s="16">
        <v>151.14428000000001</v>
      </c>
      <c r="H370" s="16"/>
      <c r="I370" s="16"/>
      <c r="J370" s="12" t="s">
        <v>53</v>
      </c>
      <c r="K370" s="16" t="s">
        <v>54</v>
      </c>
      <c r="L370" s="16">
        <v>2</v>
      </c>
      <c r="M370" s="16" t="s">
        <v>361</v>
      </c>
      <c r="N370" s="12" t="s">
        <v>2845</v>
      </c>
      <c r="O370" s="16">
        <v>140613</v>
      </c>
      <c r="P370" s="17">
        <v>0.87927</v>
      </c>
      <c r="Q370" s="17">
        <v>7.102E-2</v>
      </c>
      <c r="R370" s="17">
        <v>6.6600000000000006E-2</v>
      </c>
      <c r="S370" s="17">
        <v>7.2419999999999998E-2</v>
      </c>
      <c r="T370" s="17">
        <v>0.66027999999999998</v>
      </c>
      <c r="U370" s="18">
        <v>0.31641999999999998</v>
      </c>
      <c r="V370" s="18">
        <v>14.225</v>
      </c>
      <c r="W370" s="12">
        <f>V370/P370</f>
        <v>16.178193273965903</v>
      </c>
      <c r="X370" s="12">
        <f>W370*Q370</f>
        <v>1.1489752863170584</v>
      </c>
      <c r="Y370" s="12">
        <f>W370*R370</f>
        <v>1.0774676720461291</v>
      </c>
      <c r="Z370" s="12">
        <f>W370*S370</f>
        <v>1.1716247569006106</v>
      </c>
      <c r="AA370" s="12">
        <f>W370*T370</f>
        <v>10.682137454934207</v>
      </c>
      <c r="AB370" s="12">
        <v>2</v>
      </c>
      <c r="AC370" s="24">
        <f>IF(AB370=1,(X370*5),(IF(AB370=2,(Y370*5),(IF(AB370=3,(Z370*5),0)))))</f>
        <v>5.3873383602306459</v>
      </c>
      <c r="AD370" s="12">
        <v>0.94896271899999995</v>
      </c>
      <c r="AG370" s="24">
        <v>3.3213086535090448</v>
      </c>
      <c r="AH370" s="12">
        <v>3.3320206305978006</v>
      </c>
      <c r="AI370" s="12">
        <v>750</v>
      </c>
      <c r="AJ370" s="12">
        <f>AG370*AI370</f>
        <v>2490.9814901317836</v>
      </c>
      <c r="AO370" s="12">
        <v>50</v>
      </c>
      <c r="AP370" s="12">
        <v>1</v>
      </c>
      <c r="AQ370" s="24">
        <f>AO370/AG370</f>
        <v>15.054306966374162</v>
      </c>
    </row>
    <row r="371" spans="1:45" x14ac:dyDescent="0.2">
      <c r="A371" s="12">
        <v>11</v>
      </c>
      <c r="B371" s="30" t="s">
        <v>1870</v>
      </c>
      <c r="C371" s="16" t="s">
        <v>541</v>
      </c>
      <c r="D371" s="16" t="s">
        <v>248</v>
      </c>
      <c r="E371" s="16" t="s">
        <v>248</v>
      </c>
      <c r="F371" s="16">
        <v>-33.68188</v>
      </c>
      <c r="G371" s="16">
        <v>151.14428000000001</v>
      </c>
      <c r="H371" s="16"/>
      <c r="I371" s="16"/>
      <c r="J371" s="12" t="s">
        <v>53</v>
      </c>
      <c r="K371" s="16" t="s">
        <v>54</v>
      </c>
      <c r="L371" s="16">
        <v>3</v>
      </c>
      <c r="M371" s="16" t="s">
        <v>361</v>
      </c>
      <c r="N371" s="12" t="s">
        <v>2845</v>
      </c>
      <c r="O371" s="16">
        <v>140617</v>
      </c>
      <c r="P371" s="17">
        <v>1.16594</v>
      </c>
      <c r="Q371" s="17">
        <v>8.5080000000000003E-2</v>
      </c>
      <c r="R371" s="17">
        <v>8.0740000000000006E-2</v>
      </c>
      <c r="S371" s="17">
        <v>8.2239999999999994E-2</v>
      </c>
      <c r="T371" s="17">
        <v>0.90727999999999998</v>
      </c>
      <c r="U371" s="18">
        <v>0.43636000000000003</v>
      </c>
      <c r="V371" s="18">
        <v>17.826000000000001</v>
      </c>
      <c r="W371" s="12">
        <f>V371/P371</f>
        <v>15.288951404017361</v>
      </c>
      <c r="X371" s="12">
        <f>W371*Q371</f>
        <v>1.300783985453797</v>
      </c>
      <c r="Y371" s="12">
        <f>W371*R371</f>
        <v>1.2344299363603619</v>
      </c>
      <c r="Z371" s="12">
        <f>W371*S371</f>
        <v>1.2573633634663877</v>
      </c>
      <c r="AA371" s="12">
        <f>W371*T371</f>
        <v>13.871359829836871</v>
      </c>
      <c r="AB371" s="12">
        <v>2</v>
      </c>
      <c r="AC371" s="24">
        <f>IF(AB371=1,(X371*5),(IF(AB371=2,(Y371*5),(IF(AB371=3,(Z371*5),0)))))</f>
        <v>6.1721496818018098</v>
      </c>
      <c r="AD371" s="12">
        <v>0.574961732</v>
      </c>
      <c r="AG371" s="24">
        <v>2.7862476986835958</v>
      </c>
      <c r="AH371" s="12">
        <v>3.5707002863023161</v>
      </c>
      <c r="AI371" s="12">
        <v>750</v>
      </c>
      <c r="AJ371" s="12">
        <f>AG371*AI371</f>
        <v>2089.685774012697</v>
      </c>
      <c r="AK371" s="12">
        <f>(AJ371/1000)/(IF(AB371=1,(Q371),(IF(AB371=2,(R371),(IF(AB371=3,(S371),0))))))</f>
        <v>25.881666757650443</v>
      </c>
      <c r="AM371" s="12">
        <f>(AJ371/1000)/(IF(AB371=1,(X371),(IF(AB371=2,(Y371),(IF(AB371=3,(Z371),0))))))</f>
        <v>1.6928346538435404</v>
      </c>
      <c r="AO371" s="12">
        <v>50</v>
      </c>
      <c r="AP371" s="12">
        <v>1</v>
      </c>
      <c r="AQ371" s="24">
        <f>AO371/AG371</f>
        <v>17.945281757836263</v>
      </c>
      <c r="AR371" s="64">
        <v>42507</v>
      </c>
      <c r="AS371" s="12">
        <v>7</v>
      </c>
    </row>
    <row r="372" spans="1:45" x14ac:dyDescent="0.2">
      <c r="A372" s="12">
        <v>8</v>
      </c>
      <c r="B372" s="27" t="s">
        <v>1762</v>
      </c>
      <c r="C372" s="16" t="s">
        <v>78</v>
      </c>
      <c r="D372" s="16" t="s">
        <v>248</v>
      </c>
      <c r="E372" s="16" t="s">
        <v>248</v>
      </c>
      <c r="F372" s="16">
        <v>-33.68188</v>
      </c>
      <c r="G372" s="16">
        <v>151.14428000000001</v>
      </c>
      <c r="H372" s="16"/>
      <c r="I372" s="16"/>
      <c r="J372" s="12" t="s">
        <v>53</v>
      </c>
      <c r="K372" s="16" t="s">
        <v>62</v>
      </c>
      <c r="L372" s="16">
        <v>1</v>
      </c>
      <c r="M372" s="16" t="s">
        <v>361</v>
      </c>
      <c r="N372" s="12" t="s">
        <v>2845</v>
      </c>
      <c r="O372" s="16">
        <v>140612</v>
      </c>
      <c r="P372" s="17">
        <v>1.15926</v>
      </c>
      <c r="Q372" s="17">
        <v>8.2600000000000007E-2</v>
      </c>
      <c r="R372" s="17">
        <v>6.1159999999999999E-2</v>
      </c>
      <c r="S372" s="17">
        <v>8.5900000000000004E-2</v>
      </c>
      <c r="T372" s="17">
        <v>0.91603999999999997</v>
      </c>
      <c r="U372" s="18">
        <v>0.44650000000000001</v>
      </c>
      <c r="V372" s="18">
        <v>17.638000000000002</v>
      </c>
      <c r="W372" s="12">
        <f>V372/P372</f>
        <v>15.214878456946675</v>
      </c>
      <c r="X372" s="12">
        <f>W372*Q372</f>
        <v>1.2567489605437954</v>
      </c>
      <c r="Y372" s="12">
        <f>W372*R372</f>
        <v>0.9305419664268586</v>
      </c>
      <c r="Z372" s="12">
        <f>W372*S372</f>
        <v>1.3069580594517194</v>
      </c>
      <c r="AA372" s="12">
        <f>W372*T372</f>
        <v>13.937437261701431</v>
      </c>
      <c r="AB372" s="12">
        <v>2</v>
      </c>
      <c r="AC372" s="24">
        <f>IF(AB372=1,(X372*5),(IF(AB372=2,(Y372*5),(IF(AB372=3,(Z372*5),0)))))</f>
        <v>4.6527098321342928</v>
      </c>
      <c r="AD372" s="12">
        <v>0.27642225500000001</v>
      </c>
      <c r="AG372" s="24">
        <v>2.3254840999031701</v>
      </c>
      <c r="AH372" s="12">
        <v>1.2679376925852808</v>
      </c>
      <c r="AI372" s="12">
        <v>750</v>
      </c>
      <c r="AJ372" s="12">
        <f>AG372*AI372</f>
        <v>1744.1130749273775</v>
      </c>
      <c r="AK372" s="12">
        <f>(AJ372/1000)/(IF(AB372=1,(Q372),(IF(AB372=2,(R372),(IF(AB372=3,(S372),0))))))</f>
        <v>28.517218360486879</v>
      </c>
      <c r="AM372" s="12">
        <f>(AJ372/1000)/(IF(AB372=1,(X372),(IF(AB372=2,(Y372),(IF(AB372=3,(Z372),0))))))</f>
        <v>1.8742981379168848</v>
      </c>
      <c r="AO372" s="12">
        <v>50</v>
      </c>
      <c r="AP372" s="12">
        <v>1</v>
      </c>
      <c r="AQ372" s="24">
        <f>AO372/AG372</f>
        <v>21.500899534029035</v>
      </c>
      <c r="AR372" s="64">
        <v>42513</v>
      </c>
      <c r="AS372" s="12">
        <v>10</v>
      </c>
    </row>
    <row r="373" spans="1:45" x14ac:dyDescent="0.2">
      <c r="A373" s="12">
        <v>8</v>
      </c>
      <c r="B373" s="27" t="s">
        <v>1770</v>
      </c>
      <c r="C373" s="16" t="s">
        <v>88</v>
      </c>
      <c r="D373" s="16" t="s">
        <v>248</v>
      </c>
      <c r="E373" s="16" t="s">
        <v>248</v>
      </c>
      <c r="F373" s="16">
        <v>-33.68188</v>
      </c>
      <c r="G373" s="16">
        <v>151.14428000000001</v>
      </c>
      <c r="H373" s="16"/>
      <c r="I373" s="16"/>
      <c r="J373" s="12" t="s">
        <v>53</v>
      </c>
      <c r="K373" s="16" t="s">
        <v>62</v>
      </c>
      <c r="L373" s="16">
        <v>2</v>
      </c>
      <c r="M373" s="16" t="s">
        <v>361</v>
      </c>
      <c r="N373" s="12" t="s">
        <v>2845</v>
      </c>
      <c r="O373" s="16">
        <v>140613</v>
      </c>
      <c r="P373" s="17">
        <v>0.76190000000000002</v>
      </c>
      <c r="Q373" s="17">
        <v>8.0119999999999997E-2</v>
      </c>
      <c r="R373" s="17">
        <v>6.3979999999999995E-2</v>
      </c>
      <c r="S373" s="17">
        <v>7.1679999999999994E-2</v>
      </c>
      <c r="T373" s="17">
        <v>0.53268000000000004</v>
      </c>
      <c r="U373" s="18">
        <v>0.26024000000000003</v>
      </c>
      <c r="V373" s="18">
        <v>12.194000000000001</v>
      </c>
      <c r="W373" s="12">
        <f>V373/P373</f>
        <v>16.004725029531436</v>
      </c>
      <c r="X373" s="12">
        <f>W373*Q373</f>
        <v>1.2822985693660585</v>
      </c>
      <c r="Y373" s="12">
        <f>W373*R373</f>
        <v>1.0239823073894212</v>
      </c>
      <c r="Z373" s="12">
        <f>W373*S373</f>
        <v>1.1472186901168131</v>
      </c>
      <c r="AA373" s="12">
        <f>W373*T373</f>
        <v>8.5253969287308067</v>
      </c>
      <c r="AB373" s="12">
        <v>2</v>
      </c>
      <c r="AC373" s="24">
        <f>IF(AB373=1,(X373*5),(IF(AB373=2,(Y373*5),(IF(AB373=3,(Z373*5),0)))))</f>
        <v>5.1199115369471055</v>
      </c>
      <c r="AD373" s="12">
        <v>0.30719766199999998</v>
      </c>
      <c r="AG373" s="24">
        <v>2.4084887101725685</v>
      </c>
      <c r="AH373" s="12">
        <v>6.4185396423022549</v>
      </c>
      <c r="AI373" s="12">
        <v>750</v>
      </c>
      <c r="AJ373" s="12">
        <f>AG373*AI373</f>
        <v>1806.3665326294263</v>
      </c>
      <c r="AK373" s="12">
        <f>(AJ373/1000)/(IF(AB373=1,(Q373),(IF(AB373=2,(R373),(IF(AB373=3,(S373),0))))))</f>
        <v>28.233299978578092</v>
      </c>
      <c r="AM373" s="12">
        <f>(AJ373/1000)/(IF(AB373=1,(X373),(IF(AB373=2,(Y373),(IF(AB373=3,(Z373),0))))))</f>
        <v>1.7640602963489131</v>
      </c>
      <c r="AO373" s="12">
        <v>50</v>
      </c>
      <c r="AP373" s="12">
        <v>1</v>
      </c>
      <c r="AQ373" s="24">
        <f>AO373/AG373</f>
        <v>20.759906321677338</v>
      </c>
      <c r="AR373" s="64">
        <v>42513</v>
      </c>
      <c r="AS373" s="12">
        <v>11</v>
      </c>
    </row>
    <row r="374" spans="1:45" x14ac:dyDescent="0.2">
      <c r="A374" s="12">
        <v>9</v>
      </c>
      <c r="B374" s="30" t="s">
        <v>1785</v>
      </c>
      <c r="C374" s="16" t="s">
        <v>458</v>
      </c>
      <c r="D374" s="16" t="s">
        <v>248</v>
      </c>
      <c r="E374" s="16" t="s">
        <v>248</v>
      </c>
      <c r="F374" s="16">
        <v>-33.68188</v>
      </c>
      <c r="G374" s="16">
        <v>151.14428000000001</v>
      </c>
      <c r="H374" s="16"/>
      <c r="I374" s="16"/>
      <c r="J374" s="12" t="s">
        <v>53</v>
      </c>
      <c r="K374" s="16" t="s">
        <v>62</v>
      </c>
      <c r="L374" s="16">
        <v>3</v>
      </c>
      <c r="M374" s="16" t="s">
        <v>361</v>
      </c>
      <c r="N374" s="12" t="s">
        <v>2845</v>
      </c>
      <c r="O374" s="16">
        <v>140617</v>
      </c>
      <c r="P374" s="17">
        <v>0.84438000000000002</v>
      </c>
      <c r="Q374" s="17">
        <v>8.1860000000000002E-2</v>
      </c>
      <c r="R374" s="17">
        <v>7.9439999999999997E-2</v>
      </c>
      <c r="S374" s="17">
        <v>8.8599999999999998E-2</v>
      </c>
      <c r="T374" s="17">
        <v>0.58864000000000005</v>
      </c>
      <c r="U374" s="18">
        <v>0.25518000000000002</v>
      </c>
      <c r="V374" s="18">
        <v>13.502000000000001</v>
      </c>
      <c r="W374" s="12">
        <f>V374/P374</f>
        <v>15.99043084867003</v>
      </c>
      <c r="X374" s="12">
        <f>W374*Q374</f>
        <v>1.3089766692721287</v>
      </c>
      <c r="Y374" s="12">
        <f>W374*R374</f>
        <v>1.270279826618347</v>
      </c>
      <c r="Z374" s="12">
        <f>W374*S374</f>
        <v>1.4167521731921646</v>
      </c>
      <c r="AA374" s="12">
        <f>W374*T374</f>
        <v>9.4126072147611275</v>
      </c>
      <c r="AB374" s="12">
        <v>2</v>
      </c>
      <c r="AC374" s="24">
        <f>IF(AB374=1,(X374*5),(IF(AB374=2,(Y374*5),(IF(AB374=3,(Z374*5),0)))))</f>
        <v>6.3513991330917356</v>
      </c>
      <c r="AD374" s="12">
        <v>0.42472686599999998</v>
      </c>
      <c r="AG374" s="24">
        <v>1.995880890825191</v>
      </c>
      <c r="AH374" s="12">
        <v>7.8817369246662841</v>
      </c>
      <c r="AI374" s="12">
        <v>750</v>
      </c>
      <c r="AJ374" s="12">
        <f>AG374*AI374</f>
        <v>1496.9106681188932</v>
      </c>
      <c r="AK374" s="12">
        <f>(AJ374/1000)/(IF(AB374=1,(Q374),(IF(AB374=2,(R374),(IF(AB374=3,(S374),0))))))</f>
        <v>18.843286355978012</v>
      </c>
      <c r="AM374" s="12">
        <f>(AJ374/1000)/(IF(AB374=1,(X374),(IF(AB374=2,(Y374),(IF(AB374=3,(Z374),0))))))</f>
        <v>1.1784101713272639</v>
      </c>
      <c r="AO374" s="12">
        <v>50</v>
      </c>
      <c r="AP374" s="12">
        <v>1</v>
      </c>
      <c r="AQ374" s="24">
        <f>AO374/AG374</f>
        <v>25.051595127666985</v>
      </c>
      <c r="AR374" s="64">
        <v>42513</v>
      </c>
      <c r="AS374" s="12">
        <v>10</v>
      </c>
    </row>
    <row r="375" spans="1:45" x14ac:dyDescent="0.2">
      <c r="A375" s="12">
        <v>10</v>
      </c>
      <c r="B375" s="28" t="s">
        <v>1844</v>
      </c>
      <c r="C375" s="16" t="s">
        <v>501</v>
      </c>
      <c r="D375" s="16" t="s">
        <v>248</v>
      </c>
      <c r="E375" s="16" t="s">
        <v>248</v>
      </c>
      <c r="F375" s="16">
        <v>-33.68188</v>
      </c>
      <c r="G375" s="16">
        <v>151.14428000000001</v>
      </c>
      <c r="H375" s="16"/>
      <c r="I375" s="16"/>
      <c r="J375" s="12" t="s">
        <v>53</v>
      </c>
      <c r="K375" s="16" t="s">
        <v>57</v>
      </c>
      <c r="L375" s="16">
        <v>1</v>
      </c>
      <c r="M375" s="16" t="s">
        <v>361</v>
      </c>
      <c r="N375" s="12" t="s">
        <v>2845</v>
      </c>
      <c r="O375" s="16">
        <v>140612</v>
      </c>
      <c r="P375" s="17">
        <v>0.6774</v>
      </c>
      <c r="Q375" s="17">
        <v>8.5559999999999997E-2</v>
      </c>
      <c r="R375" s="17">
        <v>6.7220000000000002E-2</v>
      </c>
      <c r="S375" s="17">
        <v>5.4800000000000001E-2</v>
      </c>
      <c r="T375" s="17">
        <v>0.46278000000000002</v>
      </c>
      <c r="U375" s="18">
        <v>0.23946000000000001</v>
      </c>
      <c r="V375" s="18">
        <v>11.818</v>
      </c>
      <c r="W375" s="12">
        <f>V375/P375</f>
        <v>17.446117508119279</v>
      </c>
      <c r="X375" s="12">
        <f>W375*Q375</f>
        <v>1.4926898139946856</v>
      </c>
      <c r="Y375" s="12">
        <f>W375*R375</f>
        <v>1.172728018895778</v>
      </c>
      <c r="Z375" s="12">
        <f>W375*S375</f>
        <v>0.95604723944493653</v>
      </c>
      <c r="AA375" s="12">
        <f>W375*T375</f>
        <v>8.0737142604074403</v>
      </c>
      <c r="AB375" s="12">
        <v>2</v>
      </c>
      <c r="AC375" s="24">
        <f>IF(AB375=1,(X375*5),(IF(AB375=2,(Y375*5),(IF(AB375=3,(Z375*5),0)))))</f>
        <v>5.8636400944788907</v>
      </c>
      <c r="AD375" s="12">
        <v>0.507308753</v>
      </c>
      <c r="AG375" s="24">
        <v>2.6094575656668551</v>
      </c>
      <c r="AH375" s="12">
        <v>2.5419652370835508</v>
      </c>
      <c r="AI375" s="12">
        <v>750</v>
      </c>
      <c r="AJ375" s="12">
        <f>AG375*AI375</f>
        <v>1957.0931742501414</v>
      </c>
      <c r="AK375" s="12">
        <f>(AJ375/1000)/(IF(AB375=1,(Q375),(IF(AB375=2,(R375),(IF(AB375=3,(S375),0))))))</f>
        <v>29.11474522835676</v>
      </c>
      <c r="AM375" s="12">
        <f>(AJ375/1000)/(IF(AB375=1,(X375),(IF(AB375=2,(Y375),(IF(AB375=3,(Z375),0))))))</f>
        <v>1.6688380790056581</v>
      </c>
      <c r="AO375" s="12">
        <v>50</v>
      </c>
      <c r="AP375" s="12">
        <v>1</v>
      </c>
      <c r="AQ375" s="24">
        <f>AO375/AG375</f>
        <v>19.161070353417433</v>
      </c>
      <c r="AR375" s="64">
        <v>42507</v>
      </c>
      <c r="AS375" s="12">
        <v>4</v>
      </c>
    </row>
    <row r="376" spans="1:45" x14ac:dyDescent="0.2">
      <c r="A376" s="12">
        <v>12</v>
      </c>
      <c r="B376" s="28" t="s">
        <v>1931</v>
      </c>
      <c r="C376" s="16" t="s">
        <v>642</v>
      </c>
      <c r="D376" s="16" t="s">
        <v>248</v>
      </c>
      <c r="E376" s="16" t="s">
        <v>248</v>
      </c>
      <c r="F376" s="16">
        <v>-33.68188</v>
      </c>
      <c r="G376" s="16">
        <v>151.14428000000001</v>
      </c>
      <c r="H376" s="16"/>
      <c r="I376" s="16"/>
      <c r="J376" s="12" t="s">
        <v>53</v>
      </c>
      <c r="K376" s="16" t="s">
        <v>57</v>
      </c>
      <c r="L376" s="16">
        <v>2</v>
      </c>
      <c r="M376" s="16" t="s">
        <v>361</v>
      </c>
      <c r="N376" s="12" t="s">
        <v>2845</v>
      </c>
      <c r="O376" s="16">
        <v>140613</v>
      </c>
      <c r="P376" s="17">
        <v>1.02138</v>
      </c>
      <c r="Q376" s="17">
        <v>8.6199999999999999E-2</v>
      </c>
      <c r="R376" s="17">
        <v>7.0099999999999996E-2</v>
      </c>
      <c r="S376" s="17">
        <v>5.2400000000000002E-2</v>
      </c>
      <c r="T376" s="17">
        <v>0.80430000000000001</v>
      </c>
      <c r="U376" s="18">
        <v>0.43978</v>
      </c>
      <c r="V376" s="18">
        <v>16.024999999999999</v>
      </c>
      <c r="W376" s="12">
        <f>V376/P376</f>
        <v>15.689557265660184</v>
      </c>
      <c r="X376" s="12">
        <f>W376*Q376</f>
        <v>1.3524398362999079</v>
      </c>
      <c r="Y376" s="12">
        <f>W376*R376</f>
        <v>1.0998379643227789</v>
      </c>
      <c r="Z376" s="12">
        <f>W376*S376</f>
        <v>0.82213280072059369</v>
      </c>
      <c r="AA376" s="12">
        <f>W376*T376</f>
        <v>12.619110908770486</v>
      </c>
      <c r="AB376" s="12">
        <v>2</v>
      </c>
      <c r="AC376" s="24">
        <f>IF(AB376=1,(X376*5),(IF(AB376=2,(Y376*5),(IF(AB376=3,(Z376*5),0)))))</f>
        <v>5.4991898216138946</v>
      </c>
      <c r="AD376" s="12">
        <v>0.77637466099999997</v>
      </c>
      <c r="AG376" s="24">
        <v>1.9611890304050903</v>
      </c>
      <c r="AH376" s="12">
        <v>8.8999469365895152</v>
      </c>
      <c r="AI376" s="12">
        <v>750</v>
      </c>
      <c r="AJ376" s="12">
        <f>AG376*AI376</f>
        <v>1470.8917728038177</v>
      </c>
      <c r="AK376" s="12">
        <f>(AJ376/1000)/(IF(AB376=1,(Q376),(IF(AB376=2,(R376),(IF(AB376=3,(S376),0))))))</f>
        <v>20.982764234005963</v>
      </c>
      <c r="AM376" s="12">
        <f>(AJ376/1000)/(IF(AB376=1,(X376),(IF(AB376=2,(Y376),(IF(AB376=3,(Z376),0))))))</f>
        <v>1.3373713406133547</v>
      </c>
      <c r="AO376" s="12">
        <v>50</v>
      </c>
      <c r="AP376" s="12">
        <v>1</v>
      </c>
      <c r="AQ376" s="24">
        <f>AO376/AG376</f>
        <v>25.494737745740057</v>
      </c>
      <c r="AR376" s="64">
        <v>42510</v>
      </c>
      <c r="AS376" s="12">
        <v>9</v>
      </c>
    </row>
    <row r="377" spans="1:45" x14ac:dyDescent="0.2">
      <c r="A377" s="12">
        <v>8</v>
      </c>
      <c r="B377" s="27" t="s">
        <v>1736</v>
      </c>
      <c r="C377" s="16" t="s">
        <v>112</v>
      </c>
      <c r="D377" s="16" t="s">
        <v>248</v>
      </c>
      <c r="E377" s="16" t="s">
        <v>248</v>
      </c>
      <c r="F377" s="16">
        <v>-33.68188</v>
      </c>
      <c r="G377" s="16">
        <v>151.14428000000001</v>
      </c>
      <c r="H377" s="16"/>
      <c r="I377" s="16"/>
      <c r="J377" s="12" t="s">
        <v>53</v>
      </c>
      <c r="K377" s="16" t="s">
        <v>57</v>
      </c>
      <c r="L377" s="16">
        <v>3</v>
      </c>
      <c r="M377" s="16" t="s">
        <v>361</v>
      </c>
      <c r="N377" s="12" t="s">
        <v>2845</v>
      </c>
      <c r="O377" s="16">
        <v>140617</v>
      </c>
      <c r="P377" s="17">
        <v>0.91081999999999996</v>
      </c>
      <c r="Q377" s="17">
        <v>6.4079999999999998E-2</v>
      </c>
      <c r="R377" s="17">
        <v>9.0700000000000003E-2</v>
      </c>
      <c r="S377" s="17">
        <v>9.0679999999999997E-2</v>
      </c>
      <c r="T377" s="17">
        <v>0.65339999999999998</v>
      </c>
      <c r="U377" s="18">
        <v>0.32741999999999999</v>
      </c>
      <c r="V377" s="18">
        <v>14.67</v>
      </c>
      <c r="W377" s="12">
        <f>V377/P377</f>
        <v>16.106365692452954</v>
      </c>
      <c r="X377" s="12">
        <f>W377*Q377</f>
        <v>1.0320959135723853</v>
      </c>
      <c r="Y377" s="12">
        <f>W377*R377</f>
        <v>1.460847368305483</v>
      </c>
      <c r="Z377" s="12">
        <f>W377*S377</f>
        <v>1.4605252409916338</v>
      </c>
      <c r="AA377" s="12">
        <f>W377*T377</f>
        <v>10.523899343448759</v>
      </c>
      <c r="AB377" s="12">
        <v>2</v>
      </c>
      <c r="AC377" s="24">
        <f>IF(AB377=1,(X377*5),(IF(AB377=2,(Y377*5),(IF(AB377=3,(Z377*5),0)))))</f>
        <v>7.3042368415274153</v>
      </c>
      <c r="AD377" s="12">
        <v>0.17051227499999999</v>
      </c>
      <c r="AG377" s="24">
        <v>2.4654809531408106</v>
      </c>
      <c r="AH377" s="12">
        <v>4.1657938393866489</v>
      </c>
      <c r="AI377" s="12">
        <v>750</v>
      </c>
      <c r="AJ377" s="12">
        <f>AG377*AI377</f>
        <v>1849.110714855608</v>
      </c>
      <c r="AK377" s="12">
        <f>(AJ377/1000)/(IF(AB377=1,(Q377),(IF(AB377=2,(R377),(IF(AB377=3,(S377),0))))))</f>
        <v>20.387108212299978</v>
      </c>
      <c r="AM377" s="12">
        <f>(AJ377/1000)/(IF(AB377=1,(X377),(IF(AB377=2,(Y377),(IF(AB377=3,(Z377),0))))))</f>
        <v>1.2657795434169778</v>
      </c>
      <c r="AO377" s="12">
        <v>50</v>
      </c>
      <c r="AP377" s="12">
        <v>1</v>
      </c>
      <c r="AQ377" s="24">
        <f>AO377/AG377</f>
        <v>20.280018767252816</v>
      </c>
      <c r="AR377" s="64">
        <v>42506</v>
      </c>
      <c r="AS377" s="12">
        <v>2</v>
      </c>
    </row>
    <row r="378" spans="1:45" x14ac:dyDescent="0.2">
      <c r="C378" s="16" t="s">
        <v>841</v>
      </c>
      <c r="D378" s="16" t="s">
        <v>248</v>
      </c>
      <c r="E378" s="16" t="s">
        <v>248</v>
      </c>
      <c r="F378" s="16">
        <v>-33.68188</v>
      </c>
      <c r="G378" s="16">
        <v>151.14428000000001</v>
      </c>
      <c r="H378" s="16"/>
      <c r="I378" s="16"/>
      <c r="J378" s="12" t="s">
        <v>53</v>
      </c>
      <c r="K378" s="16" t="s">
        <v>124</v>
      </c>
      <c r="L378" s="16">
        <v>1</v>
      </c>
      <c r="M378" s="16" t="s">
        <v>361</v>
      </c>
      <c r="N378" s="12" t="s">
        <v>2845</v>
      </c>
      <c r="O378" s="16">
        <v>140612</v>
      </c>
      <c r="P378" s="17">
        <v>0.47549999999999998</v>
      </c>
      <c r="Q378" s="17">
        <v>5.2139999999999999E-2</v>
      </c>
      <c r="R378" s="17">
        <v>5.5160000000000001E-2</v>
      </c>
      <c r="S378" s="17">
        <v>6.8019999999999997E-2</v>
      </c>
      <c r="T378" s="17">
        <v>0.29909999999999998</v>
      </c>
      <c r="U378" s="18">
        <v>0.26078000000000001</v>
      </c>
      <c r="V378" s="18"/>
      <c r="W378" s="12">
        <f>V378/P378</f>
        <v>0</v>
      </c>
      <c r="X378" s="12">
        <f>W378*Q378</f>
        <v>0</v>
      </c>
      <c r="Y378" s="12">
        <f>W378*R378</f>
        <v>0</v>
      </c>
      <c r="Z378" s="12">
        <f>W378*S378</f>
        <v>0</v>
      </c>
      <c r="AA378" s="12">
        <f>W378*T378</f>
        <v>0</v>
      </c>
      <c r="AB378" s="12">
        <v>2</v>
      </c>
      <c r="AC378" s="24">
        <f>IF(AB378=1,(X378*5),(IF(AB378=2,(Y378*5),(IF(AB378=3,(Z378*5),0)))))</f>
        <v>0</v>
      </c>
    </row>
    <row r="379" spans="1:45" x14ac:dyDescent="0.2">
      <c r="C379" s="16" t="s">
        <v>853</v>
      </c>
      <c r="D379" s="16" t="s">
        <v>248</v>
      </c>
      <c r="E379" s="16" t="s">
        <v>248</v>
      </c>
      <c r="F379" s="16">
        <v>-33.68188</v>
      </c>
      <c r="G379" s="16">
        <v>151.14428000000001</v>
      </c>
      <c r="H379" s="16"/>
      <c r="I379" s="16"/>
      <c r="J379" s="12" t="s">
        <v>53</v>
      </c>
      <c r="K379" s="16" t="s">
        <v>124</v>
      </c>
      <c r="L379" s="16">
        <v>2</v>
      </c>
      <c r="M379" s="16" t="s">
        <v>361</v>
      </c>
      <c r="N379" s="12" t="s">
        <v>2845</v>
      </c>
      <c r="O379" s="16">
        <v>140613</v>
      </c>
      <c r="P379" s="17">
        <v>0.81625999999999999</v>
      </c>
      <c r="Q379" s="17">
        <v>5.842E-2</v>
      </c>
      <c r="R379" s="17">
        <v>6.3719999999999999E-2</v>
      </c>
      <c r="S379" s="17">
        <v>5.5399999999999998E-2</v>
      </c>
      <c r="T379" s="17">
        <v>0.62804000000000004</v>
      </c>
      <c r="U379" s="18">
        <v>0.42643999999999999</v>
      </c>
      <c r="V379" s="18"/>
      <c r="W379" s="12">
        <f>V379/P379</f>
        <v>0</v>
      </c>
      <c r="X379" s="12">
        <f>W379*Q379</f>
        <v>0</v>
      </c>
      <c r="Y379" s="12">
        <f>W379*R379</f>
        <v>0</v>
      </c>
      <c r="Z379" s="12">
        <f>W379*S379</f>
        <v>0</v>
      </c>
      <c r="AA379" s="12">
        <f>W379*T379</f>
        <v>0</v>
      </c>
      <c r="AB379" s="12">
        <v>2</v>
      </c>
      <c r="AC379" s="24">
        <f>IF(AB379=1,(X379*5),(IF(AB379=2,(Y379*5),(IF(AB379=3,(Z379*5),0)))))</f>
        <v>0</v>
      </c>
    </row>
    <row r="380" spans="1:45" x14ac:dyDescent="0.2">
      <c r="C380" s="16" t="s">
        <v>864</v>
      </c>
      <c r="D380" s="16" t="s">
        <v>248</v>
      </c>
      <c r="E380" s="16" t="s">
        <v>248</v>
      </c>
      <c r="F380" s="16">
        <v>-33.68188</v>
      </c>
      <c r="G380" s="16">
        <v>151.14428000000001</v>
      </c>
      <c r="H380" s="16"/>
      <c r="I380" s="16"/>
      <c r="J380" s="12" t="s">
        <v>53</v>
      </c>
      <c r="K380" s="16" t="s">
        <v>124</v>
      </c>
      <c r="L380" s="16">
        <v>3</v>
      </c>
      <c r="M380" s="16" t="s">
        <v>361</v>
      </c>
      <c r="N380" s="12" t="s">
        <v>2845</v>
      </c>
      <c r="O380" s="16">
        <v>140617</v>
      </c>
      <c r="P380" s="17">
        <v>0.52791999999999994</v>
      </c>
      <c r="Q380" s="17">
        <v>6.4759999999999998E-2</v>
      </c>
      <c r="R380" s="17">
        <v>6.3619999999999996E-2</v>
      </c>
      <c r="S380" s="17">
        <v>6.6019999999999995E-2</v>
      </c>
      <c r="T380" s="17">
        <v>0.32954</v>
      </c>
      <c r="U380" s="12">
        <v>0.24990000000000001</v>
      </c>
      <c r="W380" s="12">
        <f>V380/P380</f>
        <v>0</v>
      </c>
      <c r="X380" s="12">
        <f>W380*Q380</f>
        <v>0</v>
      </c>
      <c r="Y380" s="12">
        <f>W380*R380</f>
        <v>0</v>
      </c>
      <c r="Z380" s="12">
        <f>W380*S380</f>
        <v>0</v>
      </c>
      <c r="AA380" s="12">
        <f>W380*T380</f>
        <v>0</v>
      </c>
      <c r="AB380" s="12">
        <v>2</v>
      </c>
      <c r="AC380" s="24">
        <f>IF(AB380=1,(X380*5),(IF(AB380=2,(Y380*5),(IF(AB380=3,(Z380*5),0)))))</f>
        <v>0</v>
      </c>
      <c r="AE380" s="16" t="s">
        <v>865</v>
      </c>
    </row>
    <row r="381" spans="1:45" x14ac:dyDescent="0.2">
      <c r="C381" s="16" t="s">
        <v>867</v>
      </c>
      <c r="D381" s="16" t="s">
        <v>248</v>
      </c>
      <c r="E381" s="16" t="s">
        <v>248</v>
      </c>
      <c r="F381" s="16">
        <v>-33.68188</v>
      </c>
      <c r="G381" s="16">
        <v>151.14428000000001</v>
      </c>
      <c r="H381" s="16"/>
      <c r="I381" s="16"/>
      <c r="J381" s="12" t="s">
        <v>53</v>
      </c>
      <c r="K381" s="16" t="s">
        <v>124</v>
      </c>
      <c r="L381" s="16">
        <v>3</v>
      </c>
      <c r="M381" s="16" t="s">
        <v>361</v>
      </c>
      <c r="N381" s="12" t="s">
        <v>2845</v>
      </c>
      <c r="O381" s="16">
        <v>140617</v>
      </c>
      <c r="P381" s="17">
        <v>0.94635999999999998</v>
      </c>
      <c r="Q381" s="17">
        <v>5.9520000000000003E-2</v>
      </c>
      <c r="R381" s="17">
        <v>6.2440000000000002E-2</v>
      </c>
      <c r="S381" s="17">
        <v>6.6420000000000007E-2</v>
      </c>
      <c r="T381" s="17">
        <v>0.75224000000000002</v>
      </c>
      <c r="U381" s="12">
        <v>0.43436000000000002</v>
      </c>
      <c r="W381" s="12">
        <f>V381/P381</f>
        <v>0</v>
      </c>
      <c r="X381" s="12">
        <f>W381*Q381</f>
        <v>0</v>
      </c>
      <c r="Y381" s="12">
        <f>W381*R381</f>
        <v>0</v>
      </c>
      <c r="Z381" s="12">
        <f>W381*S381</f>
        <v>0</v>
      </c>
      <c r="AA381" s="12">
        <f>W381*T381</f>
        <v>0</v>
      </c>
      <c r="AB381" s="12">
        <v>2</v>
      </c>
      <c r="AC381" s="24">
        <f>IF(AB381=1,(X381*5),(IF(AB381=2,(Y381*5),(IF(AB381=3,(Z381*5),0)))))</f>
        <v>0</v>
      </c>
      <c r="AE381" s="16" t="s">
        <v>868</v>
      </c>
    </row>
    <row r="382" spans="1:45" x14ac:dyDescent="0.2">
      <c r="A382" s="12">
        <v>8</v>
      </c>
      <c r="B382" s="27" t="s">
        <v>1771</v>
      </c>
      <c r="C382" s="16" t="s">
        <v>77</v>
      </c>
      <c r="D382" s="16" t="s">
        <v>96</v>
      </c>
      <c r="E382" s="16" t="s">
        <v>96</v>
      </c>
      <c r="F382" s="12">
        <v>-33.693300000000001</v>
      </c>
      <c r="G382" s="16">
        <v>151.14541</v>
      </c>
      <c r="H382" s="16"/>
      <c r="I382" s="16"/>
      <c r="J382" s="12" t="s">
        <v>53</v>
      </c>
      <c r="K382" s="16" t="s">
        <v>54</v>
      </c>
      <c r="L382" s="16">
        <v>1</v>
      </c>
      <c r="M382" s="16" t="s">
        <v>98</v>
      </c>
      <c r="N382" s="12" t="s">
        <v>2846</v>
      </c>
      <c r="O382" s="16">
        <v>140604</v>
      </c>
      <c r="P382" s="17">
        <v>1.0752999999999999</v>
      </c>
      <c r="Q382" s="17">
        <v>7.2239999999999999E-2</v>
      </c>
      <c r="R382" s="17">
        <v>7.8340000000000007E-2</v>
      </c>
      <c r="S382" s="17">
        <v>6.0819999999999999E-2</v>
      </c>
      <c r="T382" s="17">
        <v>0.85260000000000002</v>
      </c>
      <c r="U382" s="18">
        <v>0.45329999999999998</v>
      </c>
      <c r="V382" s="18">
        <v>22.402999999999999</v>
      </c>
      <c r="W382" s="12">
        <f>V382/P382</f>
        <v>20.834185808611551</v>
      </c>
      <c r="X382" s="12">
        <f>W382*Q382</f>
        <v>1.5050615828140983</v>
      </c>
      <c r="Y382" s="12">
        <f>W382*R382</f>
        <v>1.632150116246629</v>
      </c>
      <c r="Z382" s="12">
        <f>W382*S382</f>
        <v>1.2671351808797544</v>
      </c>
      <c r="AA382" s="12">
        <f>W382*T382</f>
        <v>17.763226820422208</v>
      </c>
      <c r="AB382" s="12">
        <v>2</v>
      </c>
      <c r="AC382" s="24">
        <f>IF(AB382=1,(X382*5),(IF(AB382=2,(Y382*5),(IF(AB382=3,(Z382*5),0)))))</f>
        <v>8.1607505812331453</v>
      </c>
      <c r="AD382" s="12">
        <v>0.31025719299999999</v>
      </c>
      <c r="AG382" s="24">
        <v>2.6947627500367797</v>
      </c>
      <c r="AH382" s="12">
        <v>4.9212346479901274</v>
      </c>
      <c r="AI382" s="12">
        <v>750</v>
      </c>
      <c r="AJ382" s="12">
        <f>AG382*AI382</f>
        <v>2021.0720625275846</v>
      </c>
      <c r="AK382" s="12">
        <f>(AJ382/1000)/(IF(AB382=1,(Q382),(IF(AB382=2,(R382),(IF(AB382=3,(S382),0))))))</f>
        <v>25.798724311049074</v>
      </c>
      <c r="AM382" s="12">
        <f>(AJ382/1000)/(IF(AB382=1,(X382),(IF(AB382=2,(Y382),(IF(AB382=3,(Z382),0))))))</f>
        <v>1.2382880976508088</v>
      </c>
      <c r="AO382" s="12">
        <v>50</v>
      </c>
      <c r="AP382" s="12">
        <v>1</v>
      </c>
      <c r="AQ382" s="24">
        <f>AO382/AG382</f>
        <v>18.554509111912569</v>
      </c>
      <c r="AR382" s="64">
        <v>42513</v>
      </c>
      <c r="AS382" s="12">
        <v>11</v>
      </c>
    </row>
    <row r="383" spans="1:45" x14ac:dyDescent="0.2">
      <c r="A383" s="12">
        <v>10</v>
      </c>
      <c r="B383" s="28" t="s">
        <v>1858</v>
      </c>
      <c r="C383" s="16" t="s">
        <v>527</v>
      </c>
      <c r="D383" s="16" t="s">
        <v>96</v>
      </c>
      <c r="E383" s="16" t="s">
        <v>96</v>
      </c>
      <c r="F383" s="12">
        <v>-33.693300000000001</v>
      </c>
      <c r="G383" s="16">
        <v>151.14541</v>
      </c>
      <c r="H383" s="16"/>
      <c r="I383" s="16"/>
      <c r="J383" s="12" t="s">
        <v>53</v>
      </c>
      <c r="K383" s="16" t="s">
        <v>54</v>
      </c>
      <c r="L383" s="16">
        <v>2</v>
      </c>
      <c r="M383" s="16" t="s">
        <v>98</v>
      </c>
      <c r="N383" s="12" t="s">
        <v>2846</v>
      </c>
      <c r="O383" s="16">
        <v>140611</v>
      </c>
      <c r="P383" s="17">
        <v>1.0122800000000001</v>
      </c>
      <c r="Q383" s="17">
        <v>6.9000000000000006E-2</v>
      </c>
      <c r="R383" s="17">
        <v>6.0819999999999999E-2</v>
      </c>
      <c r="S383" s="17">
        <v>6.5860000000000002E-2</v>
      </c>
      <c r="T383" s="17">
        <v>0.81052000000000002</v>
      </c>
      <c r="U383" s="18">
        <v>0.39334000000000002</v>
      </c>
      <c r="V383" s="18">
        <v>18.446000000000002</v>
      </c>
      <c r="W383" s="12">
        <f>V383/P383</f>
        <v>18.222231003279724</v>
      </c>
      <c r="X383" s="12">
        <f>W383*Q383</f>
        <v>1.257333939226301</v>
      </c>
      <c r="Y383" s="12">
        <f>W383*R383</f>
        <v>1.1082760896194728</v>
      </c>
      <c r="Z383" s="12">
        <f>W383*S383</f>
        <v>1.2001161338760027</v>
      </c>
      <c r="AA383" s="12">
        <f>W383*T383</f>
        <v>14.769482672778283</v>
      </c>
      <c r="AB383" s="12">
        <v>2</v>
      </c>
      <c r="AC383" s="24">
        <f>IF(AB383=1,(X383*5),(IF(AB383=2,(Y383*5),(IF(AB383=3,(Z383*5),0)))))</f>
        <v>5.5413804480973639</v>
      </c>
      <c r="AD383" s="12">
        <v>0.54937330600000001</v>
      </c>
      <c r="AG383" s="24">
        <v>2.1302487937205514</v>
      </c>
      <c r="AH383" s="12">
        <v>7.0155315724616321</v>
      </c>
      <c r="AI383" s="12">
        <v>750</v>
      </c>
      <c r="AJ383" s="12">
        <f>AG383*AI383</f>
        <v>1597.6865952904136</v>
      </c>
      <c r="AK383" s="12">
        <f>(AJ383/1000)/(IF(AB383=1,(Q383),(IF(AB383=2,(R383),(IF(AB383=3,(S383),0))))))</f>
        <v>26.269098903163655</v>
      </c>
      <c r="AM383" s="12">
        <f>(AJ383/1000)/(IF(AB383=1,(X383),(IF(AB383=2,(Y383),(IF(AB383=3,(Z383),0))))))</f>
        <v>1.4415961963403723</v>
      </c>
      <c r="AO383" s="12">
        <v>50</v>
      </c>
      <c r="AP383" s="12">
        <v>1</v>
      </c>
      <c r="AQ383" s="24">
        <f>AO383/AG383</f>
        <v>23.471436832818625</v>
      </c>
      <c r="AR383" s="64">
        <v>42507</v>
      </c>
      <c r="AS383" s="12">
        <v>5</v>
      </c>
    </row>
    <row r="384" spans="1:45" x14ac:dyDescent="0.2">
      <c r="A384" s="12">
        <v>7</v>
      </c>
      <c r="B384" s="27" t="s">
        <v>1710</v>
      </c>
      <c r="C384" s="16" t="s">
        <v>75</v>
      </c>
      <c r="D384" s="16" t="s">
        <v>96</v>
      </c>
      <c r="E384" s="16" t="s">
        <v>96</v>
      </c>
      <c r="F384" s="12">
        <v>-33.693300000000001</v>
      </c>
      <c r="G384" s="16">
        <v>151.14541</v>
      </c>
      <c r="H384" s="16"/>
      <c r="I384" s="16"/>
      <c r="J384" s="12" t="s">
        <v>53</v>
      </c>
      <c r="K384" s="16" t="s">
        <v>62</v>
      </c>
      <c r="L384" s="16">
        <v>1</v>
      </c>
      <c r="M384" s="16" t="s">
        <v>98</v>
      </c>
      <c r="N384" s="12" t="s">
        <v>2846</v>
      </c>
      <c r="O384" s="16">
        <v>140604</v>
      </c>
      <c r="P384" s="17">
        <v>0.90032000000000001</v>
      </c>
      <c r="Q384" s="17">
        <v>6.8580000000000002E-2</v>
      </c>
      <c r="R384" s="17">
        <v>7.4539999999999995E-2</v>
      </c>
      <c r="S384" s="17">
        <v>7.0459999999999995E-2</v>
      </c>
      <c r="T384" s="17">
        <v>0.68152000000000001</v>
      </c>
      <c r="U384" s="18">
        <v>0.33344000000000001</v>
      </c>
      <c r="V384" s="10">
        <v>17.818999999999999</v>
      </c>
      <c r="W384" s="12">
        <f>V384/P384</f>
        <v>19.791851786031632</v>
      </c>
      <c r="X384" s="12">
        <f>W384*Q384</f>
        <v>1.3573251954860495</v>
      </c>
      <c r="Y384" s="12">
        <f>W384*R384</f>
        <v>1.4752846321307977</v>
      </c>
      <c r="Z384" s="12">
        <f>W384*S384</f>
        <v>1.3945338768437887</v>
      </c>
      <c r="AA384" s="12">
        <f>W384*T384</f>
        <v>13.488542829216279</v>
      </c>
      <c r="AB384" s="12">
        <v>2</v>
      </c>
      <c r="AC384" s="24">
        <f>IF(AB384=1,(X384*5),(IF(AB384=2,(Y384*5),(IF(AB384=3,(Z384*5),0)))))</f>
        <v>7.3764231606539887</v>
      </c>
      <c r="AD384" s="12">
        <v>0.106294333</v>
      </c>
      <c r="AF384" s="18">
        <v>4.452</v>
      </c>
      <c r="AG384" s="24">
        <v>2.5087147990232364</v>
      </c>
      <c r="AH384" s="12">
        <v>5.7640454244581392</v>
      </c>
      <c r="AI384" s="12">
        <v>750</v>
      </c>
      <c r="AJ384" s="12">
        <f>AG384*AI384</f>
        <v>1881.5360992674273</v>
      </c>
      <c r="AK384" s="12">
        <f>(AJ384/1000)/(IF(AB384=1,(Q384),(IF(AB384=2,(R384),(IF(AB384=3,(S384),0))))))</f>
        <v>25.241965377883382</v>
      </c>
      <c r="AM384" s="12">
        <f>(AJ384/1000)/(IF(AB384=1,(X384),(IF(AB384=2,(Y384),(IF(AB384=3,(Z384),0))))))</f>
        <v>1.2753715847699629</v>
      </c>
      <c r="AO384" s="12">
        <v>50</v>
      </c>
      <c r="AP384" s="12">
        <v>1</v>
      </c>
      <c r="AQ384" s="24">
        <f>AO384/AG384</f>
        <v>19.930523796275054</v>
      </c>
      <c r="AR384" s="64">
        <v>42506</v>
      </c>
      <c r="AS384" s="12">
        <v>2</v>
      </c>
    </row>
    <row r="385" spans="1:45" x14ac:dyDescent="0.2">
      <c r="A385" s="12">
        <v>7</v>
      </c>
      <c r="B385" s="27" t="s">
        <v>1690</v>
      </c>
      <c r="C385" s="16" t="s">
        <v>94</v>
      </c>
      <c r="D385" s="16" t="s">
        <v>96</v>
      </c>
      <c r="E385" s="16" t="s">
        <v>96</v>
      </c>
      <c r="F385" s="12">
        <v>-33.693300000000001</v>
      </c>
      <c r="G385" s="16">
        <v>151.14541</v>
      </c>
      <c r="H385" s="16"/>
      <c r="I385" s="16"/>
      <c r="J385" s="12" t="s">
        <v>53</v>
      </c>
      <c r="K385" s="16" t="s">
        <v>62</v>
      </c>
      <c r="L385" s="16">
        <v>2</v>
      </c>
      <c r="M385" s="16" t="s">
        <v>98</v>
      </c>
      <c r="N385" s="12" t="s">
        <v>2846</v>
      </c>
      <c r="O385" s="16">
        <v>140611</v>
      </c>
      <c r="P385" s="17">
        <v>1.0583</v>
      </c>
      <c r="Q385" s="17">
        <v>7.2660000000000002E-2</v>
      </c>
      <c r="R385" s="17">
        <v>7.2700000000000001E-2</v>
      </c>
      <c r="S385" s="17">
        <v>6.8720000000000003E-2</v>
      </c>
      <c r="T385" s="17">
        <v>0.83865999999999996</v>
      </c>
      <c r="U385" s="18">
        <v>0.41071999999999997</v>
      </c>
      <c r="V385" s="10">
        <v>19.05</v>
      </c>
      <c r="W385" s="12">
        <f>V385/P385</f>
        <v>18.000566946990457</v>
      </c>
      <c r="X385" s="12">
        <f>W385*Q385</f>
        <v>1.3079211943683267</v>
      </c>
      <c r="Y385" s="12">
        <f>W385*R385</f>
        <v>1.3086412170462063</v>
      </c>
      <c r="Z385" s="12">
        <f>W385*S385</f>
        <v>1.2369989605971843</v>
      </c>
      <c r="AA385" s="12">
        <f>W385*T385</f>
        <v>15.096355475763016</v>
      </c>
      <c r="AB385" s="12">
        <v>2</v>
      </c>
      <c r="AC385" s="24">
        <f>IF(AB385=1,(X385*5),(IF(AB385=2,(Y385*5),(IF(AB385=3,(Z385*5),0)))))</f>
        <v>6.5432060852310316</v>
      </c>
      <c r="AD385" s="12">
        <v>3.2833999000000003E-2</v>
      </c>
      <c r="AF385" s="18">
        <v>4.766</v>
      </c>
      <c r="AG385" s="24">
        <v>2.7418373875852353</v>
      </c>
      <c r="AH385" s="12">
        <v>3.5520629784801665</v>
      </c>
      <c r="AI385" s="12">
        <v>750</v>
      </c>
      <c r="AJ385" s="12">
        <f>AG385*AI385</f>
        <v>2056.3780406889264</v>
      </c>
      <c r="AK385" s="12">
        <f>(AJ385/1000)/(IF(AB385=1,(Q385),(IF(AB385=2,(R385),(IF(AB385=3,(S385),0))))))</f>
        <v>28.285805236436403</v>
      </c>
      <c r="AM385" s="12">
        <f>(AJ385/1000)/(IF(AB385=1,(X385),(IF(AB385=2,(Y385),(IF(AB385=3,(Z385),0))))))</f>
        <v>1.5713841302740494</v>
      </c>
      <c r="AO385" s="12">
        <v>50</v>
      </c>
      <c r="AP385" s="12">
        <v>1</v>
      </c>
      <c r="AQ385" s="24">
        <f>AO385/AG385</f>
        <v>18.23594653220318</v>
      </c>
      <c r="AR385" s="64">
        <v>42506</v>
      </c>
      <c r="AS385" s="12">
        <v>3</v>
      </c>
    </row>
    <row r="386" spans="1:45" x14ac:dyDescent="0.2">
      <c r="A386" s="12">
        <v>12</v>
      </c>
      <c r="B386" s="28" t="s">
        <v>1921</v>
      </c>
      <c r="C386" s="16" t="s">
        <v>625</v>
      </c>
      <c r="D386" s="16" t="s">
        <v>96</v>
      </c>
      <c r="E386" s="16" t="s">
        <v>96</v>
      </c>
      <c r="F386" s="12">
        <v>-33.693300000000001</v>
      </c>
      <c r="G386" s="16">
        <v>151.14541</v>
      </c>
      <c r="H386" s="16"/>
      <c r="I386" s="16"/>
      <c r="J386" s="12" t="s">
        <v>53</v>
      </c>
      <c r="K386" s="16" t="s">
        <v>57</v>
      </c>
      <c r="L386" s="16">
        <v>1</v>
      </c>
      <c r="M386" s="16" t="s">
        <v>98</v>
      </c>
      <c r="N386" s="12" t="s">
        <v>2846</v>
      </c>
      <c r="O386" s="16">
        <v>140604</v>
      </c>
      <c r="P386" s="17">
        <v>0.94321999999999995</v>
      </c>
      <c r="Q386" s="17">
        <v>5.1659999999999998E-2</v>
      </c>
      <c r="R386" s="17">
        <v>5.2159999999999998E-2</v>
      </c>
      <c r="S386" s="17">
        <v>5.3379999999999997E-2</v>
      </c>
      <c r="T386" s="17">
        <v>0.81079999999999997</v>
      </c>
      <c r="U386" s="18">
        <v>0.45145999999999997</v>
      </c>
      <c r="V386" s="18">
        <v>20.295000000000002</v>
      </c>
      <c r="W386" s="12">
        <f>V386/P386</f>
        <v>21.516719323169571</v>
      </c>
      <c r="X386" s="12">
        <f>W386*Q386</f>
        <v>1.1115537202349399</v>
      </c>
      <c r="Y386" s="12">
        <f>W386*R386</f>
        <v>1.1223120798965247</v>
      </c>
      <c r="Z386" s="12">
        <f>W386*S386</f>
        <v>1.1485624774707917</v>
      </c>
      <c r="AA386" s="12">
        <f>W386*T386</f>
        <v>17.445756027225887</v>
      </c>
      <c r="AB386" s="12">
        <v>2</v>
      </c>
      <c r="AC386" s="24">
        <f>IF(AB386=1,(X386*5),(IF(AB386=2,(Y386*5),(IF(AB386=3,(Z386*5),0)))))</f>
        <v>5.6115603994826238</v>
      </c>
      <c r="AD386" s="12">
        <v>0.75349647099999995</v>
      </c>
      <c r="AG386" s="24">
        <v>1.7532595031332541</v>
      </c>
      <c r="AH386" s="12">
        <v>5.7637995958568906</v>
      </c>
      <c r="AI386" s="12">
        <v>750</v>
      </c>
      <c r="AJ386" s="12">
        <f>AG386*AI386</f>
        <v>1314.9446273499404</v>
      </c>
      <c r="AK386" s="12">
        <f>(AJ386/1000)/(IF(AB386=1,(Q386),(IF(AB386=2,(R386),(IF(AB386=3,(S386),0))))))</f>
        <v>25.209827978334751</v>
      </c>
      <c r="AM386" s="12">
        <f>(AJ386/1000)/(IF(AB386=1,(X386),(IF(AB386=2,(Y386),(IF(AB386=3,(Z386),0))))))</f>
        <v>1.1716390217159351</v>
      </c>
      <c r="AO386" s="12">
        <v>50</v>
      </c>
      <c r="AP386" s="12">
        <v>1</v>
      </c>
      <c r="AQ386" s="24">
        <f>AO386/AG386</f>
        <v>28.518311128868763</v>
      </c>
      <c r="AR386" s="64">
        <v>42510</v>
      </c>
      <c r="AS386" s="12">
        <v>9</v>
      </c>
    </row>
    <row r="387" spans="1:45" x14ac:dyDescent="0.2">
      <c r="A387" s="12">
        <v>7</v>
      </c>
      <c r="B387" s="27" t="s">
        <v>1716</v>
      </c>
      <c r="C387" s="16" t="s">
        <v>127</v>
      </c>
      <c r="D387" s="16" t="s">
        <v>96</v>
      </c>
      <c r="E387" s="16" t="s">
        <v>96</v>
      </c>
      <c r="F387" s="12">
        <v>-33.693300000000001</v>
      </c>
      <c r="G387" s="16">
        <v>151.14541</v>
      </c>
      <c r="H387" s="16"/>
      <c r="I387" s="16"/>
      <c r="J387" s="12" t="s">
        <v>53</v>
      </c>
      <c r="K387" s="16" t="s">
        <v>57</v>
      </c>
      <c r="L387" s="16">
        <v>2</v>
      </c>
      <c r="M387" s="16" t="s">
        <v>98</v>
      </c>
      <c r="N387" s="12" t="s">
        <v>2846</v>
      </c>
      <c r="O387" s="16">
        <v>140611</v>
      </c>
      <c r="P387" s="17">
        <v>0.77505999999999997</v>
      </c>
      <c r="Q387" s="17">
        <v>7.6899999999999996E-2</v>
      </c>
      <c r="R387" s="17">
        <v>6.9980000000000001E-2</v>
      </c>
      <c r="S387" s="17">
        <v>6.4920000000000005E-2</v>
      </c>
      <c r="T387" s="17">
        <v>0.55766000000000004</v>
      </c>
      <c r="U387" s="18">
        <v>0.30130000000000001</v>
      </c>
      <c r="V387" s="10">
        <v>15.547000000000001</v>
      </c>
      <c r="W387" s="12">
        <f>V387/P387</f>
        <v>20.059092199313604</v>
      </c>
      <c r="X387" s="12">
        <f>W387*Q387</f>
        <v>1.5425441901272161</v>
      </c>
      <c r="Y387" s="12">
        <f>W387*R387</f>
        <v>1.4037352721079659</v>
      </c>
      <c r="Z387" s="12">
        <f>W387*S387</f>
        <v>1.3022362655794393</v>
      </c>
      <c r="AA387" s="12">
        <f>W387*T387</f>
        <v>11.186153355869225</v>
      </c>
      <c r="AB387" s="12">
        <v>2</v>
      </c>
      <c r="AC387" s="24">
        <f>IF(AB387=1,(X387*5),(IF(AB387=2,(Y387*5),(IF(AB387=3,(Z387*5),0)))))</f>
        <v>7.0186763605398292</v>
      </c>
      <c r="AD387" s="12">
        <v>0.13102383200000001</v>
      </c>
      <c r="AF387" s="18">
        <v>3.9609999999999999</v>
      </c>
      <c r="AG387" s="24">
        <v>2.2819472815223705</v>
      </c>
      <c r="AH387" s="12">
        <v>0.6003465206522568</v>
      </c>
      <c r="AI387" s="12">
        <v>750</v>
      </c>
      <c r="AJ387" s="12">
        <f>AG387*AI387</f>
        <v>1711.4604611417778</v>
      </c>
      <c r="AK387" s="12">
        <f>(AJ387/1000)/(IF(AB387=1,(Q387),(IF(AB387=2,(R387),(IF(AB387=3,(S387),0))))))</f>
        <v>24.456422708513543</v>
      </c>
      <c r="AM387" s="12">
        <f>(AJ387/1000)/(IF(AB387=1,(X387),(IF(AB387=2,(Y387),(IF(AB387=3,(Z387),0))))))</f>
        <v>1.219218819351676</v>
      </c>
      <c r="AO387" s="12">
        <v>50</v>
      </c>
      <c r="AP387" s="12">
        <v>1</v>
      </c>
      <c r="AQ387" s="24">
        <f>AO387/AG387</f>
        <v>21.911110920425457</v>
      </c>
      <c r="AR387" s="64">
        <v>42506</v>
      </c>
      <c r="AS387" s="12">
        <v>1</v>
      </c>
    </row>
    <row r="388" spans="1:45" x14ac:dyDescent="0.2">
      <c r="C388" s="16" t="s">
        <v>784</v>
      </c>
      <c r="D388" s="16" t="s">
        <v>96</v>
      </c>
      <c r="E388" s="16" t="s">
        <v>96</v>
      </c>
      <c r="F388" s="12">
        <v>-33.693300000000001</v>
      </c>
      <c r="G388" s="16">
        <v>151.14541</v>
      </c>
      <c r="H388" s="16"/>
      <c r="I388" s="16"/>
      <c r="J388" s="12" t="s">
        <v>53</v>
      </c>
      <c r="K388" s="16" t="s">
        <v>124</v>
      </c>
      <c r="L388" s="16">
        <v>1</v>
      </c>
      <c r="M388" s="16" t="s">
        <v>98</v>
      </c>
      <c r="N388" s="12" t="s">
        <v>2846</v>
      </c>
      <c r="O388" s="16">
        <v>140604</v>
      </c>
      <c r="P388" s="17">
        <v>0.56333999999999995</v>
      </c>
      <c r="Q388" s="17">
        <v>7.1819999999999995E-2</v>
      </c>
      <c r="R388" s="17">
        <v>6.1519999999999998E-2</v>
      </c>
      <c r="S388" s="17">
        <v>6.6839999999999997E-2</v>
      </c>
      <c r="T388" s="17">
        <v>0.36093999999999998</v>
      </c>
      <c r="U388" s="18">
        <v>0.18787999999999999</v>
      </c>
      <c r="V388" s="18"/>
      <c r="W388" s="12">
        <f>V388/P388</f>
        <v>0</v>
      </c>
      <c r="X388" s="12">
        <f>W388*Q388</f>
        <v>0</v>
      </c>
      <c r="Y388" s="12">
        <f>W388*R388</f>
        <v>0</v>
      </c>
      <c r="Z388" s="12">
        <f>W388*S388</f>
        <v>0</v>
      </c>
      <c r="AA388" s="12">
        <f>W388*T388</f>
        <v>0</v>
      </c>
      <c r="AB388" s="12">
        <v>2</v>
      </c>
      <c r="AC388" s="24">
        <f>IF(AB388=1,(X388*5),(IF(AB388=2,(Y388*5),(IF(AB388=3,(Z388*5),0)))))</f>
        <v>0</v>
      </c>
    </row>
    <row r="389" spans="1:45" x14ac:dyDescent="0.2">
      <c r="C389" s="16" t="s">
        <v>821</v>
      </c>
      <c r="D389" s="16" t="s">
        <v>96</v>
      </c>
      <c r="E389" s="16" t="s">
        <v>96</v>
      </c>
      <c r="F389" s="12">
        <v>-33.693300000000001</v>
      </c>
      <c r="G389" s="16">
        <v>151.14541</v>
      </c>
      <c r="H389" s="16"/>
      <c r="I389" s="16"/>
      <c r="J389" s="12" t="s">
        <v>53</v>
      </c>
      <c r="K389" s="16" t="s">
        <v>124</v>
      </c>
      <c r="L389" s="16">
        <v>2</v>
      </c>
      <c r="M389" s="16" t="s">
        <v>98</v>
      </c>
      <c r="N389" s="12" t="s">
        <v>2846</v>
      </c>
      <c r="O389" s="16">
        <v>140611</v>
      </c>
      <c r="P389" s="17">
        <v>0.79888000000000003</v>
      </c>
      <c r="Q389" s="17">
        <v>8.2460000000000006E-2</v>
      </c>
      <c r="R389" s="17">
        <v>6.2799999999999995E-2</v>
      </c>
      <c r="S389" s="17">
        <v>5.8500000000000003E-2</v>
      </c>
      <c r="T389" s="17">
        <v>0.5917</v>
      </c>
      <c r="U389" s="12">
        <v>0.32591999999999999</v>
      </c>
      <c r="W389" s="12">
        <f>V389/P389</f>
        <v>0</v>
      </c>
      <c r="X389" s="12">
        <f>W389*Q389</f>
        <v>0</v>
      </c>
      <c r="Y389" s="12">
        <f>W389*R389</f>
        <v>0</v>
      </c>
      <c r="Z389" s="12">
        <f>W389*S389</f>
        <v>0</v>
      </c>
      <c r="AA389" s="12">
        <f>W389*T389</f>
        <v>0</v>
      </c>
      <c r="AB389" s="12">
        <v>2</v>
      </c>
      <c r="AC389" s="24">
        <f>IF(AB389=1,(X389*5),(IF(AB389=2,(Y389*5),(IF(AB389=3,(Z389*5),0)))))</f>
        <v>0</v>
      </c>
      <c r="AE389" s="16" t="s">
        <v>776</v>
      </c>
    </row>
    <row r="390" spans="1:45" x14ac:dyDescent="0.2">
      <c r="A390" s="65">
        <v>10</v>
      </c>
      <c r="B390" s="73" t="s">
        <v>1836</v>
      </c>
      <c r="C390" s="71" t="s">
        <v>489</v>
      </c>
      <c r="D390" s="71" t="s">
        <v>212</v>
      </c>
      <c r="E390" s="71" t="s">
        <v>212</v>
      </c>
      <c r="F390" s="12">
        <v>-33.693300000000001</v>
      </c>
      <c r="G390" s="16">
        <v>151.14541</v>
      </c>
      <c r="H390" s="16"/>
      <c r="I390" s="16"/>
      <c r="J390" s="65" t="s">
        <v>53</v>
      </c>
      <c r="K390" s="71" t="s">
        <v>54</v>
      </c>
      <c r="L390" s="71">
        <v>1</v>
      </c>
      <c r="M390" s="71" t="s">
        <v>98</v>
      </c>
      <c r="N390" s="12" t="s">
        <v>2846</v>
      </c>
      <c r="O390" s="71">
        <v>140603</v>
      </c>
      <c r="P390" s="72">
        <v>2.01302</v>
      </c>
      <c r="Q390" s="72">
        <v>8.1220000000000001E-2</v>
      </c>
      <c r="R390" s="72">
        <v>7.7100000000000002E-2</v>
      </c>
      <c r="S390" s="72">
        <v>7.4999999999999997E-2</v>
      </c>
      <c r="T390" s="72">
        <v>1.7612000000000001</v>
      </c>
      <c r="U390" s="67">
        <v>0.89083999999999997</v>
      </c>
      <c r="V390" s="67">
        <v>29.998999999999999</v>
      </c>
      <c r="W390" s="65">
        <f>V390/P390</f>
        <v>14.90248482379708</v>
      </c>
      <c r="X390" s="65">
        <f>W390*Q390</f>
        <v>1.2103798173887987</v>
      </c>
      <c r="Y390" s="65">
        <f>W390*R390</f>
        <v>1.1489815799147549</v>
      </c>
      <c r="Z390" s="65">
        <f>W390*S390</f>
        <v>1.117686361784781</v>
      </c>
      <c r="AA390" s="65">
        <f>W390*T390</f>
        <v>26.246256271671417</v>
      </c>
      <c r="AB390" s="65">
        <v>2</v>
      </c>
      <c r="AC390" s="70">
        <f>IF(AB390=1,(X390*5),(IF(AB390=2,(Y390*5),(IF(AB390=3,(Z390*5),0)))))</f>
        <v>5.744907899573775</v>
      </c>
      <c r="AD390" s="65">
        <v>0.47872916900000001</v>
      </c>
      <c r="AE390" s="65"/>
      <c r="AF390" s="65"/>
      <c r="AG390" s="70"/>
      <c r="AH390" s="65"/>
      <c r="AI390" s="65"/>
      <c r="AJ390" s="65">
        <f>AG390*AI390</f>
        <v>0</v>
      </c>
      <c r="AK390" s="65">
        <f>(AJ390/1000)/(IF(AB390=1,(Q390),(IF(AB390=2,(R390),(IF(AB390=3,(S390),0))))))</f>
        <v>0</v>
      </c>
      <c r="AL390" s="65"/>
      <c r="AM390" s="65">
        <f>(AJ390/1000)/(IF(AB390=1,(X390),(IF(AB390=2,(Y390),(IF(AB390=3,(Z390),0))))))</f>
        <v>0</v>
      </c>
      <c r="AN390" s="65"/>
      <c r="AO390" s="65">
        <v>50</v>
      </c>
      <c r="AP390" s="65">
        <v>1</v>
      </c>
      <c r="AQ390" s="70" t="e">
        <f>AO390/AG390</f>
        <v>#DIV/0!</v>
      </c>
      <c r="AR390" s="65"/>
      <c r="AS390" s="65"/>
    </row>
    <row r="391" spans="1:45" x14ac:dyDescent="0.2">
      <c r="A391" s="74">
        <v>21</v>
      </c>
      <c r="B391" s="39" t="s">
        <v>2773</v>
      </c>
      <c r="C391" s="75" t="s">
        <v>489</v>
      </c>
      <c r="D391" s="75" t="s">
        <v>212</v>
      </c>
      <c r="E391" s="75" t="s">
        <v>212</v>
      </c>
      <c r="F391" s="12">
        <v>-33.693300000000001</v>
      </c>
      <c r="G391" s="16">
        <v>151.14541</v>
      </c>
      <c r="H391" s="16"/>
      <c r="I391" s="16"/>
      <c r="J391" s="74" t="s">
        <v>53</v>
      </c>
      <c r="K391" s="75" t="s">
        <v>54</v>
      </c>
      <c r="L391" s="75">
        <v>1</v>
      </c>
      <c r="M391" s="75" t="s">
        <v>98</v>
      </c>
      <c r="N391" s="12" t="s">
        <v>2846</v>
      </c>
      <c r="O391" s="75">
        <v>140603</v>
      </c>
      <c r="P391" s="76">
        <v>2.01302</v>
      </c>
      <c r="Q391" s="76">
        <v>8.1220000000000001E-2</v>
      </c>
      <c r="R391" s="76">
        <v>7.7100000000000002E-2</v>
      </c>
      <c r="S391" s="76">
        <v>7.4999999999999997E-2</v>
      </c>
      <c r="T391" s="76">
        <v>1.7612000000000001</v>
      </c>
      <c r="U391" s="37">
        <v>0.89083999999999997</v>
      </c>
      <c r="V391" s="37">
        <v>29.998999999999999</v>
      </c>
      <c r="W391" s="74">
        <f>V391/P391</f>
        <v>14.90248482379708</v>
      </c>
      <c r="X391" s="74">
        <f>W391*Q391</f>
        <v>1.2103798173887987</v>
      </c>
      <c r="Y391" s="74">
        <f>W391*R391</f>
        <v>1.1489815799147549</v>
      </c>
      <c r="Z391" s="74">
        <f>W391*S391</f>
        <v>1.117686361784781</v>
      </c>
      <c r="AA391" s="74">
        <f>W391*T391</f>
        <v>26.246256271671417</v>
      </c>
      <c r="AB391" s="74">
        <v>3</v>
      </c>
      <c r="AC391" s="77">
        <f>IF(AB391=1,(X391*5),(IF(AB391=2,(Y391*5),(IF(AB391=3,(Z391*5),0)))))</f>
        <v>5.5884318089239047</v>
      </c>
      <c r="AD391" s="74">
        <v>0.47872916900000001</v>
      </c>
      <c r="AE391" s="74"/>
      <c r="AF391" s="74"/>
      <c r="AG391" s="77"/>
      <c r="AH391" s="74"/>
      <c r="AI391" s="74"/>
      <c r="AJ391" s="74">
        <f>AG391*AI391</f>
        <v>0</v>
      </c>
      <c r="AK391" s="74">
        <f>(AJ391/1000)/(IF(AB391=1,(Q391),(IF(AB391=2,(R391),(IF(AB391=3,(S391),0))))))</f>
        <v>0</v>
      </c>
      <c r="AL391" s="74"/>
      <c r="AM391" s="74">
        <f>(AJ391/1000)/(IF(AB391=1,(X391),(IF(AB391=2,(Y391),(IF(AB391=3,(Z391),0))))))</f>
        <v>0</v>
      </c>
      <c r="AN391" s="74"/>
      <c r="AO391" s="74">
        <v>50</v>
      </c>
      <c r="AP391" s="74">
        <v>1</v>
      </c>
      <c r="AQ391" s="77" t="e">
        <f>AO391/AG391</f>
        <v>#DIV/0!</v>
      </c>
      <c r="AR391" s="74"/>
      <c r="AS391" s="74"/>
    </row>
    <row r="392" spans="1:45" x14ac:dyDescent="0.2">
      <c r="A392" s="12">
        <v>9</v>
      </c>
      <c r="B392" s="28" t="s">
        <v>1797</v>
      </c>
      <c r="C392" s="16" t="s">
        <v>425</v>
      </c>
      <c r="D392" s="16" t="s">
        <v>212</v>
      </c>
      <c r="E392" s="16" t="s">
        <v>212</v>
      </c>
      <c r="F392" s="12">
        <v>-33.693300000000001</v>
      </c>
      <c r="G392" s="16">
        <v>151.14541</v>
      </c>
      <c r="H392" s="16"/>
      <c r="I392" s="16"/>
      <c r="J392" s="12" t="s">
        <v>53</v>
      </c>
      <c r="K392" s="16" t="s">
        <v>54</v>
      </c>
      <c r="L392" s="16">
        <v>2</v>
      </c>
      <c r="M392" s="16" t="s">
        <v>98</v>
      </c>
      <c r="N392" s="12" t="s">
        <v>2846</v>
      </c>
      <c r="O392" s="16">
        <v>140604</v>
      </c>
      <c r="P392" s="17">
        <v>1.0451999999999999</v>
      </c>
      <c r="Q392" s="17">
        <v>7.9589999999999994E-2</v>
      </c>
      <c r="R392" s="17">
        <v>8.7499999999999994E-2</v>
      </c>
      <c r="S392" s="17">
        <v>8.8499999999999995E-2</v>
      </c>
      <c r="T392" s="17">
        <v>0.77903999999999995</v>
      </c>
      <c r="U392" s="18">
        <v>0.39973999999999998</v>
      </c>
      <c r="V392" s="18">
        <v>15.279</v>
      </c>
      <c r="W392" s="12">
        <f>V392/P392</f>
        <v>14.61825487944891</v>
      </c>
      <c r="X392" s="12">
        <f>W392*Q392</f>
        <v>1.1634669058553386</v>
      </c>
      <c r="Y392" s="12">
        <f>W392*R392</f>
        <v>1.2790973019517795</v>
      </c>
      <c r="Z392" s="12">
        <f>W392*S392</f>
        <v>1.2937155568312284</v>
      </c>
      <c r="AA392" s="12">
        <f>W392*T392</f>
        <v>11.388205281285879</v>
      </c>
      <c r="AB392" s="12">
        <v>2</v>
      </c>
      <c r="AC392" s="24">
        <f>IF(AB392=1,(X392*5),(IF(AB392=2,(Y392*5),(IF(AB392=3,(Z392*5),0)))))</f>
        <v>6.3954865097588973</v>
      </c>
      <c r="AD392" s="12">
        <v>0.38546038399999999</v>
      </c>
      <c r="AG392" s="24">
        <v>2.5186919695728123</v>
      </c>
      <c r="AH392" s="12">
        <v>8.4718296375460085</v>
      </c>
      <c r="AI392" s="12">
        <v>750</v>
      </c>
      <c r="AJ392" s="12">
        <f>AG392*AI392</f>
        <v>1889.0189771796092</v>
      </c>
      <c r="AK392" s="12">
        <f>(AJ392/1000)/(IF(AB392=1,(Q392),(IF(AB392=2,(R392),(IF(AB392=3,(S392),0))))))</f>
        <v>21.588788310624107</v>
      </c>
      <c r="AM392" s="12">
        <f>(AJ392/1000)/(IF(AB392=1,(X392),(IF(AB392=2,(Y392),(IF(AB392=3,(Z392),0))))))</f>
        <v>1.4768375903046218</v>
      </c>
      <c r="AO392" s="12">
        <v>50</v>
      </c>
      <c r="AP392" s="12">
        <v>1</v>
      </c>
      <c r="AQ392" s="24">
        <f>AO392/AG392</f>
        <v>19.851573993178828</v>
      </c>
      <c r="AR392" s="64">
        <v>42513</v>
      </c>
      <c r="AS392" s="12">
        <v>10</v>
      </c>
    </row>
    <row r="393" spans="1:45" x14ac:dyDescent="0.2">
      <c r="A393" s="12">
        <v>10</v>
      </c>
      <c r="B393" s="28" t="s">
        <v>1842</v>
      </c>
      <c r="C393" s="16" t="s">
        <v>498</v>
      </c>
      <c r="D393" s="16" t="s">
        <v>212</v>
      </c>
      <c r="E393" s="16" t="s">
        <v>212</v>
      </c>
      <c r="F393" s="12">
        <v>-33.693300000000001</v>
      </c>
      <c r="G393" s="16">
        <v>151.14541</v>
      </c>
      <c r="H393" s="16"/>
      <c r="I393" s="16"/>
      <c r="J393" s="12" t="s">
        <v>53</v>
      </c>
      <c r="K393" s="16" t="s">
        <v>54</v>
      </c>
      <c r="L393" s="16">
        <v>3</v>
      </c>
      <c r="M393" s="16" t="s">
        <v>98</v>
      </c>
      <c r="N393" s="12" t="s">
        <v>2846</v>
      </c>
      <c r="O393" s="16">
        <v>140611</v>
      </c>
      <c r="P393" s="17">
        <v>1.4045000000000001</v>
      </c>
      <c r="Q393" s="17">
        <v>7.2080000000000005E-2</v>
      </c>
      <c r="R393" s="17">
        <v>7.374E-2</v>
      </c>
      <c r="S393" s="17">
        <v>7.8579999999999997E-2</v>
      </c>
      <c r="T393" s="17">
        <v>1.1679999999999999</v>
      </c>
      <c r="U393" s="18">
        <v>0.61072000000000004</v>
      </c>
      <c r="V393" s="18">
        <v>21.672999999999998</v>
      </c>
      <c r="W393" s="12">
        <f>V393/P393</f>
        <v>15.431114275542896</v>
      </c>
      <c r="X393" s="12">
        <f>W393*Q393</f>
        <v>1.112274716981132</v>
      </c>
      <c r="Y393" s="12">
        <f>W393*R393</f>
        <v>1.1378903666785332</v>
      </c>
      <c r="Z393" s="12">
        <f>W393*S393</f>
        <v>1.2125769597721607</v>
      </c>
      <c r="AA393" s="12">
        <f>W393*T393</f>
        <v>18.023541473834101</v>
      </c>
      <c r="AB393" s="12">
        <v>2</v>
      </c>
      <c r="AC393" s="24">
        <f>IF(AB393=1,(X393*5),(IF(AB393=2,(Y393*5),(IF(AB393=3,(Z393*5),0)))))</f>
        <v>5.689451833392666</v>
      </c>
      <c r="AD393" s="12">
        <v>0.49997920800000001</v>
      </c>
      <c r="AG393" s="24">
        <v>3.8139154929325136</v>
      </c>
      <c r="AH393" s="12">
        <v>7.2969950881413332</v>
      </c>
      <c r="AI393" s="12">
        <v>750</v>
      </c>
      <c r="AJ393" s="12">
        <f>AG393*AI393</f>
        <v>2860.4366196993851</v>
      </c>
      <c r="AK393" s="12">
        <f>(AJ393/1000)/(IF(AB393=1,(Q393),(IF(AB393=2,(R393),(IF(AB393=3,(S393),0))))))</f>
        <v>38.790841059118321</v>
      </c>
      <c r="AM393" s="12">
        <f>(AJ393/1000)/(IF(AB393=1,(X393),(IF(AB393=2,(Y393),(IF(AB393=3,(Z393),0))))))</f>
        <v>2.5138068688013515</v>
      </c>
      <c r="AO393" s="12">
        <v>50</v>
      </c>
      <c r="AP393" s="12">
        <v>1</v>
      </c>
      <c r="AQ393" s="24">
        <f>AO393/AG393</f>
        <v>13.109886701122232</v>
      </c>
      <c r="AR393" s="64">
        <v>42507</v>
      </c>
      <c r="AS393" s="12">
        <v>5</v>
      </c>
    </row>
    <row r="394" spans="1:45" x14ac:dyDescent="0.2">
      <c r="A394" s="12">
        <v>8</v>
      </c>
      <c r="B394" s="27" t="s">
        <v>1748</v>
      </c>
      <c r="C394" s="16" t="s">
        <v>32</v>
      </c>
      <c r="D394" s="16" t="s">
        <v>212</v>
      </c>
      <c r="E394" s="16" t="s">
        <v>212</v>
      </c>
      <c r="F394" s="12">
        <v>-33.693300000000001</v>
      </c>
      <c r="G394" s="16">
        <v>151.14541</v>
      </c>
      <c r="H394" s="16"/>
      <c r="I394" s="16"/>
      <c r="J394" s="12" t="s">
        <v>53</v>
      </c>
      <c r="K394" s="16" t="s">
        <v>62</v>
      </c>
      <c r="L394" s="16">
        <v>1</v>
      </c>
      <c r="M394" s="16" t="s">
        <v>98</v>
      </c>
      <c r="N394" s="12" t="s">
        <v>2846</v>
      </c>
      <c r="O394" s="16">
        <v>140603</v>
      </c>
      <c r="P394" s="17">
        <v>1.7192799999999999</v>
      </c>
      <c r="Q394" s="17">
        <v>9.6460000000000004E-2</v>
      </c>
      <c r="R394" s="17">
        <v>8.1720000000000001E-2</v>
      </c>
      <c r="S394" s="17">
        <v>7.1580000000000005E-2</v>
      </c>
      <c r="T394" s="17">
        <v>1.4488399999999999</v>
      </c>
      <c r="U394" s="18">
        <v>0.72855999999999999</v>
      </c>
      <c r="V394" s="18">
        <v>26.137</v>
      </c>
      <c r="W394" s="12">
        <f>V394/P394</f>
        <v>15.202293983527989</v>
      </c>
      <c r="X394" s="12">
        <f>W394*Q394</f>
        <v>1.4664132776511098</v>
      </c>
      <c r="Y394" s="12">
        <f>W394*R394</f>
        <v>1.2423314643339072</v>
      </c>
      <c r="Z394" s="12">
        <f>W394*S394</f>
        <v>1.0881802033409336</v>
      </c>
      <c r="AA394" s="12">
        <f>W394*T394</f>
        <v>22.02569161509469</v>
      </c>
      <c r="AB394" s="12">
        <v>2</v>
      </c>
      <c r="AC394" s="24">
        <f>IF(AB394=1,(X394*5),(IF(AB394=2,(Y394*5),(IF(AB394=3,(Z394*5),0)))))</f>
        <v>6.2116573216695361</v>
      </c>
      <c r="AD394" s="12">
        <v>0.21267919499999999</v>
      </c>
      <c r="AG394" s="24">
        <v>3.3016312461195283</v>
      </c>
      <c r="AH394" s="12">
        <v>4.2522476458863885</v>
      </c>
      <c r="AI394" s="12">
        <v>750</v>
      </c>
      <c r="AJ394" s="12">
        <f>AG394*AI394</f>
        <v>2476.2234345896463</v>
      </c>
      <c r="AK394" s="12">
        <f>(AJ394/1000)/(IF(AB394=1,(Q394),(IF(AB394=2,(R394),(IF(AB394=3,(S394),0))))))</f>
        <v>30.301314667029445</v>
      </c>
      <c r="AM394" s="12">
        <f>(AJ394/1000)/(IF(AB394=1,(X394),(IF(AB394=2,(Y394),(IF(AB394=3,(Z394),0))))))</f>
        <v>1.9932067291858431</v>
      </c>
      <c r="AO394" s="12">
        <v>50</v>
      </c>
      <c r="AP394" s="12">
        <v>1</v>
      </c>
      <c r="AQ394" s="24">
        <f>AO394/AG394</f>
        <v>15.144029200343308</v>
      </c>
      <c r="AR394" s="64">
        <v>42506</v>
      </c>
      <c r="AS394" s="12">
        <v>1</v>
      </c>
    </row>
    <row r="395" spans="1:45" x14ac:dyDescent="0.2">
      <c r="A395" s="65">
        <v>7</v>
      </c>
      <c r="B395" s="66" t="s">
        <v>1708</v>
      </c>
      <c r="C395" s="71" t="s">
        <v>115</v>
      </c>
      <c r="D395" s="71" t="s">
        <v>212</v>
      </c>
      <c r="E395" s="71" t="s">
        <v>212</v>
      </c>
      <c r="F395" s="12">
        <v>-33.693300000000001</v>
      </c>
      <c r="G395" s="16">
        <v>151.14541</v>
      </c>
      <c r="H395" s="16"/>
      <c r="I395" s="16"/>
      <c r="J395" s="65" t="s">
        <v>53</v>
      </c>
      <c r="K395" s="71" t="s">
        <v>62</v>
      </c>
      <c r="L395" s="71">
        <v>2</v>
      </c>
      <c r="M395" s="71" t="s">
        <v>98</v>
      </c>
      <c r="N395" s="12" t="s">
        <v>2846</v>
      </c>
      <c r="O395" s="71">
        <v>140604</v>
      </c>
      <c r="P395" s="72">
        <v>1.3934</v>
      </c>
      <c r="Q395" s="72">
        <v>5.2319999999999998E-2</v>
      </c>
      <c r="R395" s="72">
        <v>8.4459999999999993E-2</v>
      </c>
      <c r="S395" s="72">
        <v>6.6860000000000003E-2</v>
      </c>
      <c r="T395" s="72">
        <v>1.17574</v>
      </c>
      <c r="U395" s="67">
        <v>0.58440000000000003</v>
      </c>
      <c r="V395" s="69">
        <v>22.126999999999999</v>
      </c>
      <c r="W395" s="65">
        <f>V395/P395</f>
        <v>15.879862207549877</v>
      </c>
      <c r="X395" s="65">
        <f>W395*Q395</f>
        <v>0.83083439069900955</v>
      </c>
      <c r="Y395" s="65">
        <f>W395*R395</f>
        <v>1.3412131620496626</v>
      </c>
      <c r="Z395" s="65">
        <f>W395*S395</f>
        <v>1.0617275871967848</v>
      </c>
      <c r="AA395" s="65">
        <f>W395*T395</f>
        <v>18.670589191904693</v>
      </c>
      <c r="AB395" s="65">
        <v>2</v>
      </c>
      <c r="AC395" s="70">
        <f>IF(AB395=1,(X395*5),(IF(AB395=2,(Y395*5),(IF(AB395=3,(Z395*5),0)))))</f>
        <v>6.7060658102483126</v>
      </c>
      <c r="AD395" s="65">
        <v>0.101468514</v>
      </c>
      <c r="AE395" s="65"/>
      <c r="AF395" s="67">
        <v>5.5220000000000002</v>
      </c>
      <c r="AG395" s="70"/>
      <c r="AH395" s="65"/>
      <c r="AI395" s="65"/>
      <c r="AJ395" s="65">
        <f>AG395*AI395</f>
        <v>0</v>
      </c>
      <c r="AK395" s="65">
        <f>(AJ395/1000)/(IF(AB395=1,(Q395),(IF(AB395=2,(R395),(IF(AB395=3,(S395),0))))))</f>
        <v>0</v>
      </c>
      <c r="AL395" s="65"/>
      <c r="AM395" s="65">
        <f>(AJ395/1000)/(IF(AB395=1,(X395),(IF(AB395=2,(Y395),(IF(AB395=3,(Z395),0))))))</f>
        <v>0</v>
      </c>
      <c r="AN395" s="65"/>
      <c r="AO395" s="65"/>
      <c r="AP395" s="65"/>
      <c r="AQ395" s="70" t="e">
        <f>AO395/AG395</f>
        <v>#DIV/0!</v>
      </c>
      <c r="AR395" s="65"/>
      <c r="AS395" s="65"/>
    </row>
    <row r="396" spans="1:45" x14ac:dyDescent="0.2">
      <c r="A396" s="32">
        <v>13</v>
      </c>
      <c r="B396" s="33" t="s">
        <v>2002</v>
      </c>
      <c r="C396" s="11" t="s">
        <v>115</v>
      </c>
      <c r="D396" s="11" t="s">
        <v>212</v>
      </c>
      <c r="E396" s="11" t="s">
        <v>212</v>
      </c>
      <c r="F396" s="12">
        <v>-33.693300000000001</v>
      </c>
      <c r="G396" s="16">
        <v>151.14541</v>
      </c>
      <c r="H396" s="16"/>
      <c r="I396" s="16"/>
      <c r="J396" s="32" t="s">
        <v>53</v>
      </c>
      <c r="K396" s="11" t="s">
        <v>62</v>
      </c>
      <c r="L396" s="11">
        <v>2</v>
      </c>
      <c r="M396" s="11" t="s">
        <v>98</v>
      </c>
      <c r="N396" s="12" t="s">
        <v>2846</v>
      </c>
      <c r="O396" s="11">
        <v>140604</v>
      </c>
      <c r="P396" s="31">
        <v>1.3934</v>
      </c>
      <c r="Q396" s="31">
        <v>5.2319999999999998E-2</v>
      </c>
      <c r="R396" s="31">
        <v>8.4459999999999993E-2</v>
      </c>
      <c r="S396" s="31">
        <v>6.6860000000000003E-2</v>
      </c>
      <c r="T396" s="31">
        <v>1.17574</v>
      </c>
      <c r="U396" s="35">
        <v>0.58440000000000003</v>
      </c>
      <c r="V396" s="35">
        <v>22.126999999999999</v>
      </c>
      <c r="W396" s="32">
        <v>15.879862207549877</v>
      </c>
      <c r="X396" s="32">
        <v>0.83083439069900955</v>
      </c>
      <c r="Y396" s="32">
        <v>1.3412131620496626</v>
      </c>
      <c r="Z396" s="32">
        <v>1.0617275871967848</v>
      </c>
      <c r="AA396" s="32">
        <v>18.670589191904693</v>
      </c>
      <c r="AB396" s="32">
        <v>1</v>
      </c>
      <c r="AC396" s="24">
        <f>IF(AB396=1,(X396*5),(IF(AB396=2,(Y396*5),(IF(AB396=3,(Z396*5),0)))))</f>
        <v>4.1541719534950481</v>
      </c>
      <c r="AD396" s="32">
        <v>0.101468514</v>
      </c>
      <c r="AE396" s="32"/>
      <c r="AF396" s="35">
        <v>5.5220000000000002</v>
      </c>
      <c r="AG396" s="36">
        <v>3.4910696227928995</v>
      </c>
      <c r="AH396" s="32">
        <v>3.8584579742609226</v>
      </c>
      <c r="AI396" s="12">
        <v>750</v>
      </c>
      <c r="AJ396" s="12">
        <f>AG396*AI396</f>
        <v>2618.3022170946747</v>
      </c>
      <c r="AK396" s="32"/>
      <c r="AL396" s="32"/>
      <c r="AM396" s="32"/>
      <c r="AN396" s="32"/>
      <c r="AO396" s="12">
        <v>50</v>
      </c>
      <c r="AP396" s="12">
        <v>1</v>
      </c>
      <c r="AQ396" s="24">
        <f>AO396/AG396</f>
        <v>14.322258047663734</v>
      </c>
      <c r="AR396" s="32"/>
      <c r="AS396" s="32"/>
    </row>
    <row r="397" spans="1:45" x14ac:dyDescent="0.2">
      <c r="A397" s="12">
        <v>10</v>
      </c>
      <c r="B397" s="28" t="s">
        <v>1827</v>
      </c>
      <c r="C397" s="16" t="s">
        <v>472</v>
      </c>
      <c r="D397" s="16" t="s">
        <v>212</v>
      </c>
      <c r="E397" s="16" t="s">
        <v>212</v>
      </c>
      <c r="F397" s="12">
        <v>-33.693300000000001</v>
      </c>
      <c r="G397" s="16">
        <v>151.14541</v>
      </c>
      <c r="H397" s="16"/>
      <c r="I397" s="16"/>
      <c r="J397" s="12" t="s">
        <v>53</v>
      </c>
      <c r="K397" s="16" t="s">
        <v>62</v>
      </c>
      <c r="L397" s="16">
        <v>3</v>
      </c>
      <c r="M397" s="16" t="s">
        <v>98</v>
      </c>
      <c r="N397" s="12" t="s">
        <v>2846</v>
      </c>
      <c r="O397" s="16">
        <v>140611</v>
      </c>
      <c r="P397" s="17">
        <v>1.7655000000000001</v>
      </c>
      <c r="Q397" s="17">
        <v>6.2420000000000003E-2</v>
      </c>
      <c r="R397" s="17">
        <v>8.6139999999999994E-2</v>
      </c>
      <c r="S397" s="17">
        <v>8.3339999999999997E-2</v>
      </c>
      <c r="T397" s="17">
        <v>1.5177</v>
      </c>
      <c r="U397" s="18">
        <v>0.78324000000000005</v>
      </c>
      <c r="V397" s="18">
        <v>28.114000000000001</v>
      </c>
      <c r="W397" s="12">
        <f>V397/P397</f>
        <v>15.924100821297083</v>
      </c>
      <c r="X397" s="12">
        <f>W397*Q397</f>
        <v>0.99398237326536398</v>
      </c>
      <c r="Y397" s="12">
        <f>W397*R397</f>
        <v>1.3717020447465307</v>
      </c>
      <c r="Z397" s="12">
        <f>W397*S397</f>
        <v>1.327114562446899</v>
      </c>
      <c r="AA397" s="12">
        <f>W397*T397</f>
        <v>24.168007816482582</v>
      </c>
      <c r="AB397" s="12">
        <v>2</v>
      </c>
      <c r="AC397" s="24">
        <f>IF(AB397=1,(X397*5),(IF(AB397=2,(Y397*5),(IF(AB397=3,(Z397*5),0)))))</f>
        <v>6.8585102237326536</v>
      </c>
      <c r="AD397" s="12">
        <v>0.45339986799999998</v>
      </c>
      <c r="AG397" s="24">
        <v>3.8672681814817529</v>
      </c>
      <c r="AH397" s="12">
        <v>4.6695573007852547</v>
      </c>
      <c r="AI397" s="12">
        <v>750</v>
      </c>
      <c r="AJ397" s="12">
        <f>AG397*AI397</f>
        <v>2900.4511361113146</v>
      </c>
      <c r="AK397" s="12">
        <f>(AJ397/1000)/(IF(AB397=1,(Q397),(IF(AB397=2,(R397),(IF(AB397=3,(S397),0))))))</f>
        <v>33.67136215592425</v>
      </c>
      <c r="AM397" s="12">
        <f>(AJ397/1000)/(IF(AB397=1,(X397),(IF(AB397=2,(Y397),(IF(AB397=3,(Z397),0))))))</f>
        <v>2.1144906411853261</v>
      </c>
      <c r="AO397" s="12">
        <v>50</v>
      </c>
      <c r="AP397" s="12">
        <v>1</v>
      </c>
      <c r="AQ397" s="24">
        <f>AO397/AG397</f>
        <v>12.929023189915519</v>
      </c>
      <c r="AR397" s="64">
        <v>42507</v>
      </c>
      <c r="AS397" s="12">
        <v>4</v>
      </c>
    </row>
    <row r="398" spans="1:45" x14ac:dyDescent="0.2">
      <c r="A398" s="12">
        <v>7</v>
      </c>
      <c r="B398" s="27" t="s">
        <v>1730</v>
      </c>
      <c r="C398" s="16" t="s">
        <v>50</v>
      </c>
      <c r="D398" s="16" t="s">
        <v>212</v>
      </c>
      <c r="E398" s="16" t="s">
        <v>212</v>
      </c>
      <c r="F398" s="12">
        <v>-33.693300000000001</v>
      </c>
      <c r="G398" s="16">
        <v>151.14541</v>
      </c>
      <c r="H398" s="16"/>
      <c r="I398" s="16"/>
      <c r="J398" s="12" t="s">
        <v>53</v>
      </c>
      <c r="K398" s="16" t="s">
        <v>57</v>
      </c>
      <c r="L398" s="16">
        <v>1</v>
      </c>
      <c r="M398" s="16" t="s">
        <v>98</v>
      </c>
      <c r="N398" s="12" t="s">
        <v>2846</v>
      </c>
      <c r="O398" s="16">
        <v>140603</v>
      </c>
      <c r="P398" s="17">
        <v>1.5506599999999999</v>
      </c>
      <c r="Q398" s="17">
        <v>6.8279999999999993E-2</v>
      </c>
      <c r="R398" s="17">
        <v>8.3760000000000001E-2</v>
      </c>
      <c r="S398" s="17">
        <v>6.6659999999999997E-2</v>
      </c>
      <c r="T398" s="17">
        <v>1.31884</v>
      </c>
      <c r="U398" s="18">
        <v>0.66076000000000001</v>
      </c>
      <c r="V398" s="10">
        <v>22.728999999999999</v>
      </c>
      <c r="W398" s="12">
        <f>V398/P398</f>
        <v>14.65762965446971</v>
      </c>
      <c r="X398" s="12">
        <f>W398*Q398</f>
        <v>1.0008229528071917</v>
      </c>
      <c r="Y398" s="12">
        <f>W398*R398</f>
        <v>1.227723059858383</v>
      </c>
      <c r="Z398" s="12">
        <f>W398*S398</f>
        <v>0.97707759276695083</v>
      </c>
      <c r="AA398" s="12">
        <f>W398*T398</f>
        <v>19.331068293500834</v>
      </c>
      <c r="AB398" s="12">
        <v>2</v>
      </c>
      <c r="AC398" s="24">
        <f>IF(AB398=1,(X398*5),(IF(AB398=2,(Y398*5),(IF(AB398=3,(Z398*5),0)))))</f>
        <v>6.1386152992919154</v>
      </c>
      <c r="AD398" s="12">
        <v>0.166640593</v>
      </c>
      <c r="AG398" s="24">
        <v>2.4646128004574432</v>
      </c>
      <c r="AH398" s="12">
        <v>5.293182026690153</v>
      </c>
      <c r="AI398" s="12">
        <v>750</v>
      </c>
      <c r="AJ398" s="12">
        <f>AG398*AI398</f>
        <v>1848.4596003430825</v>
      </c>
      <c r="AK398" s="12">
        <f>(AJ398/1000)/(IF(AB398=1,(Q398),(IF(AB398=2,(R398),(IF(AB398=3,(S398),0))))))</f>
        <v>22.068524359396879</v>
      </c>
      <c r="AM398" s="12">
        <f>(AJ398/1000)/(IF(AB398=1,(X398),(IF(AB398=2,(Y398),(IF(AB398=3,(Z398),0))))))</f>
        <v>1.5055998056730326</v>
      </c>
      <c r="AO398" s="12">
        <v>50</v>
      </c>
      <c r="AP398" s="12">
        <v>1</v>
      </c>
      <c r="AQ398" s="24">
        <f>AO398/AG398</f>
        <v>20.287162344819347</v>
      </c>
      <c r="AR398" s="64">
        <v>42506</v>
      </c>
      <c r="AS398" s="12">
        <v>3</v>
      </c>
    </row>
    <row r="399" spans="1:45" x14ac:dyDescent="0.2">
      <c r="A399" s="12">
        <v>7</v>
      </c>
      <c r="B399" s="27" t="s">
        <v>1723</v>
      </c>
      <c r="C399" s="16" t="s">
        <v>97</v>
      </c>
      <c r="D399" s="16" t="s">
        <v>212</v>
      </c>
      <c r="E399" s="16" t="s">
        <v>212</v>
      </c>
      <c r="F399" s="12">
        <v>-33.693300000000001</v>
      </c>
      <c r="G399" s="16">
        <v>151.14541</v>
      </c>
      <c r="H399" s="16"/>
      <c r="I399" s="16"/>
      <c r="J399" s="12" t="s">
        <v>53</v>
      </c>
      <c r="K399" s="16" t="s">
        <v>57</v>
      </c>
      <c r="L399" s="16">
        <v>2</v>
      </c>
      <c r="M399" s="16" t="s">
        <v>98</v>
      </c>
      <c r="N399" s="12" t="s">
        <v>2846</v>
      </c>
      <c r="O399" s="16">
        <v>140604</v>
      </c>
      <c r="P399" s="17">
        <v>0.70601999999999998</v>
      </c>
      <c r="Q399" s="17">
        <v>6.2839999999999993E-2</v>
      </c>
      <c r="R399" s="17">
        <v>5.3839999999999999E-2</v>
      </c>
      <c r="S399" s="17">
        <v>6.1580000000000003E-2</v>
      </c>
      <c r="T399" s="17">
        <v>0.51929999999999998</v>
      </c>
      <c r="U399" s="18">
        <v>0.27894000000000002</v>
      </c>
      <c r="V399" s="10">
        <v>11.491</v>
      </c>
      <c r="W399" s="12">
        <f>V399/P399</f>
        <v>16.275742896801791</v>
      </c>
      <c r="X399" s="12">
        <f>W399*Q399</f>
        <v>1.0227676836350243</v>
      </c>
      <c r="Y399" s="12">
        <f>W399*R399</f>
        <v>0.87628599756380843</v>
      </c>
      <c r="Z399" s="12">
        <f>W399*S399</f>
        <v>1.0022602475850544</v>
      </c>
      <c r="AA399" s="12">
        <f>W399*T399</f>
        <v>8.45199328630917</v>
      </c>
      <c r="AB399" s="12">
        <v>2</v>
      </c>
      <c r="AC399" s="24">
        <f>IF(AB399=1,(X399*5),(IF(AB399=2,(Y399*5),(IF(AB399=3,(Z399*5),0)))))</f>
        <v>4.3814299878190424</v>
      </c>
      <c r="AD399" s="12">
        <v>0.149724367</v>
      </c>
      <c r="AF399" s="18">
        <v>2.8450000000000002</v>
      </c>
      <c r="AG399" s="24">
        <v>2.1753151375082278</v>
      </c>
      <c r="AH399" s="12">
        <v>2.5998060384282731</v>
      </c>
      <c r="AI399" s="12">
        <v>750</v>
      </c>
      <c r="AJ399" s="12">
        <f>AG399*AI399</f>
        <v>1631.4863531311707</v>
      </c>
      <c r="AK399" s="12">
        <f>(AJ399/1000)/(IF(AB399=1,(Q399),(IF(AB399=2,(R399),(IF(AB399=3,(S399),0))))))</f>
        <v>30.302495414769144</v>
      </c>
      <c r="AM399" s="12">
        <f>(AJ399/1000)/(IF(AB399=1,(X399),(IF(AB399=2,(Y399),(IF(AB399=3,(Z399),0))))))</f>
        <v>1.8618194946249509</v>
      </c>
      <c r="AO399" s="12">
        <v>50</v>
      </c>
      <c r="AP399" s="12">
        <v>1</v>
      </c>
      <c r="AQ399" s="24">
        <f>AO399/AG399</f>
        <v>22.985175406481023</v>
      </c>
      <c r="AR399" s="64">
        <v>42506</v>
      </c>
      <c r="AS399" s="12">
        <v>3</v>
      </c>
    </row>
    <row r="400" spans="1:45" x14ac:dyDescent="0.2">
      <c r="A400" s="12">
        <v>7</v>
      </c>
      <c r="B400" s="27" t="s">
        <v>1714</v>
      </c>
      <c r="C400" s="16" t="s">
        <v>159</v>
      </c>
      <c r="D400" s="16" t="s">
        <v>212</v>
      </c>
      <c r="E400" s="16" t="s">
        <v>212</v>
      </c>
      <c r="F400" s="12">
        <v>-33.693300000000001</v>
      </c>
      <c r="G400" s="16">
        <v>151.14541</v>
      </c>
      <c r="H400" s="16"/>
      <c r="I400" s="16"/>
      <c r="J400" s="12" t="s">
        <v>53</v>
      </c>
      <c r="K400" s="16" t="s">
        <v>57</v>
      </c>
      <c r="L400" s="16">
        <v>3</v>
      </c>
      <c r="M400" s="16" t="s">
        <v>98</v>
      </c>
      <c r="N400" s="12" t="s">
        <v>2846</v>
      </c>
      <c r="O400" s="16">
        <v>140611</v>
      </c>
      <c r="P400" s="17">
        <v>1.7193000000000001</v>
      </c>
      <c r="Q400" s="17">
        <v>7.2260000000000005E-2</v>
      </c>
      <c r="R400" s="17">
        <v>6.9699999999999998E-2</v>
      </c>
      <c r="S400" s="17">
        <v>9.0039999999999995E-2</v>
      </c>
      <c r="T400" s="17">
        <v>1.47854</v>
      </c>
      <c r="U400" s="18">
        <v>0.76312000000000002</v>
      </c>
      <c r="V400" s="10">
        <v>25.146999999999998</v>
      </c>
      <c r="W400" s="12">
        <f>V400/P400</f>
        <v>14.626301401733262</v>
      </c>
      <c r="X400" s="12">
        <f>W400*Q400</f>
        <v>1.0568965392892455</v>
      </c>
      <c r="Y400" s="12">
        <f>W400*R400</f>
        <v>1.0194532077008083</v>
      </c>
      <c r="Z400" s="12">
        <f>W400*S400</f>
        <v>1.3169521782120628</v>
      </c>
      <c r="AA400" s="12">
        <f>W400*T400</f>
        <v>21.625571674518696</v>
      </c>
      <c r="AB400" s="12">
        <v>2</v>
      </c>
      <c r="AC400" s="24">
        <f>IF(AB400=1,(X400*5),(IF(AB400=2,(Y400*5),(IF(AB400=3,(Z400*5),0)))))</f>
        <v>5.0972660385040411</v>
      </c>
      <c r="AD400" s="12">
        <v>0.12737277299999999</v>
      </c>
      <c r="AF400" s="18">
        <v>6.282</v>
      </c>
      <c r="AG400" s="24">
        <v>2.5986500717489456</v>
      </c>
      <c r="AH400" s="12">
        <v>2.2675237876847705</v>
      </c>
      <c r="AI400" s="12">
        <v>750</v>
      </c>
      <c r="AJ400" s="12">
        <f>AG400*AI400</f>
        <v>1948.9875538117092</v>
      </c>
      <c r="AK400" s="12">
        <f>(AJ400/1000)/(IF(AB400=1,(Q400),(IF(AB400=2,(R400),(IF(AB400=3,(S400),0))))))</f>
        <v>27.962518706050346</v>
      </c>
      <c r="AM400" s="12">
        <f>(AJ400/1000)/(IF(AB400=1,(X400),(IF(AB400=2,(Y400),(IF(AB400=3,(Z400),0))))))</f>
        <v>1.911796970267323</v>
      </c>
      <c r="AO400" s="12">
        <v>50</v>
      </c>
      <c r="AP400" s="12">
        <v>1</v>
      </c>
      <c r="AQ400" s="24">
        <f>AO400/AG400</f>
        <v>19.240759093951024</v>
      </c>
      <c r="AR400" s="64">
        <v>42506</v>
      </c>
      <c r="AS400" s="12">
        <v>3</v>
      </c>
    </row>
    <row r="401" spans="1:45" x14ac:dyDescent="0.2">
      <c r="C401" s="16" t="s">
        <v>770</v>
      </c>
      <c r="D401" s="16" t="s">
        <v>212</v>
      </c>
      <c r="E401" s="16" t="s">
        <v>212</v>
      </c>
      <c r="F401" s="12">
        <v>-33.693300000000001</v>
      </c>
      <c r="G401" s="16">
        <v>151.14541</v>
      </c>
      <c r="H401" s="16"/>
      <c r="I401" s="16"/>
      <c r="J401" s="12" t="s">
        <v>53</v>
      </c>
      <c r="K401" s="16" t="s">
        <v>124</v>
      </c>
      <c r="L401" s="16">
        <v>1</v>
      </c>
      <c r="M401" s="16" t="s">
        <v>98</v>
      </c>
      <c r="N401" s="12" t="s">
        <v>2846</v>
      </c>
      <c r="O401" s="16">
        <v>140603</v>
      </c>
      <c r="P401" s="17">
        <v>0.67696000000000001</v>
      </c>
      <c r="Q401" s="17">
        <v>5.5620000000000003E-2</v>
      </c>
      <c r="R401" s="17">
        <v>5.9319999999999998E-2</v>
      </c>
      <c r="S401" s="17">
        <v>6.3920000000000005E-2</v>
      </c>
      <c r="T401" s="17">
        <v>0.49443999999999999</v>
      </c>
      <c r="U401" s="18">
        <v>0.29099999999999998</v>
      </c>
      <c r="V401" s="18"/>
      <c r="W401" s="12">
        <f>V401/P401</f>
        <v>0</v>
      </c>
      <c r="X401" s="12">
        <f>W401*Q401</f>
        <v>0</v>
      </c>
      <c r="Y401" s="12">
        <f>W401*R401</f>
        <v>0</v>
      </c>
      <c r="Z401" s="12">
        <f>W401*S401</f>
        <v>0</v>
      </c>
      <c r="AA401" s="12">
        <f>W401*T401</f>
        <v>0</v>
      </c>
      <c r="AB401" s="12">
        <v>2</v>
      </c>
      <c r="AC401" s="24">
        <f>IF(AB401=1,(X401*5),(IF(AB401=2,(Y401*5),(IF(AB401=3,(Z401*5),0)))))</f>
        <v>0</v>
      </c>
    </row>
    <row r="402" spans="1:45" x14ac:dyDescent="0.2">
      <c r="C402" s="16" t="s">
        <v>793</v>
      </c>
      <c r="D402" s="16" t="s">
        <v>212</v>
      </c>
      <c r="E402" s="16" t="s">
        <v>212</v>
      </c>
      <c r="F402" s="12">
        <v>-33.693300000000001</v>
      </c>
      <c r="G402" s="16">
        <v>151.14541</v>
      </c>
      <c r="H402" s="16"/>
      <c r="I402" s="16"/>
      <c r="J402" s="12" t="s">
        <v>53</v>
      </c>
      <c r="K402" s="16" t="s">
        <v>124</v>
      </c>
      <c r="L402" s="16">
        <v>2</v>
      </c>
      <c r="M402" s="16" t="s">
        <v>98</v>
      </c>
      <c r="N402" s="12" t="s">
        <v>2846</v>
      </c>
      <c r="O402" s="16">
        <v>140604</v>
      </c>
      <c r="P402" s="17">
        <v>0.39382</v>
      </c>
      <c r="Q402" s="17">
        <v>5.8700000000000002E-2</v>
      </c>
      <c r="R402" s="17">
        <v>6.7000000000000004E-2</v>
      </c>
      <c r="S402" s="17">
        <v>5.4019999999999999E-2</v>
      </c>
      <c r="T402" s="17">
        <v>0.21174000000000001</v>
      </c>
      <c r="U402" s="18">
        <v>0.19123999999999999</v>
      </c>
      <c r="V402" s="18"/>
      <c r="W402" s="12">
        <f>V402/P402</f>
        <v>0</v>
      </c>
      <c r="X402" s="12">
        <f>W402*Q402</f>
        <v>0</v>
      </c>
      <c r="Y402" s="12">
        <f>W402*R402</f>
        <v>0</v>
      </c>
      <c r="Z402" s="12">
        <f>W402*S402</f>
        <v>0</v>
      </c>
      <c r="AA402" s="12">
        <f>W402*T402</f>
        <v>0</v>
      </c>
      <c r="AB402" s="12">
        <v>2</v>
      </c>
      <c r="AC402" s="24">
        <f>IF(AB402=1,(X402*5),(IF(AB402=2,(Y402*5),(IF(AB402=3,(Z402*5),0)))))</f>
        <v>0</v>
      </c>
    </row>
    <row r="403" spans="1:45" x14ac:dyDescent="0.2">
      <c r="C403" s="16" t="s">
        <v>822</v>
      </c>
      <c r="D403" s="16" t="s">
        <v>212</v>
      </c>
      <c r="E403" s="16" t="s">
        <v>212</v>
      </c>
      <c r="F403" s="12">
        <v>-33.693300000000001</v>
      </c>
      <c r="G403" s="16">
        <v>151.14541</v>
      </c>
      <c r="H403" s="16"/>
      <c r="I403" s="16"/>
      <c r="J403" s="12" t="s">
        <v>53</v>
      </c>
      <c r="K403" s="16" t="s">
        <v>124</v>
      </c>
      <c r="L403" s="16">
        <v>3</v>
      </c>
      <c r="M403" s="16" t="s">
        <v>98</v>
      </c>
      <c r="N403" s="12" t="s">
        <v>2846</v>
      </c>
      <c r="O403" s="16">
        <v>140611</v>
      </c>
      <c r="P403" s="17">
        <v>1.4051</v>
      </c>
      <c r="Q403" s="17">
        <v>5.8119999999999998E-2</v>
      </c>
      <c r="R403" s="17">
        <v>7.2220000000000006E-2</v>
      </c>
      <c r="S403" s="17">
        <v>6.9819999999999993E-2</v>
      </c>
      <c r="T403" s="17">
        <v>1.1989399999999999</v>
      </c>
      <c r="U403" s="18">
        <v>1.0588</v>
      </c>
      <c r="V403" s="18"/>
      <c r="W403" s="12">
        <f>V403/P403</f>
        <v>0</v>
      </c>
      <c r="X403" s="12">
        <f>W403*Q403</f>
        <v>0</v>
      </c>
      <c r="Y403" s="12">
        <f>W403*R403</f>
        <v>0</v>
      </c>
      <c r="Z403" s="12">
        <f>W403*S403</f>
        <v>0</v>
      </c>
      <c r="AA403" s="12">
        <f>W403*T403</f>
        <v>0</v>
      </c>
      <c r="AB403" s="12">
        <v>2</v>
      </c>
      <c r="AC403" s="24">
        <f>IF(AB403=1,(X403*5),(IF(AB403=2,(Y403*5),(IF(AB403=3,(Z403*5),0)))))</f>
        <v>0</v>
      </c>
    </row>
    <row r="404" spans="1:45" x14ac:dyDescent="0.2">
      <c r="A404" s="12">
        <v>11</v>
      </c>
      <c r="B404" s="30" t="s">
        <v>1867</v>
      </c>
      <c r="C404" s="12" t="s">
        <v>538</v>
      </c>
      <c r="D404" s="12" t="s">
        <v>402</v>
      </c>
      <c r="E404" s="12" t="s">
        <v>402</v>
      </c>
      <c r="F404" s="12">
        <v>-31.294619999999998</v>
      </c>
      <c r="G404" s="12">
        <v>142.25054</v>
      </c>
      <c r="J404" s="12" t="s">
        <v>53</v>
      </c>
      <c r="K404" s="12" t="s">
        <v>54</v>
      </c>
      <c r="L404" s="12">
        <v>1</v>
      </c>
      <c r="M404" s="12" t="s">
        <v>206</v>
      </c>
      <c r="N404" s="12" t="s">
        <v>2852</v>
      </c>
      <c r="O404" s="12">
        <v>150410</v>
      </c>
      <c r="P404" s="19">
        <v>0.52900000000000003</v>
      </c>
      <c r="Q404" s="19">
        <v>8.6559999999999998E-2</v>
      </c>
      <c r="R404" s="19">
        <v>5.9560000000000002E-2</v>
      </c>
      <c r="S404" s="19">
        <v>5.8040000000000001E-2</v>
      </c>
      <c r="T404" s="19">
        <v>0.32200000000000001</v>
      </c>
      <c r="U404" s="12">
        <v>0.13624</v>
      </c>
      <c r="V404" s="12">
        <v>12.288</v>
      </c>
      <c r="W404" s="12">
        <f>V404/P404</f>
        <v>23.228733459357276</v>
      </c>
      <c r="X404" s="12">
        <f>W404*Q404</f>
        <v>2.0106791682419658</v>
      </c>
      <c r="Y404" s="12">
        <f>W404*R404</f>
        <v>1.3835033648393193</v>
      </c>
      <c r="Z404" s="12">
        <f>W404*S404</f>
        <v>1.3481956899810963</v>
      </c>
      <c r="AA404" s="12">
        <f>W404*T404</f>
        <v>7.4796521739130428</v>
      </c>
      <c r="AB404" s="12">
        <v>1</v>
      </c>
      <c r="AC404" s="24">
        <f>IF(AB404=1,(X404*5),(IF(AB404=2,(Y404*5),(IF(AB404=3,(Z404*5),0)))))</f>
        <v>10.053395841209829</v>
      </c>
      <c r="AD404" s="12">
        <v>0.569577683</v>
      </c>
      <c r="AE404" s="16"/>
      <c r="AG404" s="24">
        <v>4.3011049117367017</v>
      </c>
      <c r="AH404" s="12">
        <v>4.3775014039609674</v>
      </c>
      <c r="AI404" s="12">
        <v>750</v>
      </c>
      <c r="AJ404" s="12">
        <f>AG404*AI404</f>
        <v>3225.8286838025265</v>
      </c>
      <c r="AK404" s="12">
        <f>(AJ404/1000)/(IF(AB404=1,(Q404),(IF(AB404=2,(R404),(IF(AB404=3,(S404),0))))))</f>
        <v>37.266967234317541</v>
      </c>
      <c r="AM404" s="12">
        <f>(AJ404/1000)/(IF(AB404=1,(X404),(IF(AB404=2,(Y404),(IF(AB404=3,(Z404),0))))))</f>
        <v>1.6043477919070623</v>
      </c>
      <c r="AO404" s="12">
        <v>50</v>
      </c>
      <c r="AP404" s="12">
        <v>1</v>
      </c>
      <c r="AQ404" s="24">
        <f>AO404/AG404</f>
        <v>11.624919881298823</v>
      </c>
      <c r="AR404" s="64">
        <v>42507</v>
      </c>
      <c r="AS404" s="12">
        <v>7</v>
      </c>
    </row>
    <row r="405" spans="1:45" x14ac:dyDescent="0.2">
      <c r="A405" s="12">
        <v>9</v>
      </c>
      <c r="B405" s="28" t="s">
        <v>1802</v>
      </c>
      <c r="C405" s="12" t="s">
        <v>430</v>
      </c>
      <c r="D405" s="12" t="s">
        <v>402</v>
      </c>
      <c r="E405" s="12" t="s">
        <v>402</v>
      </c>
      <c r="F405" s="12">
        <v>-31.294619999999998</v>
      </c>
      <c r="G405" s="12">
        <v>142.25054</v>
      </c>
      <c r="J405" s="12" t="s">
        <v>53</v>
      </c>
      <c r="K405" s="12" t="s">
        <v>54</v>
      </c>
      <c r="L405" s="12">
        <v>2</v>
      </c>
      <c r="M405" s="12" t="s">
        <v>206</v>
      </c>
      <c r="N405" s="12" t="s">
        <v>2852</v>
      </c>
      <c r="O405" s="12">
        <v>150410</v>
      </c>
      <c r="P405" s="19">
        <v>0.56933999999999996</v>
      </c>
      <c r="Q405" s="19">
        <v>7.0300000000000001E-2</v>
      </c>
      <c r="R405" s="19">
        <v>6.386E-2</v>
      </c>
      <c r="S405" s="19">
        <v>7.2639999999999996E-2</v>
      </c>
      <c r="T405" s="19">
        <v>0.35830000000000001</v>
      </c>
      <c r="U405" s="12">
        <v>0.20674000000000001</v>
      </c>
      <c r="V405" s="12">
        <v>11.253</v>
      </c>
      <c r="W405" s="12">
        <f>V405/P405</f>
        <v>19.76499104225946</v>
      </c>
      <c r="X405" s="12">
        <f>W405*Q405</f>
        <v>1.38947887027084</v>
      </c>
      <c r="Y405" s="12">
        <f>W405*R405</f>
        <v>1.2621923279586891</v>
      </c>
      <c r="Z405" s="12">
        <f>W405*S405</f>
        <v>1.4357289493097272</v>
      </c>
      <c r="AA405" s="12">
        <f>W405*T405</f>
        <v>7.0817962904415648</v>
      </c>
      <c r="AB405" s="12">
        <v>1</v>
      </c>
      <c r="AC405" s="24">
        <f>IF(AB405=1,(X405*5),(IF(AB405=2,(Y405*5),(IF(AB405=3,(Z405*5),0)))))</f>
        <v>6.9473943513542</v>
      </c>
      <c r="AD405" s="12">
        <v>0.39723257200000001</v>
      </c>
      <c r="AE405" s="16"/>
      <c r="AG405" s="24">
        <v>4.0857585199383815</v>
      </c>
      <c r="AH405" s="12">
        <v>4.6470749932602482</v>
      </c>
      <c r="AI405" s="12">
        <v>750</v>
      </c>
      <c r="AJ405" s="12">
        <f>AG405*AI405</f>
        <v>3064.3188899537863</v>
      </c>
      <c r="AK405" s="12">
        <f>(AJ405/1000)/(IF(AB405=1,(Q405),(IF(AB405=2,(R405),(IF(AB405=3,(S405),0))))))</f>
        <v>43.589173399058126</v>
      </c>
      <c r="AM405" s="12">
        <f>(AJ405/1000)/(IF(AB405=1,(X405),(IF(AB405=2,(Y405),(IF(AB405=3,(Z405),0))))))</f>
        <v>2.2053727879694085</v>
      </c>
      <c r="AO405" s="12">
        <v>50</v>
      </c>
      <c r="AP405" s="12">
        <v>1</v>
      </c>
      <c r="AQ405" s="24">
        <f>AO405/AG405</f>
        <v>12.237629746349784</v>
      </c>
      <c r="AR405" s="64">
        <v>42513</v>
      </c>
      <c r="AS405" s="12">
        <v>10</v>
      </c>
    </row>
    <row r="406" spans="1:45" x14ac:dyDescent="0.2">
      <c r="A406" s="12">
        <v>10</v>
      </c>
      <c r="B406" s="28" t="s">
        <v>1855</v>
      </c>
      <c r="C406" s="12" t="s">
        <v>521</v>
      </c>
      <c r="D406" s="12" t="s">
        <v>402</v>
      </c>
      <c r="E406" s="12" t="s">
        <v>402</v>
      </c>
      <c r="F406" s="12">
        <v>-31.294619999999998</v>
      </c>
      <c r="G406" s="12">
        <v>142.25054</v>
      </c>
      <c r="J406" s="12" t="s">
        <v>53</v>
      </c>
      <c r="K406" s="12" t="s">
        <v>54</v>
      </c>
      <c r="L406" s="12">
        <v>3</v>
      </c>
      <c r="M406" s="12" t="s">
        <v>206</v>
      </c>
      <c r="N406" s="12" t="s">
        <v>2852</v>
      </c>
      <c r="O406" s="12">
        <v>150410</v>
      </c>
      <c r="P406" s="19">
        <v>1.107</v>
      </c>
      <c r="Q406" s="19">
        <v>9.8820000000000005E-2</v>
      </c>
      <c r="R406" s="19">
        <v>6.812E-2</v>
      </c>
      <c r="S406" s="19">
        <v>7.5520000000000004E-2</v>
      </c>
      <c r="T406" s="19">
        <v>0.85463999999999996</v>
      </c>
      <c r="U406" s="12">
        <v>0.21335999999999999</v>
      </c>
      <c r="V406" s="12">
        <v>17.318999999999999</v>
      </c>
      <c r="W406" s="12">
        <f>V406/P406</f>
        <v>15.644986449864499</v>
      </c>
      <c r="X406" s="12">
        <f>W406*Q406</f>
        <v>1.5460375609756098</v>
      </c>
      <c r="Y406" s="12">
        <f>W406*R406</f>
        <v>1.0657364769647697</v>
      </c>
      <c r="Z406" s="12">
        <f>W406*S406</f>
        <v>1.181509376693767</v>
      </c>
      <c r="AA406" s="12">
        <f>W406*T406</f>
        <v>13.370831219512194</v>
      </c>
      <c r="AB406" s="12">
        <v>1</v>
      </c>
      <c r="AC406" s="24">
        <f>IF(AB406=1,(X406*5),(IF(AB406=2,(Y406*5),(IF(AB406=3,(Z406*5),0)))))</f>
        <v>7.7301878048780495</v>
      </c>
      <c r="AD406" s="12">
        <v>0.54208715500000004</v>
      </c>
      <c r="AE406" s="12" t="s">
        <v>1292</v>
      </c>
      <c r="AG406" s="24">
        <v>3.9785880418495636</v>
      </c>
      <c r="AH406" s="12">
        <v>8.0862050828333771</v>
      </c>
      <c r="AI406" s="12">
        <v>750</v>
      </c>
      <c r="AJ406" s="12">
        <f>AG406*AI406</f>
        <v>2983.9410313871726</v>
      </c>
      <c r="AK406" s="12">
        <f>(AJ406/1000)/(IF(AB406=1,(Q406),(IF(AB406=2,(R406),(IF(AB406=3,(S406),0))))))</f>
        <v>30.195719807601421</v>
      </c>
      <c r="AM406" s="12">
        <f>(AJ406/1000)/(IF(AB406=1,(X406),(IF(AB406=2,(Y406),(IF(AB406=3,(Z406),0))))))</f>
        <v>1.9300572681456651</v>
      </c>
      <c r="AO406" s="12">
        <v>50</v>
      </c>
      <c r="AP406" s="12">
        <v>1</v>
      </c>
      <c r="AQ406" s="24">
        <f>AO406/AG406</f>
        <v>12.567272478091507</v>
      </c>
      <c r="AR406" s="64">
        <v>42506</v>
      </c>
      <c r="AS406" s="12">
        <v>3</v>
      </c>
    </row>
    <row r="407" spans="1:45" x14ac:dyDescent="0.2">
      <c r="A407" s="12">
        <v>9</v>
      </c>
      <c r="B407" s="27" t="s">
        <v>1781</v>
      </c>
      <c r="C407" s="12" t="s">
        <v>401</v>
      </c>
      <c r="D407" s="12" t="s">
        <v>402</v>
      </c>
      <c r="E407" s="12" t="s">
        <v>402</v>
      </c>
      <c r="F407" s="12">
        <v>-31.294619999999998</v>
      </c>
      <c r="G407" s="12">
        <v>142.25054</v>
      </c>
      <c r="J407" s="12" t="s">
        <v>53</v>
      </c>
      <c r="K407" s="12" t="s">
        <v>62</v>
      </c>
      <c r="L407" s="12">
        <v>1</v>
      </c>
      <c r="M407" s="12" t="s">
        <v>206</v>
      </c>
      <c r="N407" s="12" t="s">
        <v>2852</v>
      </c>
      <c r="O407" s="12">
        <v>150410</v>
      </c>
      <c r="P407" s="19">
        <v>0.55581999999999998</v>
      </c>
      <c r="Q407" s="19">
        <v>7.8380000000000005E-2</v>
      </c>
      <c r="R407" s="19">
        <v>6.2700000000000006E-2</v>
      </c>
      <c r="S407" s="19">
        <v>5.3539999999999997E-2</v>
      </c>
      <c r="T407" s="19">
        <v>0.35658000000000001</v>
      </c>
      <c r="U407" s="12">
        <v>0.13012000000000001</v>
      </c>
      <c r="V407" s="12">
        <v>12.868</v>
      </c>
      <c r="W407" s="12">
        <f>V407/P407</f>
        <v>23.151379943147063</v>
      </c>
      <c r="X407" s="12">
        <f>W407*Q407</f>
        <v>1.8146051599438668</v>
      </c>
      <c r="Y407" s="12">
        <f>W407*R407</f>
        <v>1.4515915224353211</v>
      </c>
      <c r="Z407" s="12">
        <f>W407*S407</f>
        <v>1.2395248821560938</v>
      </c>
      <c r="AA407" s="12">
        <f>W407*T407</f>
        <v>8.2553190601273805</v>
      </c>
      <c r="AB407" s="12">
        <v>1</v>
      </c>
      <c r="AC407" s="24">
        <f>IF(AB407=1,(X407*5),(IF(AB407=2,(Y407*5),(IF(AB407=3,(Z407*5),0)))))</f>
        <v>9.0730257997193338</v>
      </c>
      <c r="AD407" s="12">
        <v>0.34129701299999998</v>
      </c>
      <c r="AE407" s="16"/>
      <c r="AG407" s="24">
        <v>3.9021939967836778</v>
      </c>
      <c r="AH407" s="12">
        <v>4.8652198734404513</v>
      </c>
      <c r="AI407" s="12">
        <v>750</v>
      </c>
      <c r="AJ407" s="12">
        <f>AG407*AI407</f>
        <v>2926.6454975877582</v>
      </c>
      <c r="AK407" s="12">
        <f>(AJ407/1000)/(IF(AB407=1,(Q407),(IF(AB407=2,(R407),(IF(AB407=3,(S407),0))))))</f>
        <v>37.339187261900463</v>
      </c>
      <c r="AM407" s="12">
        <f>(AJ407/1000)/(IF(AB407=1,(X407),(IF(AB407=2,(Y407),(IF(AB407=3,(Z407),0))))))</f>
        <v>1.6128277171207268</v>
      </c>
      <c r="AO407" s="12">
        <v>50</v>
      </c>
      <c r="AP407" s="12">
        <v>1</v>
      </c>
      <c r="AQ407" s="24">
        <f>AO407/AG407</f>
        <v>12.813304525918424</v>
      </c>
      <c r="AR407" s="64">
        <v>42513</v>
      </c>
      <c r="AS407" s="12">
        <v>11</v>
      </c>
    </row>
    <row r="408" spans="1:45" x14ac:dyDescent="0.2">
      <c r="A408" s="12">
        <v>13</v>
      </c>
      <c r="B408" s="28" t="s">
        <v>1993</v>
      </c>
      <c r="C408" s="12" t="s">
        <v>758</v>
      </c>
      <c r="D408" s="12" t="s">
        <v>402</v>
      </c>
      <c r="E408" s="12" t="s">
        <v>402</v>
      </c>
      <c r="F408" s="12">
        <v>-31.294619999999998</v>
      </c>
      <c r="G408" s="12">
        <v>142.25054</v>
      </c>
      <c r="J408" s="12" t="s">
        <v>53</v>
      </c>
      <c r="K408" s="12" t="s">
        <v>62</v>
      </c>
      <c r="L408" s="12">
        <v>2</v>
      </c>
      <c r="M408" s="12" t="s">
        <v>206</v>
      </c>
      <c r="N408" s="12" t="s">
        <v>2852</v>
      </c>
      <c r="O408" s="12">
        <v>150410</v>
      </c>
      <c r="P408" s="19">
        <v>0.76700000000000002</v>
      </c>
      <c r="Q408" s="19">
        <v>0.10212</v>
      </c>
      <c r="R408" s="19">
        <v>7.9159999999999994E-2</v>
      </c>
      <c r="S408" s="19">
        <v>7.5020000000000003E-2</v>
      </c>
      <c r="T408" s="19">
        <v>0.50449999999999995</v>
      </c>
      <c r="U408" s="12">
        <v>0.28161999999999998</v>
      </c>
      <c r="V408" s="12">
        <v>17.210999999999999</v>
      </c>
      <c r="W408" s="12">
        <f>V408/P408</f>
        <v>22.439374185136895</v>
      </c>
      <c r="X408" s="12">
        <f>W408*Q408</f>
        <v>2.2915088917861799</v>
      </c>
      <c r="Y408" s="12">
        <f>W408*R408</f>
        <v>1.7763008604954365</v>
      </c>
      <c r="Z408" s="12">
        <f>W408*S408</f>
        <v>1.6834018513689699</v>
      </c>
      <c r="AA408" s="12">
        <f>W408*T408</f>
        <v>11.320664276401562</v>
      </c>
      <c r="AB408" s="12">
        <v>1</v>
      </c>
      <c r="AC408" s="24">
        <f>IF(AB408=1,(X408*5),(IF(AB408=2,(Y408*5),(IF(AB408=3,(Z408*5),0)))))</f>
        <v>11.457544458930899</v>
      </c>
      <c r="AD408" s="12">
        <v>0.97535708700000001</v>
      </c>
      <c r="AE408" s="16"/>
      <c r="AG408" s="24">
        <v>5.6385093350176296</v>
      </c>
      <c r="AH408" s="12">
        <v>4.38552129687179</v>
      </c>
      <c r="AI408" s="12">
        <v>750</v>
      </c>
      <c r="AJ408" s="12">
        <f>AG408*AI408</f>
        <v>4228.8820012632223</v>
      </c>
      <c r="AO408" s="12">
        <v>50</v>
      </c>
      <c r="AP408" s="12">
        <v>1</v>
      </c>
      <c r="AQ408" s="24">
        <f>AO408/AG408</f>
        <v>8.8675919519150117</v>
      </c>
    </row>
    <row r="409" spans="1:45" x14ac:dyDescent="0.2">
      <c r="A409" s="12">
        <v>11</v>
      </c>
      <c r="B409" s="30" t="s">
        <v>1879</v>
      </c>
      <c r="C409" s="12" t="s">
        <v>553</v>
      </c>
      <c r="D409" s="12" t="s">
        <v>402</v>
      </c>
      <c r="E409" s="12" t="s">
        <v>402</v>
      </c>
      <c r="F409" s="12">
        <v>-31.294619999999998</v>
      </c>
      <c r="G409" s="12">
        <v>142.25054</v>
      </c>
      <c r="J409" s="12" t="s">
        <v>53</v>
      </c>
      <c r="K409" s="12" t="s">
        <v>62</v>
      </c>
      <c r="L409" s="12">
        <v>3</v>
      </c>
      <c r="M409" s="12" t="s">
        <v>206</v>
      </c>
      <c r="N409" s="12" t="s">
        <v>2852</v>
      </c>
      <c r="O409" s="12">
        <v>150410</v>
      </c>
      <c r="P409" s="19">
        <v>0.71482000000000001</v>
      </c>
      <c r="Q409" s="19">
        <v>8.0960000000000004E-2</v>
      </c>
      <c r="R409" s="19">
        <v>8.1079999999999999E-2</v>
      </c>
      <c r="S409" s="19">
        <v>7.4579999999999994E-2</v>
      </c>
      <c r="T409" s="19">
        <v>0.46736</v>
      </c>
      <c r="U409" s="12">
        <v>0.24218000000000001</v>
      </c>
      <c r="V409" s="12">
        <v>13.882999999999999</v>
      </c>
      <c r="W409" s="12">
        <f>V409/P409</f>
        <v>19.421672588903498</v>
      </c>
      <c r="X409" s="12">
        <f>W409*Q409</f>
        <v>1.5723786127976271</v>
      </c>
      <c r="Y409" s="12">
        <f>W409*R409</f>
        <v>1.5747092135082956</v>
      </c>
      <c r="Z409" s="12">
        <f>W409*S409</f>
        <v>1.4484683416804227</v>
      </c>
      <c r="AA409" s="12">
        <f>W409*T409</f>
        <v>9.0769129011499388</v>
      </c>
      <c r="AB409" s="12">
        <v>1</v>
      </c>
      <c r="AC409" s="24">
        <f>IF(AB409=1,(X409*5),(IF(AB409=2,(Y409*5),(IF(AB409=3,(Z409*5),0)))))</f>
        <v>7.8618930639881359</v>
      </c>
      <c r="AD409" s="12">
        <v>0.60320606099999996</v>
      </c>
      <c r="AE409" s="16"/>
      <c r="AG409" s="24">
        <v>4.3395952926784656</v>
      </c>
      <c r="AH409" s="12">
        <v>3.9747957103813194</v>
      </c>
      <c r="AI409" s="12">
        <v>750</v>
      </c>
      <c r="AJ409" s="12">
        <f>AG409*AI409</f>
        <v>3254.6964695088491</v>
      </c>
      <c r="AK409" s="12">
        <f>(AJ409/1000)/(IF(AB409=1,(Q409),(IF(AB409=2,(R409),(IF(AB409=3,(S409),0))))))</f>
        <v>40.201290384249617</v>
      </c>
      <c r="AM409" s="12">
        <f>(AJ409/1000)/(IF(AB409=1,(X409),(IF(AB409=2,(Y409),(IF(AB409=3,(Z409),0))))))</f>
        <v>2.0699190659417503</v>
      </c>
      <c r="AO409" s="12">
        <v>50</v>
      </c>
      <c r="AP409" s="12">
        <v>1</v>
      </c>
      <c r="AQ409" s="24">
        <f>AO409/AG409</f>
        <v>11.521811742297109</v>
      </c>
      <c r="AR409" s="64">
        <v>42507</v>
      </c>
      <c r="AS409" s="12">
        <v>7</v>
      </c>
    </row>
    <row r="410" spans="1:45" x14ac:dyDescent="0.2">
      <c r="A410" s="65">
        <v>12</v>
      </c>
      <c r="B410" s="73" t="s">
        <v>1930</v>
      </c>
      <c r="C410" s="65" t="s">
        <v>640</v>
      </c>
      <c r="D410" s="65" t="s">
        <v>402</v>
      </c>
      <c r="E410" s="65" t="s">
        <v>402</v>
      </c>
      <c r="F410" s="12">
        <v>-31.294619999999998</v>
      </c>
      <c r="G410" s="12">
        <v>142.25054</v>
      </c>
      <c r="J410" s="65" t="s">
        <v>53</v>
      </c>
      <c r="K410" s="65" t="s">
        <v>57</v>
      </c>
      <c r="L410" s="65">
        <v>1</v>
      </c>
      <c r="M410" s="65" t="s">
        <v>206</v>
      </c>
      <c r="N410" s="12" t="s">
        <v>2852</v>
      </c>
      <c r="O410" s="65">
        <v>150410</v>
      </c>
      <c r="P410" s="68">
        <v>0.80498000000000003</v>
      </c>
      <c r="Q410" s="68">
        <v>0.10920000000000001</v>
      </c>
      <c r="R410" s="68">
        <v>8.9800000000000005E-2</v>
      </c>
      <c r="S410" s="68">
        <v>7.3319999999999996E-2</v>
      </c>
      <c r="T410" s="68">
        <v>0.52580000000000005</v>
      </c>
      <c r="U410" s="65">
        <v>0.13816000000000001</v>
      </c>
      <c r="V410" s="65">
        <v>12.682</v>
      </c>
      <c r="W410" s="65">
        <f>V410/P410</f>
        <v>15.754428681457924</v>
      </c>
      <c r="X410" s="65">
        <f>W410*Q410</f>
        <v>1.7203836120152054</v>
      </c>
      <c r="Y410" s="65">
        <f>W410*R410</f>
        <v>1.4147476955949216</v>
      </c>
      <c r="Z410" s="65">
        <f>W410*S410</f>
        <v>1.1551147109244948</v>
      </c>
      <c r="AA410" s="65">
        <f>W410*T410</f>
        <v>8.2836786007105765</v>
      </c>
      <c r="AB410" s="65">
        <v>1</v>
      </c>
      <c r="AC410" s="70">
        <f>IF(AB410=1,(X410*5),(IF(AB410=2,(Y410*5),(IF(AB410=3,(Z410*5),0)))))</f>
        <v>8.6019180600760272</v>
      </c>
      <c r="AD410" s="65">
        <v>0.77506456499999998</v>
      </c>
      <c r="AE410" s="71"/>
      <c r="AF410" s="65"/>
      <c r="AG410" s="70"/>
      <c r="AH410" s="65"/>
      <c r="AI410" s="65">
        <v>750</v>
      </c>
      <c r="AJ410" s="65">
        <f>AG410*AI410</f>
        <v>0</v>
      </c>
      <c r="AK410" s="65">
        <f>(AJ410/1000)/(IF(AB410=1,(Q410),(IF(AB410=2,(R410),(IF(AB410=3,(S410),0))))))</f>
        <v>0</v>
      </c>
      <c r="AL410" s="65"/>
      <c r="AM410" s="65">
        <f>(AJ410/1000)/(IF(AB410=1,(X410),(IF(AB410=2,(Y410),(IF(AB410=3,(Z410),0))))))</f>
        <v>0</v>
      </c>
      <c r="AN410" s="65"/>
      <c r="AO410" s="65">
        <v>50</v>
      </c>
      <c r="AP410" s="65">
        <v>1</v>
      </c>
      <c r="AQ410" s="70" t="e">
        <f>AO410/AG410</f>
        <v>#DIV/0!</v>
      </c>
      <c r="AR410" s="65"/>
      <c r="AS410" s="65"/>
    </row>
    <row r="411" spans="1:45" x14ac:dyDescent="0.2">
      <c r="A411" s="32">
        <v>15</v>
      </c>
      <c r="B411" s="39" t="s">
        <v>2026</v>
      </c>
      <c r="C411" s="32" t="s">
        <v>640</v>
      </c>
      <c r="D411" s="32" t="s">
        <v>402</v>
      </c>
      <c r="E411" s="32" t="s">
        <v>402</v>
      </c>
      <c r="F411" s="12">
        <v>-31.294619999999998</v>
      </c>
      <c r="G411" s="12">
        <v>142.25054</v>
      </c>
      <c r="J411" s="32" t="s">
        <v>53</v>
      </c>
      <c r="K411" s="32" t="s">
        <v>57</v>
      </c>
      <c r="L411" s="32">
        <v>1</v>
      </c>
      <c r="M411" s="32" t="s">
        <v>206</v>
      </c>
      <c r="N411" s="12" t="s">
        <v>2852</v>
      </c>
      <c r="O411" s="32">
        <v>150410</v>
      </c>
      <c r="P411" s="34">
        <v>0.80498000000000003</v>
      </c>
      <c r="Q411" s="34">
        <v>0.10920000000000001</v>
      </c>
      <c r="R411" s="34">
        <v>8.9800000000000005E-2</v>
      </c>
      <c r="S411" s="34">
        <v>7.3319999999999996E-2</v>
      </c>
      <c r="T411" s="34">
        <v>0.52580000000000005</v>
      </c>
      <c r="U411" s="32">
        <v>0.13816000000000001</v>
      </c>
      <c r="V411" s="32">
        <v>12.682</v>
      </c>
      <c r="W411" s="32">
        <f>V411/P411</f>
        <v>15.754428681457924</v>
      </c>
      <c r="X411" s="32">
        <f>W411*Q411</f>
        <v>1.7203836120152054</v>
      </c>
      <c r="Y411" s="32">
        <f>W411*R411</f>
        <v>1.4147476955949216</v>
      </c>
      <c r="Z411" s="32">
        <f>W411*S411</f>
        <v>1.1551147109244948</v>
      </c>
      <c r="AA411" s="32">
        <f>W411*T411</f>
        <v>8.2836786007105765</v>
      </c>
      <c r="AB411" s="32">
        <v>2</v>
      </c>
      <c r="AC411" s="24">
        <f>IF(AB411=1,(X411*5),(IF(AB411=2,(Y411*5),(IF(AB411=3,(Z411*5),0)))))</f>
        <v>7.073738477974608</v>
      </c>
      <c r="AD411" s="32">
        <v>0.77506456499999998</v>
      </c>
      <c r="AE411" s="11"/>
      <c r="AF411" s="32"/>
      <c r="AG411" s="36">
        <v>4.8221386270514515</v>
      </c>
      <c r="AH411" s="32">
        <v>1.2899506931237317</v>
      </c>
      <c r="AI411" s="12">
        <v>750</v>
      </c>
      <c r="AJ411" s="12">
        <f>AG411*AI411</f>
        <v>3616.6039702885887</v>
      </c>
      <c r="AK411" s="32"/>
      <c r="AL411" s="32"/>
      <c r="AM411" s="32"/>
      <c r="AN411" s="32"/>
      <c r="AO411" s="12">
        <v>50</v>
      </c>
      <c r="AP411" s="12">
        <v>1</v>
      </c>
      <c r="AQ411" s="24">
        <f>AO411/AG411</f>
        <v>10.368843342559199</v>
      </c>
      <c r="AR411" s="32"/>
      <c r="AS411" s="32"/>
    </row>
    <row r="412" spans="1:45" x14ac:dyDescent="0.2">
      <c r="A412" s="12">
        <v>10</v>
      </c>
      <c r="B412" s="28" t="s">
        <v>1850</v>
      </c>
      <c r="C412" s="12" t="s">
        <v>512</v>
      </c>
      <c r="D412" s="12" t="s">
        <v>402</v>
      </c>
      <c r="E412" s="12" t="s">
        <v>402</v>
      </c>
      <c r="F412" s="12">
        <v>-31.294619999999998</v>
      </c>
      <c r="G412" s="12">
        <v>142.25054</v>
      </c>
      <c r="J412" s="12" t="s">
        <v>53</v>
      </c>
      <c r="K412" s="12" t="s">
        <v>57</v>
      </c>
      <c r="L412" s="12">
        <v>2</v>
      </c>
      <c r="M412" s="12" t="s">
        <v>206</v>
      </c>
      <c r="N412" s="12" t="s">
        <v>2852</v>
      </c>
      <c r="O412" s="12">
        <v>150410</v>
      </c>
      <c r="P412" s="19">
        <v>0.64573999999999998</v>
      </c>
      <c r="Q412" s="19">
        <v>6.3039999999999999E-2</v>
      </c>
      <c r="R412" s="19">
        <v>8.2320000000000004E-2</v>
      </c>
      <c r="S412" s="19">
        <v>7.886E-2</v>
      </c>
      <c r="T412" s="19">
        <v>0.4163</v>
      </c>
      <c r="U412" s="12">
        <v>0.20102</v>
      </c>
      <c r="V412" s="12">
        <v>11.346</v>
      </c>
      <c r="W412" s="12">
        <f>V412/P412</f>
        <v>17.570539226313997</v>
      </c>
      <c r="X412" s="12">
        <f>W412*Q412</f>
        <v>1.1076467928268343</v>
      </c>
      <c r="Y412" s="12">
        <f>W412*R412</f>
        <v>1.4464067891101684</v>
      </c>
      <c r="Z412" s="12">
        <f>W412*S412</f>
        <v>1.3856127233871218</v>
      </c>
      <c r="AA412" s="12">
        <f>W412*T412</f>
        <v>7.3146154799145169</v>
      </c>
      <c r="AB412" s="12">
        <v>1</v>
      </c>
      <c r="AC412" s="24">
        <f>IF(AB412=1,(X412*5),(IF(AB412=2,(Y412*5),(IF(AB412=3,(Z412*5),0)))))</f>
        <v>5.5382339641341716</v>
      </c>
      <c r="AD412" s="12">
        <v>0.52390547099999996</v>
      </c>
      <c r="AE412" s="16"/>
      <c r="AG412" s="24">
        <v>2.8099198824522915</v>
      </c>
      <c r="AH412" s="12">
        <v>3.6253154655003104</v>
      </c>
      <c r="AI412" s="12">
        <v>750</v>
      </c>
      <c r="AJ412" s="12">
        <f>AG412*AI412</f>
        <v>2107.4399118392184</v>
      </c>
      <c r="AK412" s="12">
        <f>(AJ412/1000)/(IF(AB412=1,(Q412),(IF(AB412=2,(R412),(IF(AB412=3,(S412),0))))))</f>
        <v>33.43020164719573</v>
      </c>
      <c r="AM412" s="12">
        <f>(AJ412/1000)/(IF(AB412=1,(X412),(IF(AB412=2,(Y412),(IF(AB412=3,(Z412),0))))))</f>
        <v>1.9026280990357984</v>
      </c>
      <c r="AO412" s="12">
        <v>50</v>
      </c>
      <c r="AP412" s="12">
        <v>1</v>
      </c>
      <c r="AQ412" s="24">
        <f>AO412/AG412</f>
        <v>17.794101644052454</v>
      </c>
      <c r="AR412" s="64">
        <v>42507</v>
      </c>
      <c r="AS412" s="12">
        <v>5</v>
      </c>
    </row>
    <row r="413" spans="1:45" x14ac:dyDescent="0.2">
      <c r="A413" s="12">
        <v>13</v>
      </c>
      <c r="B413" s="28" t="s">
        <v>1986</v>
      </c>
      <c r="C413" s="12" t="s">
        <v>743</v>
      </c>
      <c r="D413" s="12" t="s">
        <v>402</v>
      </c>
      <c r="E413" s="12" t="s">
        <v>402</v>
      </c>
      <c r="F413" s="12">
        <v>-31.294619999999998</v>
      </c>
      <c r="G413" s="12">
        <v>142.25054</v>
      </c>
      <c r="J413" s="12" t="s">
        <v>53</v>
      </c>
      <c r="K413" s="12" t="s">
        <v>57</v>
      </c>
      <c r="L413" s="12">
        <v>3</v>
      </c>
      <c r="M413" s="12" t="s">
        <v>206</v>
      </c>
      <c r="N413" s="12" t="s">
        <v>2852</v>
      </c>
      <c r="O413" s="12">
        <v>150410</v>
      </c>
      <c r="P413" s="19">
        <v>0.46636</v>
      </c>
      <c r="Q413" s="19">
        <v>7.4819999999999998E-2</v>
      </c>
      <c r="R413" s="19">
        <v>7.9799999999999996E-2</v>
      </c>
      <c r="S413" s="19">
        <v>7.0279999999999995E-2</v>
      </c>
      <c r="T413" s="19">
        <v>0.23683999999999999</v>
      </c>
      <c r="U413" s="12">
        <v>0.44519999999999998</v>
      </c>
      <c r="V413" s="12">
        <v>8.9689999999999994</v>
      </c>
      <c r="W413" s="12">
        <f>V413/P413</f>
        <v>19.231923835663434</v>
      </c>
      <c r="X413" s="12">
        <f>W413*Q413</f>
        <v>1.4389325413843381</v>
      </c>
      <c r="Y413" s="12">
        <f>W413*R413</f>
        <v>1.5347075220859419</v>
      </c>
      <c r="Z413" s="12">
        <f>W413*S413</f>
        <v>1.3516196071704261</v>
      </c>
      <c r="AA413" s="12">
        <f>W413*T413</f>
        <v>4.5548888412385278</v>
      </c>
      <c r="AB413" s="12">
        <v>1</v>
      </c>
      <c r="AC413" s="24">
        <f>IF(AB413=1,(X413*5),(IF(AB413=2,(Y413*5),(IF(AB413=3,(Z413*5),0)))))</f>
        <v>7.1946627069216902</v>
      </c>
      <c r="AD413" s="12">
        <v>0.96079538200000003</v>
      </c>
      <c r="AE413" s="16"/>
      <c r="AG413" s="24">
        <v>4.4925457555369581</v>
      </c>
      <c r="AH413" s="12">
        <v>2.5337684585334546</v>
      </c>
      <c r="AI413" s="12">
        <v>750</v>
      </c>
      <c r="AJ413" s="12">
        <f>AG413*AI413</f>
        <v>3369.4093166527186</v>
      </c>
      <c r="AO413" s="12">
        <v>50</v>
      </c>
      <c r="AP413" s="12">
        <v>1</v>
      </c>
      <c r="AQ413" s="24">
        <f>AO413/AG413</f>
        <v>11.129547192341038</v>
      </c>
    </row>
    <row r="414" spans="1:45" x14ac:dyDescent="0.2">
      <c r="A414" s="12">
        <v>11</v>
      </c>
      <c r="B414" s="30" t="s">
        <v>1884</v>
      </c>
      <c r="C414" s="12" t="s">
        <v>561</v>
      </c>
      <c r="D414" s="12" t="s">
        <v>239</v>
      </c>
      <c r="E414" s="12" t="s">
        <v>239</v>
      </c>
      <c r="F414" s="12">
        <v>-32.96407</v>
      </c>
      <c r="G414" s="12">
        <v>146.16015999999999</v>
      </c>
      <c r="J414" s="12" t="s">
        <v>53</v>
      </c>
      <c r="K414" s="12" t="s">
        <v>54</v>
      </c>
      <c r="L414" s="12">
        <v>1</v>
      </c>
      <c r="M414" s="12" t="s">
        <v>206</v>
      </c>
      <c r="N414" s="12" t="s">
        <v>2853</v>
      </c>
      <c r="O414" s="12">
        <v>150405</v>
      </c>
      <c r="P414" s="19">
        <v>0.5343</v>
      </c>
      <c r="Q414" s="19">
        <v>7.6480000000000006E-2</v>
      </c>
      <c r="R414" s="19">
        <v>5.638E-2</v>
      </c>
      <c r="S414" s="19">
        <v>6.726E-2</v>
      </c>
      <c r="T414" s="19">
        <v>0.32872000000000001</v>
      </c>
      <c r="U414" s="12">
        <v>0.20998</v>
      </c>
      <c r="V414" s="12">
        <v>9.798</v>
      </c>
      <c r="W414" s="12">
        <f>V414/P414</f>
        <v>18.338012352610892</v>
      </c>
      <c r="X414" s="12">
        <f>W414*Q414</f>
        <v>1.4024911847276811</v>
      </c>
      <c r="Y414" s="12">
        <f>W414*R414</f>
        <v>1.0338971364402021</v>
      </c>
      <c r="Z414" s="12">
        <f>W414*S414</f>
        <v>1.2334147108366087</v>
      </c>
      <c r="AA414" s="12">
        <f>W414*T414</f>
        <v>6.028071420550253</v>
      </c>
      <c r="AB414" s="12">
        <v>1</v>
      </c>
      <c r="AC414" s="24">
        <f>IF(AB414=1,(X414*5),(IF(AB414=2,(Y414*5),(IF(AB414=3,(Z414*5),0)))))</f>
        <v>7.0124559236384059</v>
      </c>
      <c r="AD414" s="12">
        <v>0.62126984500000004</v>
      </c>
      <c r="AE414" s="16"/>
      <c r="AG414" s="24">
        <v>4.0844719008983352</v>
      </c>
      <c r="AH414" s="12">
        <v>3.1952950582185538</v>
      </c>
      <c r="AI414" s="12">
        <v>750</v>
      </c>
      <c r="AJ414" s="12">
        <f>AG414*AI414</f>
        <v>3063.3539256737513</v>
      </c>
      <c r="AK414" s="12">
        <f>(AJ414/1000)/(IF(AB414=1,(Q414),(IF(AB414=2,(R414),(IF(AB414=3,(S414),0))))))</f>
        <v>40.054313881717455</v>
      </c>
      <c r="AM414" s="12">
        <f>(AJ414/1000)/(IF(AB414=1,(X414),(IF(AB414=2,(Y414),(IF(AB414=3,(Z414),0))))))</f>
        <v>2.1842233013882058</v>
      </c>
      <c r="AO414" s="12">
        <v>50</v>
      </c>
      <c r="AP414" s="12">
        <v>1</v>
      </c>
      <c r="AQ414" s="24">
        <f>AO414/AG414</f>
        <v>12.241484630853511</v>
      </c>
      <c r="AR414" s="64">
        <v>42507</v>
      </c>
      <c r="AS414" s="12">
        <v>7</v>
      </c>
    </row>
    <row r="415" spans="1:45" x14ac:dyDescent="0.2">
      <c r="A415" s="12">
        <v>8</v>
      </c>
      <c r="B415" s="27" t="s">
        <v>1751</v>
      </c>
      <c r="C415" s="12" t="s">
        <v>44</v>
      </c>
      <c r="D415" s="12" t="s">
        <v>239</v>
      </c>
      <c r="E415" s="12" t="s">
        <v>239</v>
      </c>
      <c r="F415" s="12">
        <v>-32.96407</v>
      </c>
      <c r="G415" s="12">
        <v>146.16015999999999</v>
      </c>
      <c r="J415" s="12" t="s">
        <v>53</v>
      </c>
      <c r="K415" s="12" t="s">
        <v>54</v>
      </c>
      <c r="L415" s="12">
        <v>2</v>
      </c>
      <c r="M415" s="12" t="s">
        <v>206</v>
      </c>
      <c r="N415" s="12" t="s">
        <v>2853</v>
      </c>
      <c r="O415" s="12">
        <v>150405</v>
      </c>
      <c r="P415" s="19">
        <v>0.54878000000000005</v>
      </c>
      <c r="Q415" s="19">
        <v>8.1600000000000006E-2</v>
      </c>
      <c r="R415" s="19">
        <v>6.9919999999999996E-2</v>
      </c>
      <c r="S415" s="19">
        <v>8.8660000000000003E-2</v>
      </c>
      <c r="T415" s="19">
        <v>0.30447999999999997</v>
      </c>
      <c r="U415" s="12">
        <v>0.14752000000000001</v>
      </c>
      <c r="V415" s="12">
        <v>12.097</v>
      </c>
      <c r="W415" s="12">
        <f>V415/P415</f>
        <v>22.043441816392722</v>
      </c>
      <c r="X415" s="12">
        <f>W415*Q415</f>
        <v>1.7987448522176461</v>
      </c>
      <c r="Y415" s="12">
        <f>W415*R415</f>
        <v>1.541277451802179</v>
      </c>
      <c r="Z415" s="12">
        <f>W415*S415</f>
        <v>1.9543715514413789</v>
      </c>
      <c r="AA415" s="12">
        <f>W415*T415</f>
        <v>6.7117871642552558</v>
      </c>
      <c r="AB415" s="12">
        <v>1</v>
      </c>
      <c r="AC415" s="24">
        <f>IF(AB415=1,(X415*5),(IF(AB415=2,(Y415*5),(IF(AB415=3,(Z415*5),0)))))</f>
        <v>8.9937242610882304</v>
      </c>
      <c r="AD415" s="12">
        <v>0.23374725800000001</v>
      </c>
      <c r="AE415" s="16"/>
      <c r="AG415" s="24">
        <v>5.3539329943356337</v>
      </c>
      <c r="AH415" s="12">
        <v>3.7006430192497399</v>
      </c>
      <c r="AI415" s="12">
        <v>750</v>
      </c>
      <c r="AJ415" s="12">
        <f>AG415*AI415</f>
        <v>4015.4497457517255</v>
      </c>
      <c r="AK415" s="12">
        <f>(AJ415/1000)/(IF(AB415=1,(Q415),(IF(AB415=2,(R415),(IF(AB415=3,(S415),0))))))</f>
        <v>49.20894296264369</v>
      </c>
      <c r="AM415" s="12">
        <f>(AJ415/1000)/(IF(AB415=1,(X415),(IF(AB415=2,(Y415),(IF(AB415=3,(Z415),0))))))</f>
        <v>2.2323620500156744</v>
      </c>
      <c r="AO415" s="12">
        <v>50</v>
      </c>
      <c r="AP415" s="12">
        <v>1</v>
      </c>
      <c r="AQ415" s="24">
        <f>AO415/AG415</f>
        <v>9.3389289804147939</v>
      </c>
      <c r="AR415" s="64">
        <v>42506</v>
      </c>
      <c r="AS415" s="12">
        <v>1</v>
      </c>
    </row>
    <row r="416" spans="1:45" x14ac:dyDescent="0.2">
      <c r="A416" s="12">
        <v>8</v>
      </c>
      <c r="B416" s="27" t="s">
        <v>1766</v>
      </c>
      <c r="C416" s="12" t="s">
        <v>83</v>
      </c>
      <c r="D416" s="12" t="s">
        <v>239</v>
      </c>
      <c r="E416" s="12" t="s">
        <v>239</v>
      </c>
      <c r="F416" s="12">
        <v>-32.96407</v>
      </c>
      <c r="G416" s="12">
        <v>146.16015999999999</v>
      </c>
      <c r="J416" s="12" t="s">
        <v>53</v>
      </c>
      <c r="K416" s="12" t="s">
        <v>54</v>
      </c>
      <c r="L416" s="12">
        <v>3</v>
      </c>
      <c r="M416" s="12" t="s">
        <v>206</v>
      </c>
      <c r="N416" s="12" t="s">
        <v>2853</v>
      </c>
      <c r="O416" s="12">
        <v>150405</v>
      </c>
      <c r="P416" s="19">
        <v>0.50846000000000002</v>
      </c>
      <c r="Q416" s="19">
        <v>8.0019999999999994E-2</v>
      </c>
      <c r="R416" s="19">
        <v>7.0059999999999997E-2</v>
      </c>
      <c r="S416" s="19">
        <v>5.144E-2</v>
      </c>
      <c r="T416" s="19">
        <v>0.30374000000000001</v>
      </c>
      <c r="U416" s="12">
        <v>0.12242</v>
      </c>
      <c r="V416" s="12">
        <v>8.3829999999999991</v>
      </c>
      <c r="W416" s="12">
        <f>V416/P416</f>
        <v>16.487039295126458</v>
      </c>
      <c r="X416" s="12">
        <f>W416*Q416</f>
        <v>1.319292884396019</v>
      </c>
      <c r="Y416" s="12">
        <f>W416*R416</f>
        <v>1.1550819730165596</v>
      </c>
      <c r="Z416" s="12">
        <f>W416*S416</f>
        <v>0.84809330134130501</v>
      </c>
      <c r="AA416" s="12">
        <f>W416*T416</f>
        <v>5.0077733155017103</v>
      </c>
      <c r="AB416" s="12">
        <v>1</v>
      </c>
      <c r="AC416" s="24">
        <f>IF(AB416=1,(X416*5),(IF(AB416=2,(Y416*5),(IF(AB416=3,(Z416*5),0)))))</f>
        <v>6.5964644219800945</v>
      </c>
      <c r="AD416" s="12">
        <v>0.29334597699999998</v>
      </c>
      <c r="AE416" s="16"/>
      <c r="AG416" s="24">
        <v>3.1505841342117087</v>
      </c>
      <c r="AH416" s="12">
        <v>2.2844587608961859</v>
      </c>
      <c r="AI416" s="12">
        <v>750</v>
      </c>
      <c r="AJ416" s="12">
        <f>AG416*AI416</f>
        <v>2362.9381006587814</v>
      </c>
      <c r="AK416" s="12">
        <f>(AJ416/1000)/(IF(AB416=1,(Q416),(IF(AB416=2,(R416),(IF(AB416=3,(S416),0))))))</f>
        <v>29.529343922254206</v>
      </c>
      <c r="AM416" s="12">
        <f>(AJ416/1000)/(IF(AB416=1,(X416),(IF(AB416=2,(Y416),(IF(AB416=3,(Z416),0))))))</f>
        <v>1.7910640833483691</v>
      </c>
      <c r="AO416" s="12">
        <v>50</v>
      </c>
      <c r="AP416" s="12">
        <v>1</v>
      </c>
      <c r="AQ416" s="24">
        <f>AO416/AG416</f>
        <v>15.8700729357003</v>
      </c>
      <c r="AR416" s="64">
        <v>42513</v>
      </c>
      <c r="AS416" s="12">
        <v>10</v>
      </c>
    </row>
    <row r="417" spans="1:45" x14ac:dyDescent="0.2">
      <c r="A417" s="12">
        <v>19</v>
      </c>
      <c r="B417" s="28" t="s">
        <v>2212</v>
      </c>
      <c r="C417" s="12" t="s">
        <v>1199</v>
      </c>
      <c r="D417" s="12" t="s">
        <v>239</v>
      </c>
      <c r="E417" s="12" t="s">
        <v>239</v>
      </c>
      <c r="F417" s="12">
        <v>-32.96407</v>
      </c>
      <c r="G417" s="12">
        <v>146.16015999999999</v>
      </c>
      <c r="J417" s="16" t="s">
        <v>53</v>
      </c>
      <c r="K417" s="12" t="s">
        <v>62</v>
      </c>
      <c r="L417" s="12">
        <v>1</v>
      </c>
      <c r="M417" s="12" t="s">
        <v>206</v>
      </c>
      <c r="N417" s="12" t="s">
        <v>2853</v>
      </c>
      <c r="O417" s="12">
        <v>150405</v>
      </c>
      <c r="P417" s="19">
        <v>0.74439999999999995</v>
      </c>
      <c r="Q417" s="19">
        <v>0.11246</v>
      </c>
      <c r="R417" s="19">
        <v>9.0999999999999998E-2</v>
      </c>
      <c r="S417" s="19">
        <v>9.9339999999999998E-2</v>
      </c>
      <c r="T417" s="19">
        <v>0.43524000000000002</v>
      </c>
      <c r="U417" s="26">
        <v>0.21329999999999999</v>
      </c>
      <c r="V417" s="12">
        <v>12.865</v>
      </c>
      <c r="W417" s="12">
        <f>V417/P417</f>
        <v>17.282375067168189</v>
      </c>
      <c r="X417" s="12">
        <f>W417*Q417</f>
        <v>1.9435759000537347</v>
      </c>
      <c r="Y417" s="12">
        <f>W417*R417</f>
        <v>1.5726961311123051</v>
      </c>
      <c r="Z417" s="12">
        <f>W417*S417</f>
        <v>1.716831139172488</v>
      </c>
      <c r="AA417" s="12">
        <f>W417*T417</f>
        <v>7.521980924234283</v>
      </c>
      <c r="AB417" s="12">
        <v>1</v>
      </c>
      <c r="AC417" s="24">
        <f>IF(AB417=1,(X417*5),(IF(AB417=2,(Y417*5),(IF(AB417=3,(Z417*5),0)))))</f>
        <v>9.7178795002686726</v>
      </c>
      <c r="AD417" s="12">
        <v>0.63530905476038757</v>
      </c>
      <c r="AE417" s="16"/>
    </row>
    <row r="418" spans="1:45" x14ac:dyDescent="0.2">
      <c r="A418" s="12">
        <v>11</v>
      </c>
      <c r="B418" s="30" t="s">
        <v>1869</v>
      </c>
      <c r="C418" s="12" t="s">
        <v>540</v>
      </c>
      <c r="D418" s="12" t="s">
        <v>239</v>
      </c>
      <c r="E418" s="12" t="s">
        <v>239</v>
      </c>
      <c r="F418" s="12">
        <v>-32.96407</v>
      </c>
      <c r="G418" s="12">
        <v>146.16015999999999</v>
      </c>
      <c r="J418" s="12" t="s">
        <v>53</v>
      </c>
      <c r="K418" s="12" t="s">
        <v>62</v>
      </c>
      <c r="L418" s="12">
        <v>2</v>
      </c>
      <c r="M418" s="12" t="s">
        <v>206</v>
      </c>
      <c r="N418" s="12" t="s">
        <v>2853</v>
      </c>
      <c r="O418" s="12">
        <v>150405</v>
      </c>
      <c r="P418" s="19">
        <v>0.55574000000000001</v>
      </c>
      <c r="Q418" s="19">
        <v>6.8760000000000002E-2</v>
      </c>
      <c r="R418" s="19">
        <v>5.6239999999999998E-2</v>
      </c>
      <c r="S418" s="19">
        <v>7.5920000000000001E-2</v>
      </c>
      <c r="T418" s="19">
        <v>0.35033999999999998</v>
      </c>
      <c r="U418" s="12">
        <v>5.4379999999999998E-2</v>
      </c>
      <c r="V418" s="12">
        <v>12.385</v>
      </c>
      <c r="W418" s="12">
        <f>V418/P418</f>
        <v>22.285601180408104</v>
      </c>
      <c r="X418" s="12">
        <f>W418*Q418</f>
        <v>1.5323579371648612</v>
      </c>
      <c r="Y418" s="12">
        <f>W418*R418</f>
        <v>1.2533422103861518</v>
      </c>
      <c r="Z418" s="12">
        <f>W418*S418</f>
        <v>1.6919228416165832</v>
      </c>
      <c r="AA418" s="12">
        <f>W418*T418</f>
        <v>7.8075375175441746</v>
      </c>
      <c r="AB418" s="12">
        <v>1</v>
      </c>
      <c r="AC418" s="24">
        <f>IF(AB418=1,(X418*5),(IF(AB418=2,(Y418*5),(IF(AB418=3,(Z418*5),0)))))</f>
        <v>7.6617896858243064</v>
      </c>
      <c r="AD418" s="12">
        <v>0.57459313199999995</v>
      </c>
      <c r="AE418" s="16"/>
      <c r="AG418" s="24">
        <v>2.7469848620454922</v>
      </c>
      <c r="AH418" s="12">
        <v>4.5736167847445168</v>
      </c>
      <c r="AI418" s="12">
        <v>750</v>
      </c>
      <c r="AJ418" s="12">
        <f>AG418*AI418</f>
        <v>2060.2386465341192</v>
      </c>
      <c r="AK418" s="12">
        <f>(AJ418/1000)/(IF(AB418=1,(Q418),(IF(AB418=2,(R418),(IF(AB418=3,(S418),0))))))</f>
        <v>29.962749367860951</v>
      </c>
      <c r="AM418" s="12">
        <f>(AJ418/1000)/(IF(AB418=1,(X418),(IF(AB418=2,(Y418),(IF(AB418=3,(Z418),0))))))</f>
        <v>1.3444891670323009</v>
      </c>
      <c r="AO418" s="12">
        <v>50</v>
      </c>
      <c r="AP418" s="12">
        <v>1</v>
      </c>
      <c r="AQ418" s="24">
        <f>AO418/AG418</f>
        <v>18.201774858987907</v>
      </c>
      <c r="AR418" s="64">
        <v>42507</v>
      </c>
      <c r="AS418" s="12">
        <v>7</v>
      </c>
    </row>
    <row r="419" spans="1:45" x14ac:dyDescent="0.2">
      <c r="A419" s="12">
        <v>13</v>
      </c>
      <c r="B419" s="28" t="s">
        <v>1969</v>
      </c>
      <c r="C419" s="12" t="s">
        <v>715</v>
      </c>
      <c r="D419" s="12" t="s">
        <v>239</v>
      </c>
      <c r="E419" s="12" t="s">
        <v>239</v>
      </c>
      <c r="F419" s="12">
        <v>-32.96407</v>
      </c>
      <c r="G419" s="12">
        <v>146.16015999999999</v>
      </c>
      <c r="J419" s="12" t="s">
        <v>53</v>
      </c>
      <c r="K419" s="12" t="s">
        <v>62</v>
      </c>
      <c r="L419" s="12">
        <v>3</v>
      </c>
      <c r="M419" s="12" t="s">
        <v>206</v>
      </c>
      <c r="N419" s="12" t="s">
        <v>2853</v>
      </c>
      <c r="O419" s="12">
        <v>150405</v>
      </c>
      <c r="P419" s="19">
        <v>0.54825999999999997</v>
      </c>
      <c r="Q419" s="19">
        <v>0.10920000000000001</v>
      </c>
      <c r="R419" s="19">
        <v>8.4900000000000003E-2</v>
      </c>
      <c r="S419" s="19">
        <v>8.7319999999999995E-2</v>
      </c>
      <c r="T419" s="19">
        <v>0.26138</v>
      </c>
      <c r="U419" s="12">
        <v>4.7260000000000003E-2</v>
      </c>
      <c r="V419" s="12">
        <v>9.3740000000000006</v>
      </c>
      <c r="W419" s="12">
        <f>V419/P419</f>
        <v>17.097727355634191</v>
      </c>
      <c r="X419" s="12">
        <f>W419*Q419</f>
        <v>1.8670718272352538</v>
      </c>
      <c r="Y419" s="12">
        <f>W419*R419</f>
        <v>1.4515970524933428</v>
      </c>
      <c r="Z419" s="12">
        <f>W419*S419</f>
        <v>1.4929735526939776</v>
      </c>
      <c r="AA419" s="12">
        <f>W419*T419</f>
        <v>4.4690039762156646</v>
      </c>
      <c r="AB419" s="12">
        <v>1</v>
      </c>
      <c r="AC419" s="24">
        <f>IF(AB419=1,(X419*5),(IF(AB419=2,(Y419*5),(IF(AB419=3,(Z419*5),0)))))</f>
        <v>9.3353591361762689</v>
      </c>
      <c r="AD419" s="12">
        <v>0.88851687599999996</v>
      </c>
      <c r="AE419" s="16"/>
      <c r="AI419" s="12">
        <v>750</v>
      </c>
      <c r="AJ419" s="12">
        <f>AG419*AI419</f>
        <v>0</v>
      </c>
      <c r="AO419" s="12">
        <v>50</v>
      </c>
      <c r="AP419" s="12">
        <v>1</v>
      </c>
      <c r="AQ419" s="24" t="e">
        <f>AO419/AG419</f>
        <v>#DIV/0!</v>
      </c>
    </row>
    <row r="420" spans="1:45" x14ac:dyDescent="0.2">
      <c r="A420" s="12">
        <v>17</v>
      </c>
      <c r="B420" s="28" t="s">
        <v>2751</v>
      </c>
      <c r="C420" s="12" t="s">
        <v>715</v>
      </c>
      <c r="D420" s="12" t="s">
        <v>239</v>
      </c>
      <c r="E420" s="12" t="s">
        <v>239</v>
      </c>
      <c r="F420" s="12">
        <v>-32.96407</v>
      </c>
      <c r="G420" s="12">
        <v>146.16015999999999</v>
      </c>
      <c r="J420" s="12" t="s">
        <v>53</v>
      </c>
      <c r="K420" s="12" t="s">
        <v>62</v>
      </c>
      <c r="L420" s="12">
        <v>3</v>
      </c>
      <c r="M420" s="12" t="s">
        <v>206</v>
      </c>
      <c r="N420" s="12" t="s">
        <v>2853</v>
      </c>
      <c r="O420" s="12">
        <v>150405</v>
      </c>
      <c r="P420" s="19">
        <v>0.54825999999999997</v>
      </c>
      <c r="Q420" s="19">
        <v>0.10920000000000001</v>
      </c>
      <c r="R420" s="19">
        <v>8.4900000000000003E-2</v>
      </c>
      <c r="S420" s="19">
        <v>8.7319999999999995E-2</v>
      </c>
      <c r="T420" s="19">
        <v>0.26138</v>
      </c>
      <c r="U420" s="12">
        <v>4.7260000000000003E-2</v>
      </c>
      <c r="V420" s="12">
        <v>9.3740000000000006</v>
      </c>
      <c r="W420" s="12">
        <f>V420/P420</f>
        <v>17.097727355634191</v>
      </c>
      <c r="X420" s="12">
        <f>W420*Q420</f>
        <v>1.8670718272352538</v>
      </c>
      <c r="Y420" s="12">
        <f>W420*R420</f>
        <v>1.4515970524933428</v>
      </c>
      <c r="Z420" s="12">
        <f>W420*S420</f>
        <v>1.4929735526939776</v>
      </c>
      <c r="AA420" s="12">
        <f>W420*T420</f>
        <v>4.4690039762156646</v>
      </c>
      <c r="AB420" s="12">
        <v>2</v>
      </c>
      <c r="AC420" s="24">
        <f>IF(AB420=1,(X420*5),(IF(AB420=2,(Y420*5),(IF(AB420=3,(Z420*5),0)))))</f>
        <v>7.2579852624667138</v>
      </c>
      <c r="AD420" s="12">
        <v>0.88851687599999996</v>
      </c>
      <c r="AE420" s="16"/>
    </row>
    <row r="421" spans="1:45" x14ac:dyDescent="0.2">
      <c r="A421" s="12">
        <v>7</v>
      </c>
      <c r="B421" s="27" t="s">
        <v>1715</v>
      </c>
      <c r="C421" s="12" t="s">
        <v>252</v>
      </c>
      <c r="D421" s="12" t="s">
        <v>239</v>
      </c>
      <c r="E421" s="12" t="s">
        <v>239</v>
      </c>
      <c r="F421" s="12">
        <v>-32.96407</v>
      </c>
      <c r="G421" s="12">
        <v>146.16015999999999</v>
      </c>
      <c r="J421" s="12" t="s">
        <v>53</v>
      </c>
      <c r="K421" s="12" t="s">
        <v>57</v>
      </c>
      <c r="L421" s="12">
        <v>1</v>
      </c>
      <c r="M421" s="12" t="s">
        <v>206</v>
      </c>
      <c r="N421" s="12" t="s">
        <v>2853</v>
      </c>
      <c r="O421" s="12">
        <v>150405</v>
      </c>
      <c r="P421" s="19">
        <v>0.66908000000000001</v>
      </c>
      <c r="Q421" s="19">
        <v>7.8799999999999995E-2</v>
      </c>
      <c r="R421" s="19">
        <v>8.2019999999999996E-2</v>
      </c>
      <c r="S421" s="19">
        <v>5.3460000000000001E-2</v>
      </c>
      <c r="T421" s="19">
        <v>0.45075999999999999</v>
      </c>
      <c r="U421" s="12">
        <v>0.15822</v>
      </c>
      <c r="V421" s="10">
        <v>11.021000000000001</v>
      </c>
      <c r="W421" s="12">
        <f>V421/P421</f>
        <v>16.47187182399713</v>
      </c>
      <c r="X421" s="12">
        <f>W421*Q421</f>
        <v>1.2979834997309738</v>
      </c>
      <c r="Y421" s="12">
        <f>W421*R421</f>
        <v>1.3510229270042446</v>
      </c>
      <c r="Z421" s="12">
        <f>W421*S421</f>
        <v>0.88058626771088655</v>
      </c>
      <c r="AA421" s="12">
        <f>W421*T421</f>
        <v>7.424860943384946</v>
      </c>
      <c r="AB421" s="12">
        <v>1</v>
      </c>
      <c r="AC421" s="24">
        <f>IF(AB421=1,(X421*5),(IF(AB421=2,(Y421*5),(IF(AB421=3,(Z421*5),0)))))</f>
        <v>6.4899174986548687</v>
      </c>
      <c r="AD421" s="12">
        <v>0.129333844</v>
      </c>
      <c r="AE421" s="16"/>
      <c r="AG421" s="24">
        <v>3.6069630128260606</v>
      </c>
      <c r="AH421" s="12">
        <v>1.055362005889841</v>
      </c>
      <c r="AI421" s="12">
        <v>750</v>
      </c>
      <c r="AJ421" s="12">
        <f>AG421*AI421</f>
        <v>2705.2222596195456</v>
      </c>
      <c r="AK421" s="12">
        <f>(AJ421/1000)/(IF(AB421=1,(Q421),(IF(AB421=2,(R421),(IF(AB421=3,(S421),0))))))</f>
        <v>34.330231721060223</v>
      </c>
      <c r="AM421" s="12">
        <f>(AJ421/1000)/(IF(AB421=1,(X421),(IF(AB421=2,(Y421),(IF(AB421=3,(Z421),0))))))</f>
        <v>2.0841730732172192</v>
      </c>
      <c r="AO421" s="12">
        <v>50</v>
      </c>
      <c r="AP421" s="12">
        <v>1</v>
      </c>
      <c r="AQ421" s="24">
        <f>AO421/AG421</f>
        <v>13.862077271711453</v>
      </c>
      <c r="AR421" s="64">
        <v>42506</v>
      </c>
      <c r="AS421" s="12">
        <v>3</v>
      </c>
    </row>
    <row r="422" spans="1:45" x14ac:dyDescent="0.2">
      <c r="A422" s="12">
        <v>12</v>
      </c>
      <c r="B422" s="28" t="s">
        <v>1922</v>
      </c>
      <c r="C422" s="12" t="s">
        <v>627</v>
      </c>
      <c r="D422" s="12" t="s">
        <v>239</v>
      </c>
      <c r="E422" s="12" t="s">
        <v>239</v>
      </c>
      <c r="F422" s="12">
        <v>-32.96407</v>
      </c>
      <c r="G422" s="12">
        <v>146.16015999999999</v>
      </c>
      <c r="J422" s="12" t="s">
        <v>53</v>
      </c>
      <c r="K422" s="12" t="s">
        <v>57</v>
      </c>
      <c r="L422" s="12">
        <v>2</v>
      </c>
      <c r="M422" s="12" t="s">
        <v>206</v>
      </c>
      <c r="N422" s="12" t="s">
        <v>2853</v>
      </c>
      <c r="O422" s="12">
        <v>150405</v>
      </c>
      <c r="P422" s="19">
        <v>0.5403</v>
      </c>
      <c r="Q422" s="19">
        <v>0.1113</v>
      </c>
      <c r="R422" s="19">
        <v>8.1079999999999999E-2</v>
      </c>
      <c r="S422" s="19">
        <v>9.1560000000000002E-2</v>
      </c>
      <c r="T422" s="19">
        <v>0.25172</v>
      </c>
      <c r="U422" s="12">
        <v>0.13966000000000001</v>
      </c>
      <c r="V422" s="12">
        <v>10.050000000000001</v>
      </c>
      <c r="W422" s="12">
        <f>V422/P422</f>
        <v>18.600777345918935</v>
      </c>
      <c r="X422" s="12">
        <f>W422*Q422</f>
        <v>2.0702665186007776</v>
      </c>
      <c r="Y422" s="12">
        <f>W422*R422</f>
        <v>1.5081510272071073</v>
      </c>
      <c r="Z422" s="12">
        <f>W422*S422</f>
        <v>1.7030871737923376</v>
      </c>
      <c r="AA422" s="12">
        <f>W422*T422</f>
        <v>4.6821876735147141</v>
      </c>
      <c r="AB422" s="12">
        <v>1</v>
      </c>
      <c r="AC422" s="24">
        <f>IF(AB422=1,(X422*5),(IF(AB422=2,(Y422*5),(IF(AB422=3,(Z422*5),0)))))</f>
        <v>10.351332593003889</v>
      </c>
      <c r="AD422" s="12">
        <v>0.76001359000000002</v>
      </c>
      <c r="AE422" s="16"/>
      <c r="AG422" s="24">
        <v>5.4367052993131795</v>
      </c>
      <c r="AH422" s="12">
        <v>8.0171948386671819</v>
      </c>
      <c r="AI422" s="12">
        <v>750</v>
      </c>
      <c r="AJ422" s="12">
        <f>AG422*AI422</f>
        <v>4077.5289744848847</v>
      </c>
      <c r="AK422" s="12">
        <f>(AJ422/1000)/(IF(AB422=1,(Q422),(IF(AB422=2,(R422),(IF(AB422=3,(S422),0))))))</f>
        <v>36.635480453592855</v>
      </c>
      <c r="AM422" s="12">
        <f>(AJ422/1000)/(IF(AB422=1,(X422),(IF(AB422=2,(Y422),(IF(AB422=3,(Z422),0))))))</f>
        <v>1.9695671730424098</v>
      </c>
      <c r="AO422" s="12">
        <v>50</v>
      </c>
      <c r="AP422" s="12">
        <v>1</v>
      </c>
      <c r="AQ422" s="24">
        <f>AO422/AG422</f>
        <v>9.1967464203580267</v>
      </c>
      <c r="AR422" s="64">
        <v>42510</v>
      </c>
      <c r="AS422" s="12">
        <v>9</v>
      </c>
    </row>
    <row r="423" spans="1:45" x14ac:dyDescent="0.2">
      <c r="A423" s="12">
        <v>10</v>
      </c>
      <c r="B423" s="28" t="s">
        <v>1838</v>
      </c>
      <c r="C423" s="12" t="s">
        <v>491</v>
      </c>
      <c r="D423" s="12" t="s">
        <v>239</v>
      </c>
      <c r="E423" s="12" t="s">
        <v>239</v>
      </c>
      <c r="F423" s="12">
        <v>-32.96407</v>
      </c>
      <c r="G423" s="12">
        <v>146.16015999999999</v>
      </c>
      <c r="J423" s="12" t="s">
        <v>53</v>
      </c>
      <c r="K423" s="12" t="s">
        <v>57</v>
      </c>
      <c r="L423" s="12">
        <v>3</v>
      </c>
      <c r="M423" s="12" t="s">
        <v>206</v>
      </c>
      <c r="N423" s="12" t="s">
        <v>2853</v>
      </c>
      <c r="O423" s="12">
        <v>150405</v>
      </c>
      <c r="P423" s="19">
        <v>0.47310000000000002</v>
      </c>
      <c r="Q423" s="19">
        <v>8.9859999999999995E-2</v>
      </c>
      <c r="R423" s="19">
        <v>9.1800000000000007E-2</v>
      </c>
      <c r="S423" s="19">
        <v>0.10832</v>
      </c>
      <c r="T423" s="19">
        <v>0.17938000000000001</v>
      </c>
      <c r="U423" s="12">
        <v>0.15676000000000001</v>
      </c>
      <c r="V423" s="12">
        <v>7.657</v>
      </c>
      <c r="W423" s="12">
        <f>V423/P423</f>
        <v>16.184738955823292</v>
      </c>
      <c r="X423" s="12">
        <f>W423*Q423</f>
        <v>1.4543606425702809</v>
      </c>
      <c r="Y423" s="12">
        <f>W423*R423</f>
        <v>1.4857590361445783</v>
      </c>
      <c r="Z423" s="12">
        <f>W423*S423</f>
        <v>1.753130923694779</v>
      </c>
      <c r="AA423" s="12">
        <f>W423*T423</f>
        <v>2.9032184738955822</v>
      </c>
      <c r="AB423" s="12">
        <v>1</v>
      </c>
      <c r="AC423" s="24">
        <f>IF(AB423=1,(X423*5),(IF(AB423=2,(Y423*5),(IF(AB423=3,(Z423*5),0)))))</f>
        <v>7.2718032128514043</v>
      </c>
      <c r="AD423" s="12">
        <v>0.48219878799999999</v>
      </c>
      <c r="AE423" s="16"/>
      <c r="AG423" s="24">
        <v>3.6506257155776312</v>
      </c>
      <c r="AH423" s="12">
        <v>7.9169211351553486</v>
      </c>
      <c r="AI423" s="12">
        <v>750</v>
      </c>
      <c r="AJ423" s="12">
        <f>AG423*AI423</f>
        <v>2737.9692866832233</v>
      </c>
      <c r="AK423" s="12">
        <f>(AJ423/1000)/(IF(AB423=1,(Q423),(IF(AB423=2,(R423),(IF(AB423=3,(S423),0))))))</f>
        <v>30.469277617218157</v>
      </c>
      <c r="AM423" s="12">
        <f>(AJ423/1000)/(IF(AB423=1,(X423),(IF(AB423=2,(Y423),(IF(AB423=3,(Z423),0))))))</f>
        <v>1.8825930835452411</v>
      </c>
      <c r="AO423" s="12">
        <v>50</v>
      </c>
      <c r="AP423" s="12">
        <v>1</v>
      </c>
      <c r="AQ423" s="24">
        <f>AO423/AG423</f>
        <v>13.696282198047411</v>
      </c>
      <c r="AR423" s="64">
        <v>42507</v>
      </c>
      <c r="AS423" s="12">
        <v>4</v>
      </c>
    </row>
    <row r="424" spans="1:45" x14ac:dyDescent="0.2">
      <c r="C424" s="12" t="s">
        <v>1200</v>
      </c>
      <c r="D424" s="12" t="s">
        <v>239</v>
      </c>
      <c r="E424" s="12" t="s">
        <v>239</v>
      </c>
      <c r="F424" s="12">
        <v>-32.96407</v>
      </c>
      <c r="G424" s="12">
        <v>146.16015999999999</v>
      </c>
      <c r="J424" s="12" t="s">
        <v>53</v>
      </c>
      <c r="K424" s="12" t="s">
        <v>124</v>
      </c>
      <c r="L424" s="12">
        <v>1</v>
      </c>
      <c r="M424" s="12" t="s">
        <v>206</v>
      </c>
      <c r="N424" s="12" t="s">
        <v>2853</v>
      </c>
      <c r="O424" s="12">
        <v>150405</v>
      </c>
      <c r="P424" s="19">
        <v>0.24052000000000001</v>
      </c>
      <c r="Q424" s="19">
        <v>7.5759999999999994E-2</v>
      </c>
      <c r="R424" s="19">
        <v>6.1260000000000002E-2</v>
      </c>
      <c r="S424" s="19">
        <v>3.7060000000000003E-2</v>
      </c>
      <c r="T424" s="19">
        <v>6.2939999999999996E-2</v>
      </c>
      <c r="U424" s="12">
        <v>0.24446000000000001</v>
      </c>
      <c r="W424" s="12">
        <f>V424/P424</f>
        <v>0</v>
      </c>
      <c r="X424" s="12">
        <f>W424*Q424</f>
        <v>0</v>
      </c>
      <c r="Y424" s="12">
        <f>W424*R424</f>
        <v>0</v>
      </c>
      <c r="Z424" s="12">
        <f>W424*S424</f>
        <v>0</v>
      </c>
      <c r="AA424" s="12">
        <f>W424*T424</f>
        <v>0</v>
      </c>
      <c r="AB424" s="12">
        <v>1</v>
      </c>
      <c r="AC424" s="24">
        <f>IF(AB424=1,(X424*5),(IF(AB424=2,(Y424*5),(IF(AB424=3,(Z424*5),0)))))</f>
        <v>0</v>
      </c>
      <c r="AE424" s="16"/>
    </row>
    <row r="425" spans="1:45" x14ac:dyDescent="0.2">
      <c r="C425" s="12" t="s">
        <v>1201</v>
      </c>
      <c r="D425" s="12" t="s">
        <v>239</v>
      </c>
      <c r="E425" s="12" t="s">
        <v>239</v>
      </c>
      <c r="F425" s="12">
        <v>-32.96407</v>
      </c>
      <c r="G425" s="12">
        <v>146.16015999999999</v>
      </c>
      <c r="J425" s="12" t="s">
        <v>53</v>
      </c>
      <c r="K425" s="12" t="s">
        <v>124</v>
      </c>
      <c r="L425" s="12">
        <v>2</v>
      </c>
      <c r="M425" s="12" t="s">
        <v>206</v>
      </c>
      <c r="N425" s="12" t="s">
        <v>2853</v>
      </c>
      <c r="O425" s="12">
        <v>150405</v>
      </c>
      <c r="P425" s="19">
        <v>0.10589999999999999</v>
      </c>
      <c r="Q425" s="19">
        <v>5.1159999999999997E-2</v>
      </c>
      <c r="R425" s="17"/>
      <c r="S425" s="17"/>
      <c r="T425" s="19">
        <v>5.3440000000000001E-2</v>
      </c>
      <c r="U425" s="12">
        <v>0.12598000000000001</v>
      </c>
      <c r="W425" s="12">
        <f>V425/P425</f>
        <v>0</v>
      </c>
      <c r="X425" s="12">
        <f>W425*Q425</f>
        <v>0</v>
      </c>
      <c r="Y425" s="12">
        <f>W425*R425</f>
        <v>0</v>
      </c>
      <c r="Z425" s="12">
        <f>W425*S425</f>
        <v>0</v>
      </c>
      <c r="AA425" s="12">
        <f>W425*T425</f>
        <v>0</v>
      </c>
      <c r="AB425" s="12">
        <v>1</v>
      </c>
      <c r="AC425" s="24">
        <f>IF(AB425=1,(X425*5),(IF(AB425=2,(Y425*5),(IF(AB425=3,(Z425*5),0)))))</f>
        <v>0</v>
      </c>
      <c r="AE425" s="12" t="s">
        <v>1202</v>
      </c>
    </row>
    <row r="426" spans="1:45" x14ac:dyDescent="0.2">
      <c r="C426" s="12" t="s">
        <v>1203</v>
      </c>
      <c r="D426" s="12" t="s">
        <v>239</v>
      </c>
      <c r="E426" s="12" t="s">
        <v>239</v>
      </c>
      <c r="F426" s="12">
        <v>-32.96407</v>
      </c>
      <c r="G426" s="12">
        <v>146.16015999999999</v>
      </c>
      <c r="J426" s="12" t="s">
        <v>53</v>
      </c>
      <c r="K426" s="12" t="s">
        <v>124</v>
      </c>
      <c r="L426" s="12">
        <v>3</v>
      </c>
      <c r="M426" s="12" t="s">
        <v>206</v>
      </c>
      <c r="N426" s="12" t="s">
        <v>2853</v>
      </c>
      <c r="O426" s="12">
        <v>150405</v>
      </c>
      <c r="P426" s="19">
        <v>0.32068000000000002</v>
      </c>
      <c r="Q426" s="19">
        <v>6.8220000000000003E-2</v>
      </c>
      <c r="R426" s="19">
        <v>5.2179999999999997E-2</v>
      </c>
      <c r="S426" s="19">
        <v>6.6439999999999999E-2</v>
      </c>
      <c r="T426" s="19">
        <v>0.1295</v>
      </c>
      <c r="U426" s="12">
        <v>9.3100000000000002E-2</v>
      </c>
      <c r="W426" s="12">
        <f>V426/P426</f>
        <v>0</v>
      </c>
      <c r="X426" s="12">
        <f>W426*Q426</f>
        <v>0</v>
      </c>
      <c r="Y426" s="12">
        <f>W426*R426</f>
        <v>0</v>
      </c>
      <c r="Z426" s="12">
        <f>W426*S426</f>
        <v>0</v>
      </c>
      <c r="AA426" s="12">
        <f>W426*T426</f>
        <v>0</v>
      </c>
      <c r="AB426" s="12">
        <v>1</v>
      </c>
      <c r="AC426" s="24">
        <f>IF(AB426=1,(X426*5),(IF(AB426=2,(Y426*5),(IF(AB426=3,(Z426*5),0)))))</f>
        <v>0</v>
      </c>
      <c r="AE426" s="16"/>
    </row>
    <row r="427" spans="1:45" x14ac:dyDescent="0.2">
      <c r="A427" s="12">
        <v>7</v>
      </c>
      <c r="B427" s="27" t="s">
        <v>1722</v>
      </c>
      <c r="C427" s="12" t="s">
        <v>296</v>
      </c>
      <c r="D427" s="12" t="s">
        <v>257</v>
      </c>
      <c r="E427" s="12" t="s">
        <v>257</v>
      </c>
      <c r="F427" s="12">
        <v>-33.03783</v>
      </c>
      <c r="G427" s="12">
        <v>146.20221000000001</v>
      </c>
      <c r="J427" s="12" t="s">
        <v>53</v>
      </c>
      <c r="K427" s="12" t="s">
        <v>54</v>
      </c>
      <c r="L427" s="12">
        <v>1</v>
      </c>
      <c r="M427" s="12" t="s">
        <v>206</v>
      </c>
      <c r="N427" s="12" t="s">
        <v>2853</v>
      </c>
      <c r="O427" s="12">
        <v>150406</v>
      </c>
      <c r="P427" s="19">
        <v>0.95255999999999996</v>
      </c>
      <c r="Q427" s="19">
        <v>9.1539999999999996E-2</v>
      </c>
      <c r="R427" s="19">
        <v>9.7739999999999994E-2</v>
      </c>
      <c r="S427" s="19">
        <v>0.1047</v>
      </c>
      <c r="T427" s="19">
        <v>0.65283999999999998</v>
      </c>
      <c r="U427" s="12">
        <v>0.31052000000000002</v>
      </c>
      <c r="V427" s="10">
        <v>12.973000000000001</v>
      </c>
      <c r="W427" s="12">
        <f>V427/P427</f>
        <v>13.619089611153104</v>
      </c>
      <c r="X427" s="12">
        <f>W427*Q427</f>
        <v>1.246691463004955</v>
      </c>
      <c r="Y427" s="12">
        <f>W427*R427</f>
        <v>1.3311298185941043</v>
      </c>
      <c r="Z427" s="12">
        <f>W427*S427</f>
        <v>1.4259186822877299</v>
      </c>
      <c r="AA427" s="12">
        <f>W427*T427</f>
        <v>8.8910864617451928</v>
      </c>
      <c r="AB427" s="12">
        <v>1</v>
      </c>
      <c r="AC427" s="24">
        <f>IF(AB427=1,(X427*5),(IF(AB427=2,(Y427*5),(IF(AB427=3,(Z427*5),0)))))</f>
        <v>6.2334573150247756</v>
      </c>
      <c r="AD427" s="12">
        <v>0.149654496</v>
      </c>
      <c r="AE427" s="16"/>
      <c r="AG427" s="24">
        <v>3.1663702346213847</v>
      </c>
      <c r="AH427" s="12">
        <v>2.2842342763948396</v>
      </c>
      <c r="AI427" s="12">
        <v>750</v>
      </c>
      <c r="AJ427" s="12">
        <f>AG427*AI427</f>
        <v>2374.7776759660387</v>
      </c>
      <c r="AK427" s="12">
        <f>(AJ427/1000)/(IF(AB427=1,(Q427),(IF(AB427=2,(R427),(IF(AB427=3,(S427),0))))))</f>
        <v>25.942513392681217</v>
      </c>
      <c r="AM427" s="12">
        <f>(AJ427/1000)/(IF(AB427=1,(X427),(IF(AB427=2,(Y427),(IF(AB427=3,(Z427),0))))))</f>
        <v>1.9048639911610592</v>
      </c>
      <c r="AO427" s="12">
        <v>50</v>
      </c>
      <c r="AP427" s="12">
        <v>1</v>
      </c>
      <c r="AQ427" s="24">
        <f>AO427/AG427</f>
        <v>15.790951877103751</v>
      </c>
      <c r="AR427" s="64">
        <v>42506</v>
      </c>
      <c r="AS427" s="12">
        <v>3</v>
      </c>
    </row>
    <row r="428" spans="1:45" x14ac:dyDescent="0.2">
      <c r="A428" s="12">
        <v>8</v>
      </c>
      <c r="B428" s="27" t="s">
        <v>1741</v>
      </c>
      <c r="C428" s="12" t="s">
        <v>92</v>
      </c>
      <c r="D428" s="12" t="s">
        <v>257</v>
      </c>
      <c r="E428" s="12" t="s">
        <v>257</v>
      </c>
      <c r="F428" s="12">
        <v>-33.03783</v>
      </c>
      <c r="G428" s="12">
        <v>146.20221000000001</v>
      </c>
      <c r="J428" s="12" t="s">
        <v>53</v>
      </c>
      <c r="K428" s="12" t="s">
        <v>54</v>
      </c>
      <c r="L428" s="12">
        <v>2</v>
      </c>
      <c r="M428" s="12" t="s">
        <v>206</v>
      </c>
      <c r="N428" s="12" t="s">
        <v>2853</v>
      </c>
      <c r="O428" s="12">
        <v>150406</v>
      </c>
      <c r="P428" s="19">
        <v>0.82745999999999997</v>
      </c>
      <c r="Q428" s="19">
        <v>0.1016</v>
      </c>
      <c r="R428" s="19">
        <v>6.7519999999999997E-2</v>
      </c>
      <c r="S428" s="19">
        <v>8.3720000000000003E-2</v>
      </c>
      <c r="T428" s="19">
        <v>0.56945999999999997</v>
      </c>
      <c r="U428" s="12">
        <v>0.37669999999999998</v>
      </c>
      <c r="V428" s="12">
        <v>10.788</v>
      </c>
      <c r="W428" s="12">
        <f>V428/P428</f>
        <v>13.037488216953086</v>
      </c>
      <c r="X428" s="12">
        <f>W428*Q428</f>
        <v>1.3246088028424334</v>
      </c>
      <c r="Y428" s="12">
        <f>W428*R428</f>
        <v>0.88029120440867237</v>
      </c>
      <c r="Z428" s="12">
        <f>W428*S428</f>
        <v>1.0914985135233124</v>
      </c>
      <c r="AA428" s="12">
        <f>W428*T428</f>
        <v>7.4243280400261042</v>
      </c>
      <c r="AB428" s="12">
        <v>1</v>
      </c>
      <c r="AC428" s="24">
        <f>IF(AB428=1,(X428*5),(IF(AB428=2,(Y428*5),(IF(AB428=3,(Z428*5),0)))))</f>
        <v>6.6230440142121676</v>
      </c>
      <c r="AD428" s="12">
        <v>0.185096766</v>
      </c>
      <c r="AE428" s="16"/>
      <c r="AG428" s="24">
        <v>3.0507882734232936</v>
      </c>
      <c r="AH428" s="12">
        <v>4.7860451321514468</v>
      </c>
      <c r="AI428" s="12">
        <v>750</v>
      </c>
      <c r="AJ428" s="12">
        <f>AG428*AI428</f>
        <v>2288.0912050674701</v>
      </c>
      <c r="AK428" s="12">
        <f>(AJ428/1000)/(IF(AB428=1,(Q428),(IF(AB428=2,(R428),(IF(AB428=3,(S428),0))))))</f>
        <v>22.520582727042029</v>
      </c>
      <c r="AM428" s="12">
        <f>(AJ428/1000)/(IF(AB428=1,(X428),(IF(AB428=2,(Y428),(IF(AB428=3,(Z428),0))))))</f>
        <v>1.7273712813606041</v>
      </c>
      <c r="AO428" s="12">
        <v>50</v>
      </c>
      <c r="AP428" s="12">
        <v>1</v>
      </c>
      <c r="AQ428" s="24">
        <f>AO428/AG428</f>
        <v>16.38920682748493</v>
      </c>
      <c r="AR428" s="64">
        <v>42506</v>
      </c>
      <c r="AS428" s="12">
        <v>1</v>
      </c>
    </row>
    <row r="429" spans="1:45" x14ac:dyDescent="0.2">
      <c r="A429" s="65">
        <v>11</v>
      </c>
      <c r="B429" s="73" t="s">
        <v>1889</v>
      </c>
      <c r="C429" s="65" t="s">
        <v>569</v>
      </c>
      <c r="D429" s="65" t="s">
        <v>257</v>
      </c>
      <c r="E429" s="65" t="s">
        <v>257</v>
      </c>
      <c r="F429" s="12">
        <v>-33.03783</v>
      </c>
      <c r="G429" s="12">
        <v>146.20221000000001</v>
      </c>
      <c r="J429" s="65" t="s">
        <v>53</v>
      </c>
      <c r="K429" s="65" t="s">
        <v>54</v>
      </c>
      <c r="L429" s="65">
        <v>3</v>
      </c>
      <c r="M429" s="65" t="s">
        <v>206</v>
      </c>
      <c r="N429" s="12" t="s">
        <v>2853</v>
      </c>
      <c r="O429" s="65">
        <v>150406</v>
      </c>
      <c r="P429" s="68">
        <v>0.70642000000000005</v>
      </c>
      <c r="Q429" s="68">
        <v>9.8339999999999997E-2</v>
      </c>
      <c r="R429" s="68">
        <v>8.856E-2</v>
      </c>
      <c r="S429" s="68">
        <v>7.4999999999999997E-2</v>
      </c>
      <c r="T429" s="68">
        <v>0.43459999999999999</v>
      </c>
      <c r="U429" s="65">
        <v>0.48309999999999997</v>
      </c>
      <c r="V429" s="65">
        <v>10.601000000000001</v>
      </c>
      <c r="W429" s="65">
        <f>V429/P429</f>
        <v>15.006653265762578</v>
      </c>
      <c r="X429" s="65">
        <f>W429*Q429</f>
        <v>1.475754282155092</v>
      </c>
      <c r="Y429" s="65">
        <f>W429*R429</f>
        <v>1.328989213215934</v>
      </c>
      <c r="Z429" s="65">
        <f>W429*S429</f>
        <v>1.1254989949321934</v>
      </c>
      <c r="AA429" s="65">
        <f>W429*T429</f>
        <v>6.5218915093004162</v>
      </c>
      <c r="AB429" s="65">
        <v>1</v>
      </c>
      <c r="AC429" s="70">
        <f>IF(AB429=1,(X429*5),(IF(AB429=2,(Y429*5),(IF(AB429=3,(Z429*5),0)))))</f>
        <v>7.3787714107754603</v>
      </c>
      <c r="AD429" s="65">
        <v>0.63457893099999996</v>
      </c>
      <c r="AE429" s="71"/>
      <c r="AF429" s="65"/>
      <c r="AG429" s="70"/>
      <c r="AH429" s="65"/>
      <c r="AI429" s="65">
        <v>750</v>
      </c>
      <c r="AJ429" s="65">
        <f>AG429*AI429</f>
        <v>0</v>
      </c>
      <c r="AK429" s="65">
        <f>(AJ429/1000)/(IF(AB429=1,(Q429),(IF(AB429=2,(R429),(IF(AB429=3,(S429),0))))))</f>
        <v>0</v>
      </c>
      <c r="AL429" s="65"/>
      <c r="AM429" s="65">
        <f>(AJ429/1000)/(IF(AB429=1,(X429),(IF(AB429=2,(Y429),(IF(AB429=3,(Z429),0))))))</f>
        <v>0</v>
      </c>
      <c r="AN429" s="65"/>
      <c r="AO429" s="65">
        <v>50</v>
      </c>
      <c r="AP429" s="65">
        <v>1</v>
      </c>
      <c r="AQ429" s="70" t="e">
        <f>AO429/AG429</f>
        <v>#DIV/0!</v>
      </c>
      <c r="AR429" s="65"/>
      <c r="AS429" s="65"/>
    </row>
    <row r="430" spans="1:45" x14ac:dyDescent="0.2">
      <c r="A430" s="32">
        <v>13</v>
      </c>
      <c r="B430" s="39" t="s">
        <v>2023</v>
      </c>
      <c r="C430" s="32" t="s">
        <v>569</v>
      </c>
      <c r="D430" s="32" t="s">
        <v>257</v>
      </c>
      <c r="E430" s="32" t="s">
        <v>257</v>
      </c>
      <c r="F430" s="12">
        <v>-33.03783</v>
      </c>
      <c r="G430" s="12">
        <v>146.20221000000001</v>
      </c>
      <c r="J430" s="32" t="s">
        <v>53</v>
      </c>
      <c r="K430" s="32" t="s">
        <v>54</v>
      </c>
      <c r="L430" s="32">
        <v>3</v>
      </c>
      <c r="M430" s="32" t="s">
        <v>206</v>
      </c>
      <c r="N430" s="12" t="s">
        <v>2853</v>
      </c>
      <c r="O430" s="32">
        <v>150406</v>
      </c>
      <c r="P430" s="34">
        <v>0.70642000000000005</v>
      </c>
      <c r="Q430" s="34">
        <v>9.8339999999999997E-2</v>
      </c>
      <c r="R430" s="34">
        <v>8.856E-2</v>
      </c>
      <c r="S430" s="34">
        <v>7.4999999999999997E-2</v>
      </c>
      <c r="T430" s="34">
        <v>0.43459999999999999</v>
      </c>
      <c r="U430" s="32">
        <v>0.48309999999999997</v>
      </c>
      <c r="V430" s="32">
        <v>10.601000000000001</v>
      </c>
      <c r="W430" s="32">
        <f>V430/P430</f>
        <v>15.006653265762578</v>
      </c>
      <c r="X430" s="32">
        <f>W430*Q430</f>
        <v>1.475754282155092</v>
      </c>
      <c r="Y430" s="32">
        <f>W430*R430</f>
        <v>1.328989213215934</v>
      </c>
      <c r="Z430" s="32">
        <f>W430*S430</f>
        <v>1.1254989949321934</v>
      </c>
      <c r="AA430" s="32">
        <f>W430*T430</f>
        <v>6.5218915093004162</v>
      </c>
      <c r="AB430" s="32">
        <v>2</v>
      </c>
      <c r="AC430" s="24">
        <f>IF(AB430=1,(X430*5),(IF(AB430=2,(Y430*5),(IF(AB430=3,(Z430*5),0)))))</f>
        <v>6.6449460660796698</v>
      </c>
      <c r="AD430" s="32">
        <v>0.63457893099999996</v>
      </c>
      <c r="AE430" s="11"/>
      <c r="AF430" s="32"/>
      <c r="AG430" s="36">
        <v>3.2296124334831826</v>
      </c>
      <c r="AH430" s="32">
        <v>11.393515181010809</v>
      </c>
      <c r="AI430" s="12">
        <v>750</v>
      </c>
      <c r="AJ430" s="12">
        <f>AG430*AI430</f>
        <v>2422.209325112387</v>
      </c>
      <c r="AK430" s="32"/>
      <c r="AL430" s="32"/>
      <c r="AM430" s="32"/>
      <c r="AN430" s="32"/>
      <c r="AO430" s="12">
        <v>50</v>
      </c>
      <c r="AP430" s="12">
        <v>1</v>
      </c>
      <c r="AQ430" s="24">
        <f>AO430/AG430</f>
        <v>15.48173380855928</v>
      </c>
      <c r="AR430" s="32"/>
      <c r="AS430" s="32"/>
    </row>
    <row r="431" spans="1:45" x14ac:dyDescent="0.2">
      <c r="A431" s="12">
        <v>12</v>
      </c>
      <c r="B431" s="28" t="s">
        <v>1955</v>
      </c>
      <c r="C431" s="12" t="s">
        <v>686</v>
      </c>
      <c r="D431" s="12" t="s">
        <v>257</v>
      </c>
      <c r="E431" s="12" t="s">
        <v>257</v>
      </c>
      <c r="F431" s="12">
        <v>-33.03783</v>
      </c>
      <c r="G431" s="12">
        <v>146.20221000000001</v>
      </c>
      <c r="J431" s="12" t="s">
        <v>53</v>
      </c>
      <c r="K431" s="12" t="s">
        <v>62</v>
      </c>
      <c r="L431" s="12">
        <v>1</v>
      </c>
      <c r="M431" s="12" t="s">
        <v>206</v>
      </c>
      <c r="N431" s="12" t="s">
        <v>2853</v>
      </c>
      <c r="O431" s="12">
        <v>150406</v>
      </c>
      <c r="P431" s="19">
        <v>0.9083</v>
      </c>
      <c r="Q431" s="19">
        <v>8.856E-2</v>
      </c>
      <c r="R431" s="19">
        <v>9.7839999999999996E-2</v>
      </c>
      <c r="S431" s="19">
        <v>7.1319999999999995E-2</v>
      </c>
      <c r="T431" s="19">
        <v>0.64598</v>
      </c>
      <c r="U431" s="12">
        <v>6.1679999999999999E-2</v>
      </c>
      <c r="V431" s="12">
        <v>14.335000000000001</v>
      </c>
      <c r="W431" s="12">
        <f>V431/P431</f>
        <v>15.782230540570296</v>
      </c>
      <c r="X431" s="12">
        <f>W431*Q431</f>
        <v>1.3976743366729054</v>
      </c>
      <c r="Y431" s="12">
        <f>W431*R431</f>
        <v>1.5441334360893977</v>
      </c>
      <c r="Z431" s="12">
        <f>W431*S431</f>
        <v>1.1255886821534735</v>
      </c>
      <c r="AA431" s="12">
        <f>W431*T431</f>
        <v>10.195005284597601</v>
      </c>
      <c r="AB431" s="12">
        <v>1</v>
      </c>
      <c r="AC431" s="24">
        <f>IF(AB431=1,(X431*5),(IF(AB431=2,(Y431*5),(IF(AB431=3,(Z431*5),0)))))</f>
        <v>6.9883716833645266</v>
      </c>
      <c r="AD431" s="12">
        <v>0.84956115899999995</v>
      </c>
      <c r="AE431" s="16"/>
      <c r="AG431" s="24">
        <v>4.9636414476793327</v>
      </c>
      <c r="AH431" s="12">
        <v>6.4222047766059873</v>
      </c>
      <c r="AI431" s="12">
        <v>750</v>
      </c>
      <c r="AJ431" s="12">
        <f>AG431*AI431</f>
        <v>3722.7310857594994</v>
      </c>
      <c r="AK431" s="12">
        <f>(AJ431/1000)/(IF(AB431=1,(Q431),(IF(AB431=2,(R431),(IF(AB431=3,(S431),0))))))</f>
        <v>42.036258872623073</v>
      </c>
      <c r="AM431" s="12">
        <f>(AJ431/1000)/(IF(AB431=1,(X431),(IF(AB431=2,(Y431),(IF(AB431=3,(Z431),0))))))</f>
        <v>2.6635182374610071</v>
      </c>
      <c r="AO431" s="12">
        <v>50</v>
      </c>
      <c r="AP431" s="12">
        <v>1</v>
      </c>
      <c r="AQ431" s="24">
        <f>AO431/AG431</f>
        <v>10.073249755656034</v>
      </c>
      <c r="AR431" s="64">
        <v>42510</v>
      </c>
      <c r="AS431" s="12">
        <v>8</v>
      </c>
    </row>
    <row r="432" spans="1:45" x14ac:dyDescent="0.2">
      <c r="A432" s="12">
        <v>11</v>
      </c>
      <c r="B432" s="30" t="s">
        <v>1908</v>
      </c>
      <c r="C432" s="12" t="s">
        <v>604</v>
      </c>
      <c r="D432" s="12" t="s">
        <v>257</v>
      </c>
      <c r="E432" s="12" t="s">
        <v>257</v>
      </c>
      <c r="F432" s="12">
        <v>-33.03783</v>
      </c>
      <c r="G432" s="12">
        <v>146.20221000000001</v>
      </c>
      <c r="J432" s="12" t="s">
        <v>53</v>
      </c>
      <c r="K432" s="12" t="s">
        <v>62</v>
      </c>
      <c r="L432" s="12">
        <v>2</v>
      </c>
      <c r="M432" s="12" t="s">
        <v>206</v>
      </c>
      <c r="N432" s="12" t="s">
        <v>2853</v>
      </c>
      <c r="O432" s="12">
        <v>150406</v>
      </c>
      <c r="P432" s="19">
        <v>0.91849999999999998</v>
      </c>
      <c r="Q432" s="19">
        <v>8.5580000000000003E-2</v>
      </c>
      <c r="R432" s="19">
        <v>9.4600000000000004E-2</v>
      </c>
      <c r="S432" s="19">
        <v>9.0340000000000004E-2</v>
      </c>
      <c r="T432" s="19">
        <v>0.6391</v>
      </c>
      <c r="U432" s="12">
        <v>0.17685999999999999</v>
      </c>
      <c r="V432" s="12">
        <v>13.877000000000001</v>
      </c>
      <c r="W432" s="12">
        <f>V432/P432</f>
        <v>15.108328796951552</v>
      </c>
      <c r="X432" s="12">
        <f>W432*Q432</f>
        <v>1.2929707784431139</v>
      </c>
      <c r="Y432" s="12">
        <f>W432*R432</f>
        <v>1.4292479041916168</v>
      </c>
      <c r="Z432" s="12">
        <f>W432*S432</f>
        <v>1.3648864235166032</v>
      </c>
      <c r="AA432" s="12">
        <f>W432*T432</f>
        <v>9.6557329341317377</v>
      </c>
      <c r="AB432" s="12">
        <v>1</v>
      </c>
      <c r="AC432" s="24">
        <f>IF(AB432=1,(X432*5),(IF(AB432=2,(Y432*5),(IF(AB432=3,(Z432*5),0)))))</f>
        <v>6.4648538922155696</v>
      </c>
      <c r="AD432" s="12">
        <v>0.71180706900000001</v>
      </c>
      <c r="AE432" s="16"/>
      <c r="AG432" s="24">
        <v>4.5688543148431462</v>
      </c>
      <c r="AH432" s="12">
        <v>5.4250259529838347</v>
      </c>
      <c r="AI432" s="12">
        <v>750</v>
      </c>
      <c r="AJ432" s="12">
        <f>AG432*AI432</f>
        <v>3426.6407361323595</v>
      </c>
      <c r="AK432" s="12">
        <f>(AJ432/1000)/(IF(AB432=1,(Q432),(IF(AB432=2,(R432),(IF(AB432=3,(S432),0))))))</f>
        <v>40.040204909235328</v>
      </c>
      <c r="AM432" s="12">
        <f>(AJ432/1000)/(IF(AB432=1,(X432),(IF(AB432=2,(Y432),(IF(AB432=3,(Z432),0))))))</f>
        <v>2.6502074085993113</v>
      </c>
      <c r="AO432" s="12">
        <v>50</v>
      </c>
      <c r="AP432" s="12">
        <v>1</v>
      </c>
      <c r="AQ432" s="24">
        <f>AO432/AG432</f>
        <v>10.943662580258167</v>
      </c>
      <c r="AR432" s="64">
        <v>42507</v>
      </c>
      <c r="AS432" s="12">
        <v>6</v>
      </c>
    </row>
    <row r="433" spans="1:45" x14ac:dyDescent="0.2">
      <c r="A433" s="12">
        <v>7</v>
      </c>
      <c r="B433" s="27" t="s">
        <v>1729</v>
      </c>
      <c r="C433" s="12" t="s">
        <v>330</v>
      </c>
      <c r="D433" s="12" t="s">
        <v>257</v>
      </c>
      <c r="E433" s="12" t="s">
        <v>257</v>
      </c>
      <c r="F433" s="12">
        <v>-33.03783</v>
      </c>
      <c r="G433" s="12">
        <v>146.20221000000001</v>
      </c>
      <c r="J433" s="12" t="s">
        <v>53</v>
      </c>
      <c r="K433" s="12" t="s">
        <v>62</v>
      </c>
      <c r="L433" s="12">
        <v>3</v>
      </c>
      <c r="M433" s="12" t="s">
        <v>206</v>
      </c>
      <c r="N433" s="12" t="s">
        <v>2853</v>
      </c>
      <c r="O433" s="12">
        <v>150406</v>
      </c>
      <c r="P433" s="19">
        <v>1.0985799999999999</v>
      </c>
      <c r="Q433" s="19">
        <v>0.1042</v>
      </c>
      <c r="R433" s="19">
        <v>7.46E-2</v>
      </c>
      <c r="S433" s="19">
        <v>5.9380000000000002E-2</v>
      </c>
      <c r="T433" s="19">
        <v>0.85126000000000002</v>
      </c>
      <c r="U433" s="12">
        <v>0.14394000000000001</v>
      </c>
      <c r="V433" s="10">
        <v>18.670999999999999</v>
      </c>
      <c r="W433" s="12">
        <f>V433/P433</f>
        <v>16.995576107338564</v>
      </c>
      <c r="X433" s="12">
        <f>W433*Q433</f>
        <v>1.7709390303846784</v>
      </c>
      <c r="Y433" s="12">
        <f>W433*R433</f>
        <v>1.2678699776074569</v>
      </c>
      <c r="Z433" s="12">
        <f>W433*S433</f>
        <v>1.0091973092537641</v>
      </c>
      <c r="AA433" s="12">
        <f>W433*T433</f>
        <v>14.467654117133026</v>
      </c>
      <c r="AB433" s="12">
        <v>1</v>
      </c>
      <c r="AC433" s="24">
        <f>IF(AB433=1,(X433*5),(IF(AB433=2,(Y433*5),(IF(AB433=3,(Z433*5),0)))))</f>
        <v>8.8546951519233925</v>
      </c>
      <c r="AD433" s="12">
        <v>0.16190265300000001</v>
      </c>
      <c r="AE433" s="16"/>
      <c r="AG433" s="24">
        <v>6.3381712258968586</v>
      </c>
      <c r="AH433" s="12">
        <v>3.980884370866991</v>
      </c>
      <c r="AI433" s="12">
        <v>750</v>
      </c>
      <c r="AJ433" s="12">
        <f>AG433*AI433</f>
        <v>4753.6284194226437</v>
      </c>
      <c r="AK433" s="12">
        <f>(AJ433/1000)/(IF(AB433=1,(Q433),(IF(AB433=2,(R433),(IF(AB433=3,(S433),0))))))</f>
        <v>45.620234351464909</v>
      </c>
      <c r="AM433" s="12">
        <f>(AJ433/1000)/(IF(AB433=1,(X433),(IF(AB433=2,(Y433),(IF(AB433=3,(Z433),0))))))</f>
        <v>2.6842417146286923</v>
      </c>
      <c r="AO433" s="12">
        <v>50</v>
      </c>
      <c r="AP433" s="12">
        <v>1</v>
      </c>
      <c r="AQ433" s="24">
        <f>AO433/AG433</f>
        <v>7.8887108312421681</v>
      </c>
      <c r="AR433" s="64">
        <v>42506</v>
      </c>
      <c r="AS433" s="12">
        <v>3</v>
      </c>
    </row>
    <row r="434" spans="1:45" x14ac:dyDescent="0.2">
      <c r="A434" s="12">
        <v>12</v>
      </c>
      <c r="B434" s="28" t="s">
        <v>1935</v>
      </c>
      <c r="C434" s="12" t="s">
        <v>648</v>
      </c>
      <c r="D434" s="12" t="s">
        <v>257</v>
      </c>
      <c r="E434" s="12" t="s">
        <v>257</v>
      </c>
      <c r="F434" s="12">
        <v>-33.03783</v>
      </c>
      <c r="G434" s="12">
        <v>146.20221000000001</v>
      </c>
      <c r="J434" s="12" t="s">
        <v>53</v>
      </c>
      <c r="K434" s="12" t="s">
        <v>57</v>
      </c>
      <c r="L434" s="12">
        <v>1</v>
      </c>
      <c r="M434" s="12" t="s">
        <v>206</v>
      </c>
      <c r="N434" s="12" t="s">
        <v>2853</v>
      </c>
      <c r="O434" s="12">
        <v>150406</v>
      </c>
      <c r="P434" s="19">
        <v>0.57843999999999995</v>
      </c>
      <c r="Q434" s="19">
        <v>8.3680000000000004E-2</v>
      </c>
      <c r="R434" s="19">
        <v>8.2720000000000002E-2</v>
      </c>
      <c r="S434" s="19">
        <v>5.7299999999999997E-2</v>
      </c>
      <c r="T434" s="19">
        <v>0.34783999999999998</v>
      </c>
      <c r="U434" s="12">
        <v>0.38656000000000001</v>
      </c>
      <c r="V434" s="12">
        <v>8.8670000000000009</v>
      </c>
      <c r="W434" s="12">
        <f>V434/P434</f>
        <v>15.329161192172052</v>
      </c>
      <c r="X434" s="12">
        <f>W434*Q434</f>
        <v>1.2827442085609573</v>
      </c>
      <c r="Y434" s="12">
        <f>W434*R434</f>
        <v>1.2680282138164722</v>
      </c>
      <c r="Z434" s="12">
        <f>W434*S434</f>
        <v>0.87836093631145851</v>
      </c>
      <c r="AA434" s="12">
        <f>W434*T434</f>
        <v>5.3320954290851263</v>
      </c>
      <c r="AB434" s="12">
        <v>1</v>
      </c>
      <c r="AC434" s="24">
        <f>IF(AB434=1,(X434*5),(IF(AB434=2,(Y434*5),(IF(AB434=3,(Z434*5),0)))))</f>
        <v>6.4137210428047862</v>
      </c>
      <c r="AD434" s="12">
        <v>0.78811250700000002</v>
      </c>
      <c r="AE434" s="16"/>
      <c r="AG434" s="24">
        <v>2.833856972838404</v>
      </c>
      <c r="AH434" s="12">
        <v>5.6150849916528767</v>
      </c>
      <c r="AI434" s="12">
        <v>750</v>
      </c>
      <c r="AJ434" s="12">
        <f>AG434*AI434</f>
        <v>2125.392729628803</v>
      </c>
      <c r="AK434" s="12">
        <f>(AJ434/1000)/(IF(AB434=1,(Q434),(IF(AB434=2,(R434),(IF(AB434=3,(S434),0))))))</f>
        <v>25.399052696328905</v>
      </c>
      <c r="AM434" s="12">
        <f>(AJ434/1000)/(IF(AB434=1,(X434),(IF(AB434=2,(Y434),(IF(AB434=3,(Z434),0))))))</f>
        <v>1.6569107975261632</v>
      </c>
      <c r="AO434" s="12">
        <v>50</v>
      </c>
      <c r="AP434" s="12">
        <v>1</v>
      </c>
      <c r="AQ434" s="24">
        <f>AO434/AG434</f>
        <v>17.643798003651458</v>
      </c>
      <c r="AR434" s="64">
        <v>42507</v>
      </c>
      <c r="AS434" s="12">
        <v>5</v>
      </c>
    </row>
    <row r="435" spans="1:45" x14ac:dyDescent="0.2">
      <c r="A435" s="12">
        <v>10</v>
      </c>
      <c r="B435" s="28" t="s">
        <v>1824</v>
      </c>
      <c r="C435" s="12" t="s">
        <v>466</v>
      </c>
      <c r="D435" s="12" t="s">
        <v>257</v>
      </c>
      <c r="E435" s="12" t="s">
        <v>257</v>
      </c>
      <c r="F435" s="12">
        <v>-33.03783</v>
      </c>
      <c r="G435" s="12">
        <v>146.20221000000001</v>
      </c>
      <c r="J435" s="12" t="s">
        <v>53</v>
      </c>
      <c r="K435" s="12" t="s">
        <v>57</v>
      </c>
      <c r="L435" s="12">
        <v>2</v>
      </c>
      <c r="M435" s="12" t="s">
        <v>206</v>
      </c>
      <c r="N435" s="12" t="s">
        <v>2853</v>
      </c>
      <c r="O435" s="12">
        <v>150406</v>
      </c>
      <c r="P435" s="19">
        <v>0.40367999999999998</v>
      </c>
      <c r="Q435" s="19">
        <v>5.9859999999999997E-2</v>
      </c>
      <c r="R435" s="19">
        <v>7.7399999999999997E-2</v>
      </c>
      <c r="S435" s="19">
        <v>5.8299999999999998E-2</v>
      </c>
      <c r="T435" s="19">
        <v>0.20230000000000001</v>
      </c>
      <c r="U435" s="12">
        <v>0.36070000000000002</v>
      </c>
      <c r="V435" s="12">
        <v>6.8780000000000001</v>
      </c>
      <c r="W435" s="12">
        <f>V435/P435</f>
        <v>17.038248117320652</v>
      </c>
      <c r="X435" s="12">
        <f>W435*Q435</f>
        <v>1.0199095323028142</v>
      </c>
      <c r="Y435" s="12">
        <f>W435*R435</f>
        <v>1.3187604042806185</v>
      </c>
      <c r="Z435" s="12">
        <f>W435*S435</f>
        <v>0.99332986523979394</v>
      </c>
      <c r="AA435" s="12">
        <f>W435*T435</f>
        <v>3.4468375941339682</v>
      </c>
      <c r="AB435" s="12">
        <v>1</v>
      </c>
      <c r="AC435" s="24">
        <f>IF(AB435=1,(X435*5),(IF(AB435=2,(Y435*5),(IF(AB435=3,(Z435*5),0)))))</f>
        <v>5.0995476615140714</v>
      </c>
      <c r="AD435" s="12">
        <v>0.43517556800000001</v>
      </c>
      <c r="AE435" s="16"/>
      <c r="AG435" s="24">
        <v>2.0227592085434507</v>
      </c>
      <c r="AH435" s="12">
        <v>4.3001477225703999</v>
      </c>
      <c r="AI435" s="12">
        <v>750</v>
      </c>
      <c r="AJ435" s="12">
        <f>AG435*AI435</f>
        <v>1517.0694064075881</v>
      </c>
      <c r="AK435" s="12">
        <f>(AJ435/1000)/(IF(AB435=1,(Q435),(IF(AB435=2,(R435),(IF(AB435=3,(S435),0))))))</f>
        <v>25.343625232335249</v>
      </c>
      <c r="AM435" s="12">
        <f>(AJ435/1000)/(IF(AB435=1,(X435),(IF(AB435=2,(Y435),(IF(AB435=3,(Z435),0))))))</f>
        <v>1.4874548755145525</v>
      </c>
      <c r="AO435" s="12">
        <v>50</v>
      </c>
      <c r="AP435" s="12">
        <v>1</v>
      </c>
      <c r="AQ435" s="24">
        <f>AO435/AG435</f>
        <v>24.718710852392569</v>
      </c>
      <c r="AR435" s="64">
        <v>42510</v>
      </c>
      <c r="AS435" s="12">
        <v>9</v>
      </c>
    </row>
    <row r="436" spans="1:45" x14ac:dyDescent="0.2">
      <c r="A436" s="12">
        <v>7</v>
      </c>
      <c r="B436" s="27" t="s">
        <v>1731</v>
      </c>
      <c r="C436" s="12" t="s">
        <v>336</v>
      </c>
      <c r="D436" s="12" t="s">
        <v>257</v>
      </c>
      <c r="E436" s="12" t="s">
        <v>257</v>
      </c>
      <c r="F436" s="12">
        <v>-33.03783</v>
      </c>
      <c r="G436" s="12">
        <v>146.20221000000001</v>
      </c>
      <c r="J436" s="12" t="s">
        <v>53</v>
      </c>
      <c r="K436" s="12" t="s">
        <v>57</v>
      </c>
      <c r="L436" s="12">
        <v>3</v>
      </c>
      <c r="M436" s="12" t="s">
        <v>206</v>
      </c>
      <c r="N436" s="12" t="s">
        <v>2853</v>
      </c>
      <c r="O436" s="12">
        <v>150406</v>
      </c>
      <c r="P436" s="19">
        <v>0.93396000000000001</v>
      </c>
      <c r="Q436" s="19">
        <v>0.10335999999999999</v>
      </c>
      <c r="R436" s="19">
        <v>0.1042</v>
      </c>
      <c r="S436" s="19">
        <v>9.3140000000000001E-2</v>
      </c>
      <c r="T436" s="19">
        <v>0.62665999999999999</v>
      </c>
      <c r="U436" s="12">
        <v>0.27166000000000001</v>
      </c>
      <c r="V436" s="10">
        <v>16.417999999999999</v>
      </c>
      <c r="W436" s="12">
        <f>V436/P436</f>
        <v>17.578911302411239</v>
      </c>
      <c r="X436" s="12">
        <f>W436*Q436</f>
        <v>1.8169562722172254</v>
      </c>
      <c r="Y436" s="12">
        <f>W436*R436</f>
        <v>1.831722557711251</v>
      </c>
      <c r="Z436" s="12">
        <f>W436*S436</f>
        <v>1.6372997987065827</v>
      </c>
      <c r="AA436" s="12">
        <f>W436*T436</f>
        <v>11.016000556769027</v>
      </c>
      <c r="AB436" s="12">
        <v>1</v>
      </c>
      <c r="AC436" s="24">
        <f>IF(AB436=1,(X436*5),(IF(AB436=2,(Y436*5),(IF(AB436=3,(Z436*5),0)))))</f>
        <v>9.0847813610861277</v>
      </c>
      <c r="AD436" s="12">
        <v>0.16733837500000001</v>
      </c>
      <c r="AE436" s="16"/>
      <c r="AG436" s="24">
        <v>4.286726169211347</v>
      </c>
      <c r="AH436" s="12">
        <v>5.1589976456505777</v>
      </c>
      <c r="AI436" s="12">
        <v>750</v>
      </c>
      <c r="AJ436" s="12">
        <f>AG436*AI436</f>
        <v>3215.0446269085101</v>
      </c>
      <c r="AK436" s="12">
        <f>(AJ436/1000)/(IF(AB436=1,(Q436),(IF(AB436=2,(R436),(IF(AB436=3,(S436),0))))))</f>
        <v>31.105307922876456</v>
      </c>
      <c r="AM436" s="12">
        <f>(AJ436/1000)/(IF(AB436=1,(X436),(IF(AB436=2,(Y436),(IF(AB436=3,(Z436),0))))))</f>
        <v>1.7694672546990922</v>
      </c>
      <c r="AO436" s="12">
        <v>50</v>
      </c>
      <c r="AP436" s="12">
        <v>1</v>
      </c>
      <c r="AQ436" s="24">
        <f>AO436/AG436</f>
        <v>11.663912745142474</v>
      </c>
      <c r="AR436" s="64">
        <v>42506</v>
      </c>
      <c r="AS436" s="12">
        <v>3</v>
      </c>
    </row>
    <row r="437" spans="1:45" x14ac:dyDescent="0.2">
      <c r="C437" s="12" t="s">
        <v>1247</v>
      </c>
      <c r="D437" s="12" t="s">
        <v>257</v>
      </c>
      <c r="E437" s="12" t="s">
        <v>257</v>
      </c>
      <c r="F437" s="12">
        <v>-33.03783</v>
      </c>
      <c r="G437" s="12">
        <v>146.20221000000001</v>
      </c>
      <c r="J437" s="12" t="s">
        <v>53</v>
      </c>
      <c r="K437" s="12" t="s">
        <v>124</v>
      </c>
      <c r="L437" s="12">
        <v>1</v>
      </c>
      <c r="M437" s="12" t="s">
        <v>206</v>
      </c>
      <c r="N437" s="12" t="s">
        <v>2853</v>
      </c>
      <c r="O437" s="12">
        <v>150406</v>
      </c>
      <c r="P437" s="19">
        <v>0.25794</v>
      </c>
      <c r="Q437" s="19">
        <v>6.762E-2</v>
      </c>
      <c r="R437" s="19">
        <v>5.6500000000000002E-2</v>
      </c>
      <c r="S437" s="19">
        <v>5.4260000000000003E-2</v>
      </c>
      <c r="T437" s="19">
        <v>7.6319999999999999E-2</v>
      </c>
      <c r="U437" s="12">
        <v>0.25681999999999999</v>
      </c>
      <c r="W437" s="12">
        <f>V437/P437</f>
        <v>0</v>
      </c>
      <c r="X437" s="12">
        <f>W437*Q437</f>
        <v>0</v>
      </c>
      <c r="Y437" s="12">
        <f>W437*R437</f>
        <v>0</v>
      </c>
      <c r="Z437" s="12">
        <f>W437*S437</f>
        <v>0</v>
      </c>
      <c r="AA437" s="12">
        <f>W437*T437</f>
        <v>0</v>
      </c>
      <c r="AB437" s="12">
        <v>1</v>
      </c>
      <c r="AC437" s="24">
        <f>IF(AB437=1,(X437*5),(IF(AB437=2,(Y437*5),(IF(AB437=3,(Z437*5),0)))))</f>
        <v>0</v>
      </c>
      <c r="AE437" s="16"/>
    </row>
    <row r="438" spans="1:45" x14ac:dyDescent="0.2">
      <c r="C438" s="12" t="s">
        <v>1248</v>
      </c>
      <c r="D438" s="12" t="s">
        <v>257</v>
      </c>
      <c r="E438" s="12" t="s">
        <v>257</v>
      </c>
      <c r="F438" s="12">
        <v>-33.03783</v>
      </c>
      <c r="G438" s="12">
        <v>146.20221000000001</v>
      </c>
      <c r="J438" s="12" t="s">
        <v>53</v>
      </c>
      <c r="K438" s="12" t="s">
        <v>124</v>
      </c>
      <c r="L438" s="12">
        <v>2</v>
      </c>
      <c r="M438" s="12" t="s">
        <v>206</v>
      </c>
      <c r="N438" s="12" t="s">
        <v>2853</v>
      </c>
      <c r="O438" s="12">
        <v>150406</v>
      </c>
      <c r="P438" s="19">
        <v>0.45584000000000002</v>
      </c>
      <c r="Q438" s="19">
        <v>5.3839999999999999E-2</v>
      </c>
      <c r="R438" s="19">
        <v>6.8519999999999998E-2</v>
      </c>
      <c r="S438" s="19">
        <v>6.2239999999999997E-2</v>
      </c>
      <c r="T438" s="19">
        <v>0.26551999999999998</v>
      </c>
      <c r="U438" s="12">
        <v>0.20088</v>
      </c>
      <c r="W438" s="12">
        <f>V438/P438</f>
        <v>0</v>
      </c>
      <c r="X438" s="12">
        <f>W438*Q438</f>
        <v>0</v>
      </c>
      <c r="Y438" s="12">
        <f>W438*R438</f>
        <v>0</v>
      </c>
      <c r="Z438" s="12">
        <f>W438*S438</f>
        <v>0</v>
      </c>
      <c r="AA438" s="12">
        <f>W438*T438</f>
        <v>0</v>
      </c>
      <c r="AB438" s="12">
        <v>1</v>
      </c>
      <c r="AC438" s="24">
        <f>IF(AB438=1,(X438*5),(IF(AB438=2,(Y438*5),(IF(AB438=3,(Z438*5),0)))))</f>
        <v>0</v>
      </c>
      <c r="AE438" s="16"/>
    </row>
    <row r="439" spans="1:45" x14ac:dyDescent="0.2">
      <c r="C439" s="12" t="s">
        <v>1249</v>
      </c>
      <c r="D439" s="12" t="s">
        <v>257</v>
      </c>
      <c r="E439" s="12" t="s">
        <v>257</v>
      </c>
      <c r="F439" s="12">
        <v>-33.03783</v>
      </c>
      <c r="G439" s="12">
        <v>146.20221000000001</v>
      </c>
      <c r="J439" s="12" t="s">
        <v>53</v>
      </c>
      <c r="K439" s="12" t="s">
        <v>124</v>
      </c>
      <c r="L439" s="12">
        <v>3</v>
      </c>
      <c r="M439" s="12" t="s">
        <v>206</v>
      </c>
      <c r="N439" s="12" t="s">
        <v>2853</v>
      </c>
      <c r="O439" s="12">
        <v>150406</v>
      </c>
      <c r="P439" s="19">
        <v>0.31291999999999998</v>
      </c>
      <c r="Q439" s="19">
        <v>4.9779999999999998E-2</v>
      </c>
      <c r="R439" s="19">
        <v>4.9540000000000001E-2</v>
      </c>
      <c r="S439" s="19">
        <v>5.0560000000000001E-2</v>
      </c>
      <c r="T439" s="19">
        <v>0.15937999999999999</v>
      </c>
      <c r="U439" s="12">
        <v>0.12744</v>
      </c>
      <c r="W439" s="12">
        <f>V439/P439</f>
        <v>0</v>
      </c>
      <c r="X439" s="12">
        <f>W439*Q439</f>
        <v>0</v>
      </c>
      <c r="Y439" s="12">
        <f>W439*R439</f>
        <v>0</v>
      </c>
      <c r="Z439" s="12">
        <f>W439*S439</f>
        <v>0</v>
      </c>
      <c r="AA439" s="12">
        <f>W439*T439</f>
        <v>0</v>
      </c>
      <c r="AB439" s="12">
        <v>1</v>
      </c>
      <c r="AC439" s="24">
        <f>IF(AB439=1,(X439*5),(IF(AB439=2,(Y439*5),(IF(AB439=3,(Z439*5),0)))))</f>
        <v>0</v>
      </c>
      <c r="AE439" s="16"/>
    </row>
    <row r="440" spans="1:45" x14ac:dyDescent="0.2">
      <c r="A440" s="12">
        <v>12</v>
      </c>
      <c r="B440" s="28" t="s">
        <v>1945</v>
      </c>
      <c r="C440" s="16" t="s">
        <v>268</v>
      </c>
      <c r="D440" s="16" t="s">
        <v>194</v>
      </c>
      <c r="E440" s="16" t="s">
        <v>194</v>
      </c>
      <c r="F440" s="16">
        <v>-32.782440000000001</v>
      </c>
      <c r="G440" s="16">
        <v>150.92318</v>
      </c>
      <c r="H440" s="16"/>
      <c r="I440" s="16"/>
      <c r="J440" s="12" t="s">
        <v>53</v>
      </c>
      <c r="K440" s="16" t="s">
        <v>54</v>
      </c>
      <c r="L440" s="16">
        <v>1</v>
      </c>
      <c r="M440" s="16" t="s">
        <v>58</v>
      </c>
      <c r="N440" s="12" t="s">
        <v>2864</v>
      </c>
      <c r="O440" s="16">
        <v>140419</v>
      </c>
      <c r="P440" s="17">
        <v>1.0860000000000001</v>
      </c>
      <c r="Q440" s="17">
        <v>8.5999999999999993E-2</v>
      </c>
      <c r="R440" s="17">
        <v>7.2999999999999995E-2</v>
      </c>
      <c r="S440" s="17">
        <v>7.2999999999999995E-2</v>
      </c>
      <c r="T440" s="17">
        <v>0.84799999999999998</v>
      </c>
      <c r="U440" s="18">
        <v>0.20074</v>
      </c>
      <c r="V440" s="18">
        <v>30.640999999999998</v>
      </c>
      <c r="W440" s="12">
        <f>V440/P440</f>
        <v>28.214548802946588</v>
      </c>
      <c r="X440" s="12">
        <f>W440*Q440</f>
        <v>2.4264511970534062</v>
      </c>
      <c r="Y440" s="12">
        <f>W440*R440</f>
        <v>2.059662062615101</v>
      </c>
      <c r="Z440" s="12">
        <f>W440*S440</f>
        <v>2.059662062615101</v>
      </c>
      <c r="AA440" s="12">
        <f>W440*T440</f>
        <v>23.925937384898706</v>
      </c>
      <c r="AB440" s="12">
        <v>2</v>
      </c>
      <c r="AC440" s="24">
        <f>IF(AB440=1,(X440*5),(IF(AB440=2,(Y440*5),(IF(AB440=3,(Z440*5),0)))))</f>
        <v>10.298310313075504</v>
      </c>
      <c r="AD440" s="12">
        <v>0.82090699600000006</v>
      </c>
      <c r="AG440" s="24">
        <v>3.5066849118398626</v>
      </c>
      <c r="AH440" s="12">
        <v>4.9191341902601939</v>
      </c>
      <c r="AI440" s="12">
        <v>750</v>
      </c>
      <c r="AJ440" s="12">
        <f>AG440*AI440</f>
        <v>2630.0136838798971</v>
      </c>
      <c r="AK440" s="12">
        <f>(AJ440/1000)/(IF(AB440=1,(Q440),(IF(AB440=2,(R440),(IF(AB440=3,(S440),0))))))</f>
        <v>36.027584710683527</v>
      </c>
      <c r="AM440" s="12">
        <f>(AJ440/1000)/(IF(AB440=1,(X440),(IF(AB440=2,(Y440),(IF(AB440=3,(Z440),0))))))</f>
        <v>1.2769151462355115</v>
      </c>
      <c r="AO440" s="12">
        <v>50</v>
      </c>
      <c r="AP440" s="12">
        <v>1</v>
      </c>
      <c r="AQ440" s="24">
        <f>AO440/AG440</f>
        <v>14.258480946258258</v>
      </c>
      <c r="AR440" s="64">
        <v>42510</v>
      </c>
      <c r="AS440" s="12">
        <v>8</v>
      </c>
    </row>
    <row r="441" spans="1:45" x14ac:dyDescent="0.2">
      <c r="A441" s="12">
        <v>11</v>
      </c>
      <c r="B441" s="30" t="s">
        <v>1878</v>
      </c>
      <c r="C441" s="16" t="s">
        <v>455</v>
      </c>
      <c r="D441" s="16" t="s">
        <v>194</v>
      </c>
      <c r="E441" s="16" t="s">
        <v>194</v>
      </c>
      <c r="F441" s="16">
        <v>-32.782440000000001</v>
      </c>
      <c r="G441" s="16">
        <v>150.92318</v>
      </c>
      <c r="H441" s="16"/>
      <c r="I441" s="16"/>
      <c r="J441" s="12" t="s">
        <v>53</v>
      </c>
      <c r="K441" s="16" t="s">
        <v>54</v>
      </c>
      <c r="L441" s="16">
        <v>2</v>
      </c>
      <c r="M441" s="16" t="s">
        <v>58</v>
      </c>
      <c r="N441" s="12" t="s">
        <v>2864</v>
      </c>
      <c r="O441" s="16">
        <v>140525</v>
      </c>
      <c r="P441" s="17">
        <v>1.5446</v>
      </c>
      <c r="Q441" s="17">
        <v>8.6779999999999996E-2</v>
      </c>
      <c r="R441" s="17">
        <v>8.0159999999999995E-2</v>
      </c>
      <c r="S441" s="17">
        <v>8.9440000000000006E-2</v>
      </c>
      <c r="T441" s="17">
        <v>1.2806</v>
      </c>
      <c r="U441" s="18">
        <v>0.28783999999999998</v>
      </c>
      <c r="V441" s="18">
        <v>42.927999999999997</v>
      </c>
      <c r="W441" s="12">
        <f>V441/P441</f>
        <v>27.792308688333549</v>
      </c>
      <c r="X441" s="12">
        <f>W441*Q441</f>
        <v>2.4118165479735851</v>
      </c>
      <c r="Y441" s="12">
        <f>W441*R441</f>
        <v>2.2278314644568171</v>
      </c>
      <c r="Z441" s="12">
        <f>W441*S441</f>
        <v>2.4857440890845526</v>
      </c>
      <c r="AA441" s="12">
        <f>W441*T441</f>
        <v>35.590830506279943</v>
      </c>
      <c r="AB441" s="12">
        <v>2</v>
      </c>
      <c r="AC441" s="24">
        <f>IF(AB441=1,(X441*5),(IF(AB441=2,(Y441*5),(IF(AB441=3,(Z441*5),0)))))</f>
        <v>11.139157322284085</v>
      </c>
      <c r="AD441" s="12">
        <v>0.60287443399999996</v>
      </c>
      <c r="AG441" s="24">
        <v>3.8441820180193571</v>
      </c>
      <c r="AH441" s="12">
        <v>2.7474733739650552</v>
      </c>
      <c r="AI441" s="12">
        <v>750</v>
      </c>
      <c r="AJ441" s="12">
        <f>AG441*AI441</f>
        <v>2883.1365135145179</v>
      </c>
      <c r="AK441" s="12">
        <f>(AJ441/1000)/(IF(AB441=1,(Q441),(IF(AB441=2,(R441),(IF(AB441=3,(S441),0))))))</f>
        <v>35.967271875181112</v>
      </c>
      <c r="AM441" s="12">
        <f>(AJ441/1000)/(IF(AB441=1,(X441),(IF(AB441=2,(Y441),(IF(AB441=3,(Z441),0))))))</f>
        <v>1.294144803820461</v>
      </c>
      <c r="AO441" s="12">
        <v>50</v>
      </c>
      <c r="AP441" s="12">
        <v>1</v>
      </c>
      <c r="AQ441" s="24">
        <f>AO441/AG441</f>
        <v>13.006668197714937</v>
      </c>
      <c r="AR441" s="64">
        <v>42507</v>
      </c>
      <c r="AS441" s="12">
        <v>7</v>
      </c>
    </row>
    <row r="442" spans="1:45" x14ac:dyDescent="0.2">
      <c r="A442" s="12">
        <v>15</v>
      </c>
      <c r="B442" s="30" t="s">
        <v>2035</v>
      </c>
      <c r="C442" s="16" t="s">
        <v>546</v>
      </c>
      <c r="D442" s="16" t="s">
        <v>194</v>
      </c>
      <c r="E442" s="16" t="s">
        <v>194</v>
      </c>
      <c r="F442" s="16">
        <v>-32.782440000000001</v>
      </c>
      <c r="G442" s="16">
        <v>150.92318</v>
      </c>
      <c r="H442" s="16"/>
      <c r="I442" s="16"/>
      <c r="J442" s="12" t="s">
        <v>53</v>
      </c>
      <c r="K442" s="16" t="s">
        <v>54</v>
      </c>
      <c r="L442" s="16">
        <v>3</v>
      </c>
      <c r="M442" s="16" t="s">
        <v>58</v>
      </c>
      <c r="N442" s="12" t="s">
        <v>2864</v>
      </c>
      <c r="O442" s="16">
        <v>140608</v>
      </c>
      <c r="P442" s="17">
        <v>0.97240000000000004</v>
      </c>
      <c r="Q442" s="17">
        <v>7.6499999999999999E-2</v>
      </c>
      <c r="R442" s="17">
        <v>9.8919999999999994E-2</v>
      </c>
      <c r="S442" s="17">
        <v>6.9260000000000002E-2</v>
      </c>
      <c r="T442" s="17">
        <v>0.71892</v>
      </c>
      <c r="U442" s="12">
        <v>0.29414000000000001</v>
      </c>
      <c r="V442" s="12">
        <v>23.664000000000001</v>
      </c>
      <c r="W442" s="12">
        <f>V442/P442</f>
        <v>24.335664335664337</v>
      </c>
      <c r="X442" s="12">
        <f>W442*Q442</f>
        <v>1.8616783216783217</v>
      </c>
      <c r="Y442" s="12">
        <f>W442*R442</f>
        <v>2.4072839160839159</v>
      </c>
      <c r="Z442" s="12">
        <f>W442*S442</f>
        <v>1.685488111888112</v>
      </c>
      <c r="AA442" s="12">
        <f>W442*T442</f>
        <v>17.495395804195805</v>
      </c>
      <c r="AB442" s="12">
        <v>2</v>
      </c>
      <c r="AC442" s="24">
        <f>IF(AB442=1,(X442*5),(IF(AB442=2,(Y442*5),(IF(AB442=3,(Z442*5),0)))))</f>
        <v>12.036419580419579</v>
      </c>
      <c r="AD442" s="12">
        <v>0.78880767299999999</v>
      </c>
      <c r="AE442" s="16" t="s">
        <v>544</v>
      </c>
      <c r="AG442" s="24">
        <v>6.7638512754363491</v>
      </c>
      <c r="AH442" s="12">
        <v>3.9429238800561852</v>
      </c>
      <c r="AI442" s="12">
        <v>750</v>
      </c>
      <c r="AJ442" s="12">
        <f>AG442*AI442</f>
        <v>5072.8884565772614</v>
      </c>
      <c r="AO442" s="12">
        <v>50</v>
      </c>
      <c r="AP442" s="12">
        <v>1</v>
      </c>
      <c r="AQ442" s="24">
        <f>AO442/AG442</f>
        <v>7.3922382329103478</v>
      </c>
    </row>
    <row r="443" spans="1:45" x14ac:dyDescent="0.2">
      <c r="A443" s="12">
        <v>10</v>
      </c>
      <c r="B443" s="28" t="s">
        <v>1823</v>
      </c>
      <c r="C443" s="16" t="s">
        <v>260</v>
      </c>
      <c r="D443" s="16" t="s">
        <v>194</v>
      </c>
      <c r="E443" s="16" t="s">
        <v>194</v>
      </c>
      <c r="F443" s="16">
        <v>-32.782440000000001</v>
      </c>
      <c r="G443" s="16">
        <v>150.92318</v>
      </c>
      <c r="H443" s="16"/>
      <c r="I443" s="16"/>
      <c r="J443" s="12" t="s">
        <v>53</v>
      </c>
      <c r="K443" s="16" t="s">
        <v>62</v>
      </c>
      <c r="L443" s="16">
        <v>1</v>
      </c>
      <c r="M443" s="16" t="s">
        <v>58</v>
      </c>
      <c r="N443" s="12" t="s">
        <v>2864</v>
      </c>
      <c r="O443" s="16">
        <v>140419</v>
      </c>
      <c r="P443" s="17">
        <v>0.76400000000000001</v>
      </c>
      <c r="Q443" s="17">
        <v>6.9000000000000006E-2</v>
      </c>
      <c r="R443" s="17">
        <v>9.4E-2</v>
      </c>
      <c r="S443" s="17">
        <v>8.4000000000000005E-2</v>
      </c>
      <c r="T443" s="17">
        <v>0.505</v>
      </c>
      <c r="U443" s="18">
        <v>8.6099999999999996E-2</v>
      </c>
      <c r="V443" s="18">
        <v>23.146999999999998</v>
      </c>
      <c r="W443" s="12">
        <f>V443/P443</f>
        <v>30.297120418848166</v>
      </c>
      <c r="X443" s="12">
        <f>W443*Q443</f>
        <v>2.0905013089005235</v>
      </c>
      <c r="Y443" s="12">
        <f>W443*R443</f>
        <v>2.8479293193717274</v>
      </c>
      <c r="Z443" s="12">
        <f>W443*S443</f>
        <v>2.5449581151832463</v>
      </c>
      <c r="AA443" s="12">
        <f>W443*T443</f>
        <v>15.300045811518324</v>
      </c>
      <c r="AB443" s="12">
        <v>2</v>
      </c>
      <c r="AC443" s="24">
        <f>IF(AB443=1,(X443*5),(IF(AB443=2,(Y443*5),(IF(AB443=3,(Z443*5),0)))))</f>
        <v>14.239646596858638</v>
      </c>
      <c r="AD443" s="12">
        <v>0.43272725499999998</v>
      </c>
      <c r="AG443" s="24">
        <v>4.4716649950679566</v>
      </c>
      <c r="AH443" s="12">
        <v>3.5298988913305185</v>
      </c>
      <c r="AI443" s="12">
        <v>750</v>
      </c>
      <c r="AJ443" s="12">
        <f>AG443*AI443</f>
        <v>3353.7487463009675</v>
      </c>
      <c r="AK443" s="12">
        <f>(AJ443/1000)/(IF(AB443=1,(Q443),(IF(AB443=2,(R443),(IF(AB443=3,(S443),0))))))</f>
        <v>35.678178152137953</v>
      </c>
      <c r="AM443" s="12">
        <f>(AJ443/1000)/(IF(AB443=1,(X443),(IF(AB443=2,(Y443),(IF(AB443=3,(Z443),0))))))</f>
        <v>1.1776095437090508</v>
      </c>
      <c r="AO443" s="12">
        <v>50</v>
      </c>
      <c r="AP443" s="12">
        <v>1</v>
      </c>
      <c r="AQ443" s="24">
        <f>AO443/AG443</f>
        <v>11.181517411332855</v>
      </c>
      <c r="AR443" s="64">
        <v>42506</v>
      </c>
      <c r="AS443" s="12">
        <v>3</v>
      </c>
    </row>
    <row r="444" spans="1:45" x14ac:dyDescent="0.2">
      <c r="A444" s="12">
        <v>8</v>
      </c>
      <c r="B444" s="27" t="s">
        <v>1737</v>
      </c>
      <c r="C444" s="16" t="s">
        <v>74</v>
      </c>
      <c r="D444" s="16" t="s">
        <v>194</v>
      </c>
      <c r="E444" s="16" t="s">
        <v>194</v>
      </c>
      <c r="F444" s="16">
        <v>-32.782440000000001</v>
      </c>
      <c r="G444" s="16">
        <v>150.92318</v>
      </c>
      <c r="H444" s="16"/>
      <c r="I444" s="16"/>
      <c r="J444" s="12" t="s">
        <v>53</v>
      </c>
      <c r="K444" s="16" t="s">
        <v>62</v>
      </c>
      <c r="L444" s="16">
        <v>2</v>
      </c>
      <c r="M444" s="16" t="s">
        <v>58</v>
      </c>
      <c r="N444" s="12" t="s">
        <v>2864</v>
      </c>
      <c r="O444" s="16">
        <v>140525</v>
      </c>
      <c r="P444" s="17">
        <v>2.0051800000000002</v>
      </c>
      <c r="Q444" s="17">
        <v>8.8099999999999998E-2</v>
      </c>
      <c r="R444" s="17">
        <v>8.9440000000000006E-2</v>
      </c>
      <c r="S444" s="17">
        <v>4.6620000000000002E-2</v>
      </c>
      <c r="T444" s="17">
        <v>1.7942</v>
      </c>
      <c r="U444" s="18">
        <v>0.58035999999999999</v>
      </c>
      <c r="V444" s="18">
        <v>53.24</v>
      </c>
      <c r="W444" s="12">
        <f>V444/P444</f>
        <v>26.551232308321445</v>
      </c>
      <c r="X444" s="12">
        <f>W444*Q444</f>
        <v>2.3391635663631192</v>
      </c>
      <c r="Y444" s="12">
        <f>W444*R444</f>
        <v>2.3747422176562702</v>
      </c>
      <c r="Z444" s="12">
        <f>W444*S444</f>
        <v>1.2378184502139458</v>
      </c>
      <c r="AA444" s="12">
        <f>W444*T444</f>
        <v>47.638221007590339</v>
      </c>
      <c r="AB444" s="12">
        <v>2</v>
      </c>
      <c r="AC444" s="24">
        <f>IF(AB444=1,(X444*5),(IF(AB444=2,(Y444*5),(IF(AB444=3,(Z444*5),0)))))</f>
        <v>11.87371108828135</v>
      </c>
      <c r="AD444" s="12">
        <v>0.17096607999999999</v>
      </c>
      <c r="AG444" s="24">
        <v>2.5850116915893007</v>
      </c>
      <c r="AH444" s="12">
        <v>5.1533068603238492</v>
      </c>
      <c r="AI444" s="12">
        <v>750</v>
      </c>
      <c r="AJ444" s="12">
        <f>AG444*AI444</f>
        <v>1938.7587686919755</v>
      </c>
      <c r="AK444" s="12">
        <f>(AJ444/1000)/(IF(AB444=1,(Q444),(IF(AB444=2,(R444),(IF(AB444=3,(S444),0))))))</f>
        <v>21.676640973747489</v>
      </c>
      <c r="AM444" s="12">
        <f>(AJ444/1000)/(IF(AB444=1,(X444),(IF(AB444=2,(Y444),(IF(AB444=3,(Z444),0))))))</f>
        <v>0.81640809443536799</v>
      </c>
      <c r="AO444" s="12">
        <v>50</v>
      </c>
      <c r="AP444" s="12">
        <v>1</v>
      </c>
      <c r="AQ444" s="24">
        <f>AO444/AG444</f>
        <v>19.342272285530481</v>
      </c>
      <c r="AR444" s="64">
        <v>42506</v>
      </c>
      <c r="AS444" s="12">
        <v>3</v>
      </c>
    </row>
    <row r="445" spans="1:45" x14ac:dyDescent="0.2">
      <c r="A445" s="12">
        <v>15</v>
      </c>
      <c r="B445" s="30" t="s">
        <v>2031</v>
      </c>
      <c r="C445" s="16" t="s">
        <v>549</v>
      </c>
      <c r="D445" s="16" t="s">
        <v>194</v>
      </c>
      <c r="E445" s="16" t="s">
        <v>194</v>
      </c>
      <c r="F445" s="16">
        <v>-32.782440000000001</v>
      </c>
      <c r="G445" s="16">
        <v>150.92318</v>
      </c>
      <c r="H445" s="16"/>
      <c r="I445" s="16"/>
      <c r="J445" s="12" t="s">
        <v>53</v>
      </c>
      <c r="K445" s="16" t="s">
        <v>62</v>
      </c>
      <c r="L445" s="16">
        <v>3</v>
      </c>
      <c r="M445" s="16" t="s">
        <v>58</v>
      </c>
      <c r="N445" s="12" t="s">
        <v>2864</v>
      </c>
      <c r="O445" s="16">
        <v>140608</v>
      </c>
      <c r="P445" s="17">
        <v>0.61675999999999997</v>
      </c>
      <c r="Q445" s="17">
        <v>7.1800000000000003E-2</v>
      </c>
      <c r="R445" s="17">
        <v>5.9060000000000001E-2</v>
      </c>
      <c r="S445" s="17">
        <v>6.9639999999999994E-2</v>
      </c>
      <c r="T445" s="17">
        <v>0.41164000000000001</v>
      </c>
      <c r="U445" s="12">
        <v>0.41933999999999999</v>
      </c>
      <c r="V445" s="12">
        <v>13.641</v>
      </c>
      <c r="W445" s="12">
        <f>V445/P445</f>
        <v>22.11719307348077</v>
      </c>
      <c r="X445" s="12">
        <f>W445*Q445</f>
        <v>1.5880144626759194</v>
      </c>
      <c r="Y445" s="12">
        <f>W445*R445</f>
        <v>1.3062414229197743</v>
      </c>
      <c r="Z445" s="12">
        <f>W445*S445</f>
        <v>1.5402413256372007</v>
      </c>
      <c r="AA445" s="12">
        <f>W445*T445</f>
        <v>9.104321356767624</v>
      </c>
      <c r="AB445" s="12">
        <v>2</v>
      </c>
      <c r="AC445" s="24">
        <f>IF(AB445=1,(X445*5),(IF(AB445=2,(Y445*5),(IF(AB445=3,(Z445*5),0)))))</f>
        <v>6.531207114598871</v>
      </c>
      <c r="AD445" s="12">
        <v>0.62144539099999996</v>
      </c>
      <c r="AE445" s="16" t="s">
        <v>544</v>
      </c>
      <c r="AG445" s="24">
        <v>6.2292542863923153</v>
      </c>
      <c r="AH445" s="12">
        <v>1.9635139850658272</v>
      </c>
      <c r="AI445" s="12">
        <v>750</v>
      </c>
      <c r="AJ445" s="12">
        <f>AG445*AI445</f>
        <v>4671.9407147942366</v>
      </c>
      <c r="AO445" s="12">
        <v>50</v>
      </c>
      <c r="AP445" s="12">
        <v>1</v>
      </c>
      <c r="AQ445" s="24">
        <f>AO445/AG445</f>
        <v>8.0266429497386262</v>
      </c>
    </row>
    <row r="446" spans="1:45" x14ac:dyDescent="0.2">
      <c r="A446" s="12">
        <v>13</v>
      </c>
      <c r="B446" s="28" t="s">
        <v>1973</v>
      </c>
      <c r="C446" s="16" t="s">
        <v>276</v>
      </c>
      <c r="D446" s="16" t="s">
        <v>194</v>
      </c>
      <c r="E446" s="16" t="s">
        <v>194</v>
      </c>
      <c r="F446" s="16">
        <v>-32.782440000000001</v>
      </c>
      <c r="G446" s="16">
        <v>150.92318</v>
      </c>
      <c r="H446" s="16"/>
      <c r="I446" s="16"/>
      <c r="J446" s="12" t="s">
        <v>53</v>
      </c>
      <c r="K446" s="16" t="s">
        <v>57</v>
      </c>
      <c r="L446" s="16">
        <v>1</v>
      </c>
      <c r="M446" s="16" t="s">
        <v>58</v>
      </c>
      <c r="N446" s="12" t="s">
        <v>2864</v>
      </c>
      <c r="O446" s="16">
        <v>140419</v>
      </c>
      <c r="P446" s="17">
        <v>0.83899999999999997</v>
      </c>
      <c r="Q446" s="17">
        <v>8.5999999999999993E-2</v>
      </c>
      <c r="R446" s="17">
        <v>8.1000000000000003E-2</v>
      </c>
      <c r="S446" s="17">
        <v>6.2E-2</v>
      </c>
      <c r="T446" s="17">
        <v>0.59399999999999997</v>
      </c>
      <c r="U446" s="18">
        <v>0.53759999999999997</v>
      </c>
      <c r="V446" s="18">
        <v>24.280999999999999</v>
      </c>
      <c r="W446" s="12">
        <f>V446/P446</f>
        <v>28.940405244338496</v>
      </c>
      <c r="X446" s="12">
        <f>W446*Q446</f>
        <v>2.4888748510131107</v>
      </c>
      <c r="Y446" s="12">
        <f>W446*R446</f>
        <v>2.3441728247914182</v>
      </c>
      <c r="Z446" s="12">
        <f>W446*S446</f>
        <v>1.7943051251489868</v>
      </c>
      <c r="AA446" s="12">
        <f>W446*T446</f>
        <v>17.190600715137066</v>
      </c>
      <c r="AB446" s="12">
        <v>2</v>
      </c>
      <c r="AC446" s="24">
        <f>IF(AB446=1,(X446*5),(IF(AB446=2,(Y446*5),(IF(AB446=3,(Z446*5),0)))))</f>
        <v>11.720864123957091</v>
      </c>
      <c r="AD446" s="12">
        <v>0.89711840600000003</v>
      </c>
      <c r="AG446" s="24">
        <v>4.1714273075759678</v>
      </c>
      <c r="AH446" s="12">
        <v>4.5178598910424528</v>
      </c>
      <c r="AI446" s="12">
        <v>750</v>
      </c>
      <c r="AJ446" s="12">
        <f>AG446*AI446</f>
        <v>3128.5704806819758</v>
      </c>
      <c r="AO446" s="12">
        <v>50</v>
      </c>
      <c r="AP446" s="12">
        <v>1</v>
      </c>
      <c r="AQ446" s="24">
        <f>AO446/AG446</f>
        <v>11.986305001454092</v>
      </c>
    </row>
    <row r="447" spans="1:45" x14ac:dyDescent="0.2">
      <c r="A447" s="12">
        <v>10</v>
      </c>
      <c r="B447" s="28" t="s">
        <v>1862</v>
      </c>
      <c r="C447" s="16" t="s">
        <v>453</v>
      </c>
      <c r="D447" s="16" t="s">
        <v>194</v>
      </c>
      <c r="E447" s="16" t="s">
        <v>194</v>
      </c>
      <c r="F447" s="16">
        <v>-32.782440000000001</v>
      </c>
      <c r="G447" s="16">
        <v>150.92318</v>
      </c>
      <c r="H447" s="16"/>
      <c r="I447" s="16"/>
      <c r="J447" s="12" t="s">
        <v>53</v>
      </c>
      <c r="K447" s="16" t="s">
        <v>57</v>
      </c>
      <c r="L447" s="16">
        <v>2</v>
      </c>
      <c r="M447" s="16" t="s">
        <v>58</v>
      </c>
      <c r="N447" s="12" t="s">
        <v>2864</v>
      </c>
      <c r="O447" s="16">
        <v>140525</v>
      </c>
      <c r="P447" s="17">
        <v>0.77203999999999995</v>
      </c>
      <c r="Q447" s="17">
        <v>0.10196</v>
      </c>
      <c r="R447" s="17">
        <v>8.8220000000000007E-2</v>
      </c>
      <c r="S447" s="17">
        <v>9.3119999999999994E-2</v>
      </c>
      <c r="T447" s="17">
        <v>0.49021999999999999</v>
      </c>
      <c r="U447" s="18">
        <v>0.18057999999999999</v>
      </c>
      <c r="V447" s="18">
        <v>16.888999999999999</v>
      </c>
      <c r="W447" s="12">
        <f>V447/P447</f>
        <v>21.875809543546968</v>
      </c>
      <c r="X447" s="12">
        <f>W447*Q447</f>
        <v>2.2304575410600487</v>
      </c>
      <c r="Y447" s="12">
        <f>W447*R447</f>
        <v>1.9298839179317135</v>
      </c>
      <c r="Z447" s="12">
        <f>W447*S447</f>
        <v>2.0370753846950933</v>
      </c>
      <c r="AA447" s="12">
        <f>W447*T447</f>
        <v>10.723959354437595</v>
      </c>
      <c r="AB447" s="12">
        <v>2</v>
      </c>
      <c r="AC447" s="24">
        <f>IF(AB447=1,(X447*5),(IF(AB447=2,(Y447*5),(IF(AB447=3,(Z447*5),0)))))</f>
        <v>9.6494195896585673</v>
      </c>
      <c r="AD447" s="12">
        <v>0.562029467</v>
      </c>
      <c r="AG447" s="24">
        <v>3.8556427427392364</v>
      </c>
      <c r="AH447" s="12">
        <v>3.5928068276589946</v>
      </c>
      <c r="AI447" s="12">
        <v>750</v>
      </c>
      <c r="AJ447" s="12">
        <f>AG447*AI447</f>
        <v>2891.7320570544271</v>
      </c>
      <c r="AK447" s="12">
        <f>(AJ447/1000)/(IF(AB447=1,(Q447),(IF(AB447=2,(R447),(IF(AB447=3,(S447),0))))))</f>
        <v>32.778644945073985</v>
      </c>
      <c r="AM447" s="12">
        <f>(AJ447/1000)/(IF(AB447=1,(X447),(IF(AB447=2,(Y447),(IF(AB447=3,(Z447),0))))))</f>
        <v>1.4983968881162246</v>
      </c>
      <c r="AO447" s="12">
        <v>50</v>
      </c>
      <c r="AP447" s="12">
        <v>1</v>
      </c>
      <c r="AQ447" s="24">
        <f>AO447/AG447</f>
        <v>12.96800646122041</v>
      </c>
      <c r="AR447" s="64">
        <v>42506</v>
      </c>
      <c r="AS447" s="12">
        <v>3</v>
      </c>
    </row>
    <row r="448" spans="1:45" x14ac:dyDescent="0.2">
      <c r="A448" s="12">
        <v>15</v>
      </c>
      <c r="B448" s="30" t="s">
        <v>2034</v>
      </c>
      <c r="C448" s="16" t="s">
        <v>545</v>
      </c>
      <c r="D448" s="16" t="s">
        <v>194</v>
      </c>
      <c r="E448" s="16" t="s">
        <v>194</v>
      </c>
      <c r="F448" s="16">
        <v>-32.782440000000001</v>
      </c>
      <c r="G448" s="16">
        <v>150.92318</v>
      </c>
      <c r="H448" s="16"/>
      <c r="I448" s="16"/>
      <c r="J448" s="12" t="s">
        <v>53</v>
      </c>
      <c r="K448" s="16" t="s">
        <v>57</v>
      </c>
      <c r="L448" s="16">
        <v>3</v>
      </c>
      <c r="M448" s="16" t="s">
        <v>58</v>
      </c>
      <c r="N448" s="12" t="s">
        <v>2864</v>
      </c>
      <c r="O448" s="16">
        <v>140608</v>
      </c>
      <c r="P448" s="17">
        <v>0.74812999999999996</v>
      </c>
      <c r="Q448" s="17">
        <v>8.2839999999999997E-2</v>
      </c>
      <c r="R448" s="17">
        <v>7.3760000000000006E-2</v>
      </c>
      <c r="S448" s="17">
        <v>9.9239999999999995E-2</v>
      </c>
      <c r="T448" s="17">
        <v>0.48665999999999998</v>
      </c>
      <c r="U448" s="12">
        <v>0.32932</v>
      </c>
      <c r="V448" s="12">
        <v>19.125</v>
      </c>
      <c r="W448" s="12">
        <f>V448/P448</f>
        <v>25.563738922379802</v>
      </c>
      <c r="X448" s="12">
        <f>W448*Q448</f>
        <v>2.1177001323299427</v>
      </c>
      <c r="Y448" s="12">
        <f>W448*R448</f>
        <v>1.8855813829147343</v>
      </c>
      <c r="Z448" s="12">
        <f>W448*S448</f>
        <v>2.5369454506569715</v>
      </c>
      <c r="AA448" s="12">
        <f>W448*T448</f>
        <v>12.440849183965353</v>
      </c>
      <c r="AB448" s="12">
        <v>2</v>
      </c>
      <c r="AC448" s="24">
        <f>IF(AB448=1,(X448*5),(IF(AB448=2,(Y448*5),(IF(AB448=3,(Z448*5),0)))))</f>
        <v>9.427906914573672</v>
      </c>
      <c r="AD448" s="12">
        <v>0.77005965799999998</v>
      </c>
      <c r="AE448" s="16" t="s">
        <v>544</v>
      </c>
      <c r="AG448" s="24">
        <v>5.9907820571915202</v>
      </c>
      <c r="AH448" s="12">
        <v>2.5437095998479986</v>
      </c>
      <c r="AI448" s="12">
        <v>750</v>
      </c>
      <c r="AJ448" s="12">
        <f>AG448*AI448</f>
        <v>4493.0865428936404</v>
      </c>
      <c r="AO448" s="12">
        <v>50</v>
      </c>
      <c r="AP448" s="12">
        <v>1</v>
      </c>
      <c r="AQ448" s="24">
        <f>AO448/AG448</f>
        <v>8.3461557310332211</v>
      </c>
    </row>
    <row r="449" spans="1:45" x14ac:dyDescent="0.2">
      <c r="C449" s="16" t="s">
        <v>253</v>
      </c>
      <c r="D449" s="16" t="s">
        <v>194</v>
      </c>
      <c r="E449" s="16" t="s">
        <v>194</v>
      </c>
      <c r="F449" s="16">
        <v>-32.782440000000001</v>
      </c>
      <c r="G449" s="16">
        <v>150.92318</v>
      </c>
      <c r="H449" s="16"/>
      <c r="I449" s="16"/>
      <c r="J449" s="12" t="s">
        <v>53</v>
      </c>
      <c r="K449" s="16" t="s">
        <v>124</v>
      </c>
      <c r="L449" s="16">
        <v>1</v>
      </c>
      <c r="M449" s="16" t="s">
        <v>58</v>
      </c>
      <c r="N449" s="12" t="s">
        <v>2864</v>
      </c>
      <c r="O449" s="16">
        <v>140419</v>
      </c>
      <c r="P449" s="17">
        <v>0.47599999999999998</v>
      </c>
      <c r="Q449" s="17">
        <v>8.4000000000000005E-2</v>
      </c>
      <c r="R449" s="17">
        <v>8.5999999999999993E-2</v>
      </c>
      <c r="S449" s="17">
        <v>9.2999999999999999E-2</v>
      </c>
      <c r="T449" s="17">
        <v>0.21</v>
      </c>
      <c r="U449" s="18">
        <v>4.5280000000000001E-2</v>
      </c>
      <c r="V449" s="18"/>
      <c r="W449" s="12">
        <f>V449/P449</f>
        <v>0</v>
      </c>
      <c r="X449" s="12">
        <f>W449*Q449</f>
        <v>0</v>
      </c>
      <c r="Y449" s="12">
        <f>W449*R449</f>
        <v>0</v>
      </c>
      <c r="Z449" s="12">
        <f>W449*S449</f>
        <v>0</v>
      </c>
      <c r="AA449" s="12">
        <f>W449*T449</f>
        <v>0</v>
      </c>
      <c r="AB449" s="12">
        <v>2</v>
      </c>
      <c r="AC449" s="24">
        <f>IF(AB449=1,(X449*5),(IF(AB449=2,(Y449*5),(IF(AB449=3,(Z449*5),0)))))</f>
        <v>0</v>
      </c>
    </row>
    <row r="450" spans="1:45" x14ac:dyDescent="0.2">
      <c r="C450" s="16" t="s">
        <v>447</v>
      </c>
      <c r="D450" s="16" t="s">
        <v>194</v>
      </c>
      <c r="E450" s="16" t="s">
        <v>194</v>
      </c>
      <c r="F450" s="16">
        <v>-32.782440000000001</v>
      </c>
      <c r="G450" s="16">
        <v>150.92318</v>
      </c>
      <c r="H450" s="16"/>
      <c r="I450" s="16"/>
      <c r="J450" s="12" t="s">
        <v>53</v>
      </c>
      <c r="K450" s="16" t="s">
        <v>124</v>
      </c>
      <c r="L450" s="16">
        <v>2</v>
      </c>
      <c r="M450" s="16" t="s">
        <v>58</v>
      </c>
      <c r="N450" s="12" t="s">
        <v>2864</v>
      </c>
      <c r="O450" s="16">
        <v>140525</v>
      </c>
      <c r="P450" s="17">
        <v>0.62582000000000004</v>
      </c>
      <c r="Q450" s="17">
        <v>9.8479999999999998E-2</v>
      </c>
      <c r="R450" s="17">
        <v>7.6759999999999995E-2</v>
      </c>
      <c r="S450" s="17">
        <v>8.8700000000000001E-2</v>
      </c>
      <c r="T450" s="17">
        <v>0.35808000000000001</v>
      </c>
      <c r="U450" s="12">
        <v>0.16214000000000001</v>
      </c>
      <c r="W450" s="12">
        <f>V450/P450</f>
        <v>0</v>
      </c>
      <c r="X450" s="12">
        <f>W450*Q450</f>
        <v>0</v>
      </c>
      <c r="Y450" s="12">
        <f>W450*R450</f>
        <v>0</v>
      </c>
      <c r="Z450" s="12">
        <f>W450*S450</f>
        <v>0</v>
      </c>
      <c r="AA450" s="12">
        <f>W450*T450</f>
        <v>0</v>
      </c>
      <c r="AB450" s="12">
        <v>2</v>
      </c>
      <c r="AC450" s="24">
        <f>IF(AB450=1,(X450*5),(IF(AB450=2,(Y450*5),(IF(AB450=3,(Z450*5),0)))))</f>
        <v>0</v>
      </c>
      <c r="AE450" s="16" t="s">
        <v>449</v>
      </c>
    </row>
    <row r="451" spans="1:45" x14ac:dyDescent="0.2">
      <c r="C451" s="16" t="s">
        <v>450</v>
      </c>
      <c r="D451" s="16" t="s">
        <v>194</v>
      </c>
      <c r="E451" s="16" t="s">
        <v>194</v>
      </c>
      <c r="F451" s="16">
        <v>-32.782440000000001</v>
      </c>
      <c r="G451" s="16">
        <v>150.92318</v>
      </c>
      <c r="H451" s="16"/>
      <c r="I451" s="16"/>
      <c r="J451" s="12" t="s">
        <v>53</v>
      </c>
      <c r="K451" s="16" t="s">
        <v>124</v>
      </c>
      <c r="L451" s="16">
        <v>2</v>
      </c>
      <c r="M451" s="16" t="s">
        <v>58</v>
      </c>
      <c r="N451" s="12" t="s">
        <v>2864</v>
      </c>
      <c r="O451" s="16">
        <v>140525</v>
      </c>
      <c r="P451" s="17">
        <v>0.41092000000000001</v>
      </c>
      <c r="Q451" s="17">
        <v>6.3920000000000005E-2</v>
      </c>
      <c r="R451" s="17">
        <v>5.7180000000000002E-2</v>
      </c>
      <c r="S451" s="17">
        <v>6.1219999999999997E-2</v>
      </c>
      <c r="T451" s="17">
        <v>0.22650000000000001</v>
      </c>
      <c r="U451" s="12">
        <v>0.23832</v>
      </c>
      <c r="V451" s="18"/>
      <c r="W451" s="12">
        <f>V451/P451</f>
        <v>0</v>
      </c>
      <c r="X451" s="12">
        <f>W451*Q451</f>
        <v>0</v>
      </c>
      <c r="Y451" s="12">
        <f>W451*R451</f>
        <v>0</v>
      </c>
      <c r="Z451" s="12">
        <f>W451*S451</f>
        <v>0</v>
      </c>
      <c r="AA451" s="12">
        <f>W451*T451</f>
        <v>0</v>
      </c>
      <c r="AB451" s="12">
        <v>2</v>
      </c>
      <c r="AC451" s="24">
        <f>IF(AB451=1,(X451*5),(IF(AB451=2,(Y451*5),(IF(AB451=3,(Z451*5),0)))))</f>
        <v>0</v>
      </c>
    </row>
    <row r="452" spans="1:45" x14ac:dyDescent="0.2">
      <c r="B452" s="29"/>
      <c r="C452" s="16" t="s">
        <v>542</v>
      </c>
      <c r="D452" s="16" t="s">
        <v>194</v>
      </c>
      <c r="E452" s="16" t="s">
        <v>194</v>
      </c>
      <c r="F452" s="16">
        <v>-32.782440000000001</v>
      </c>
      <c r="G452" s="16">
        <v>150.92318</v>
      </c>
      <c r="H452" s="16"/>
      <c r="I452" s="16"/>
      <c r="J452" s="12" t="s">
        <v>53</v>
      </c>
      <c r="K452" s="16" t="s">
        <v>124</v>
      </c>
      <c r="L452" s="16">
        <v>3</v>
      </c>
      <c r="M452" s="16" t="s">
        <v>58</v>
      </c>
      <c r="N452" s="12" t="s">
        <v>2864</v>
      </c>
      <c r="O452" s="16">
        <v>140607</v>
      </c>
      <c r="P452" s="17">
        <v>0.80081999999999998</v>
      </c>
      <c r="Q452" s="17">
        <v>6.3339999999999994E-2</v>
      </c>
      <c r="R452" s="17">
        <v>8.2699999999999996E-2</v>
      </c>
      <c r="S452" s="17">
        <v>7.3440000000000005E-2</v>
      </c>
      <c r="T452" s="17">
        <v>0.57877999999999996</v>
      </c>
      <c r="U452" s="12">
        <v>0.22534000000000001</v>
      </c>
      <c r="W452" s="12">
        <f>V452/P452</f>
        <v>0</v>
      </c>
      <c r="X452" s="12">
        <f>W452*Q452</f>
        <v>0</v>
      </c>
      <c r="Y452" s="12">
        <f>W452*R452</f>
        <v>0</v>
      </c>
      <c r="Z452" s="12">
        <f>W452*S452</f>
        <v>0</v>
      </c>
      <c r="AA452" s="12">
        <f>W452*T452</f>
        <v>0</v>
      </c>
      <c r="AB452" s="12">
        <v>2</v>
      </c>
      <c r="AC452" s="24">
        <f>IF(AB452=1,(X452*5),(IF(AB452=2,(Y452*5),(IF(AB452=3,(Z452*5),0)))))</f>
        <v>0</v>
      </c>
      <c r="AE452" s="16" t="s">
        <v>544</v>
      </c>
    </row>
    <row r="453" spans="1:45" x14ac:dyDescent="0.2">
      <c r="A453" s="12">
        <v>11</v>
      </c>
      <c r="B453" s="30" t="s">
        <v>1873</v>
      </c>
      <c r="C453" s="16" t="s">
        <v>287</v>
      </c>
      <c r="D453" s="16" t="s">
        <v>241</v>
      </c>
      <c r="E453" s="16" t="s">
        <v>2822</v>
      </c>
      <c r="F453" s="16">
        <v>-32.782440000000001</v>
      </c>
      <c r="G453" s="16">
        <v>150.92318</v>
      </c>
      <c r="H453" s="16"/>
      <c r="I453" s="16"/>
      <c r="J453" s="12" t="s">
        <v>53</v>
      </c>
      <c r="K453" s="16" t="s">
        <v>54</v>
      </c>
      <c r="L453" s="16">
        <v>1</v>
      </c>
      <c r="M453" s="16" t="s">
        <v>58</v>
      </c>
      <c r="N453" s="12" t="s">
        <v>2864</v>
      </c>
      <c r="O453" s="16">
        <v>140419</v>
      </c>
      <c r="P453" s="17">
        <v>1.966</v>
      </c>
      <c r="Q453" s="17">
        <v>9.9000000000000005E-2</v>
      </c>
      <c r="R453" s="17">
        <v>7.8E-2</v>
      </c>
      <c r="S453" s="17">
        <v>6.4000000000000001E-2</v>
      </c>
      <c r="T453" s="17">
        <v>1.6970000000000001</v>
      </c>
      <c r="U453" s="12">
        <v>0.55910000000000004</v>
      </c>
      <c r="V453" s="18">
        <v>36.393000000000001</v>
      </c>
      <c r="W453" s="12">
        <f>V453/P453</f>
        <v>18.511190233977619</v>
      </c>
      <c r="X453" s="12">
        <f>W453*Q453</f>
        <v>1.8326078331637843</v>
      </c>
      <c r="Y453" s="12">
        <f>W453*R453</f>
        <v>1.4438728382502541</v>
      </c>
      <c r="Z453" s="12">
        <f>W453*S453</f>
        <v>1.1847161749745676</v>
      </c>
      <c r="AA453" s="12">
        <f>W453*T453</f>
        <v>31.413489827060019</v>
      </c>
      <c r="AB453" s="12">
        <v>2</v>
      </c>
      <c r="AC453" s="24">
        <f>IF(AB453=1,(X453*5),(IF(AB453=2,(Y453*5),(IF(AB453=3,(Z453*5),0)))))</f>
        <v>7.2193641912512705</v>
      </c>
      <c r="AD453" s="12">
        <v>0.57987951999999998</v>
      </c>
      <c r="AG453" s="24">
        <v>4.3796032530330749</v>
      </c>
      <c r="AH453" s="12">
        <v>3.7455812870449958</v>
      </c>
      <c r="AI453" s="12">
        <v>750</v>
      </c>
      <c r="AJ453" s="12">
        <f>AG453*AI453</f>
        <v>3284.702439774806</v>
      </c>
      <c r="AK453" s="12">
        <f>(AJ453/1000)/(IF(AB453=1,(Q453),(IF(AB453=2,(R453),(IF(AB453=3,(S453),0))))))</f>
        <v>42.111569740702642</v>
      </c>
      <c r="AM453" s="12">
        <f>(AJ453/1000)/(IF(AB453=1,(X453),(IF(AB453=2,(Y453),(IF(AB453=3,(Z453),0))))))</f>
        <v>2.2749250160806036</v>
      </c>
      <c r="AO453" s="12">
        <v>50</v>
      </c>
      <c r="AP453" s="12">
        <v>1</v>
      </c>
      <c r="AQ453" s="24">
        <f>AO453/AG453</f>
        <v>11.416559243208326</v>
      </c>
      <c r="AR453" s="64">
        <v>42507</v>
      </c>
      <c r="AS453" s="12">
        <v>7</v>
      </c>
    </row>
    <row r="454" spans="1:45" x14ac:dyDescent="0.2">
      <c r="A454" s="12">
        <v>8</v>
      </c>
      <c r="B454" s="27" t="s">
        <v>1750</v>
      </c>
      <c r="C454" s="16" t="s">
        <v>73</v>
      </c>
      <c r="D454" s="16" t="s">
        <v>241</v>
      </c>
      <c r="E454" s="16" t="s">
        <v>2822</v>
      </c>
      <c r="F454" s="16">
        <v>-32.782440000000001</v>
      </c>
      <c r="G454" s="16">
        <v>150.92318</v>
      </c>
      <c r="H454" s="16"/>
      <c r="I454" s="16"/>
      <c r="J454" s="12" t="s">
        <v>53</v>
      </c>
      <c r="K454" s="16" t="s">
        <v>54</v>
      </c>
      <c r="L454" s="16">
        <v>2</v>
      </c>
      <c r="M454" s="16" t="s">
        <v>58</v>
      </c>
      <c r="N454" s="12" t="s">
        <v>2864</v>
      </c>
      <c r="O454" s="16">
        <v>140420</v>
      </c>
      <c r="P454" s="17">
        <v>0.63300000000000001</v>
      </c>
      <c r="Q454" s="17">
        <v>8.6999999999999994E-2</v>
      </c>
      <c r="R454" s="17">
        <v>8.2000000000000003E-2</v>
      </c>
      <c r="S454" s="17">
        <v>7.0000000000000007E-2</v>
      </c>
      <c r="T454" s="17">
        <v>0.38200000000000001</v>
      </c>
      <c r="U454" s="18">
        <v>0.17218</v>
      </c>
      <c r="V454" s="18">
        <v>12.327</v>
      </c>
      <c r="W454" s="12">
        <f>V454/P454</f>
        <v>19.473933649289098</v>
      </c>
      <c r="X454" s="12">
        <f>W454*Q454</f>
        <v>1.6942322274881514</v>
      </c>
      <c r="Y454" s="12">
        <f>W454*R454</f>
        <v>1.5968625592417061</v>
      </c>
      <c r="Z454" s="12">
        <f>W454*S454</f>
        <v>1.363175355450237</v>
      </c>
      <c r="AA454" s="12">
        <f>W454*T454</f>
        <v>7.4390426540284356</v>
      </c>
      <c r="AB454" s="12">
        <v>2</v>
      </c>
      <c r="AC454" s="24">
        <f>IF(AB454=1,(X454*5),(IF(AB454=2,(Y454*5),(IF(AB454=3,(Z454*5),0)))))</f>
        <v>7.9843127962085303</v>
      </c>
      <c r="AD454" s="12">
        <v>0.23121377700000001</v>
      </c>
      <c r="AG454" s="24">
        <v>3.5142984269130095</v>
      </c>
      <c r="AH454" s="12">
        <v>3.6557559238752377</v>
      </c>
      <c r="AI454" s="12">
        <v>750</v>
      </c>
      <c r="AJ454" s="12">
        <f>AG454*AI454</f>
        <v>2635.7238201847572</v>
      </c>
      <c r="AK454" s="12">
        <f>(AJ454/1000)/(IF(AB454=1,(Q454),(IF(AB454=2,(R454),(IF(AB454=3,(S454),0))))))</f>
        <v>32.14297341688728</v>
      </c>
      <c r="AM454" s="12">
        <f>(AJ454/1000)/(IF(AB454=1,(X454),(IF(AB454=2,(Y454),(IF(AB454=3,(Z454),0))))))</f>
        <v>1.6505639793047497</v>
      </c>
      <c r="AO454" s="12">
        <v>50</v>
      </c>
      <c r="AP454" s="12">
        <v>1</v>
      </c>
      <c r="AQ454" s="24">
        <f>AO454/AG454</f>
        <v>14.227590809332728</v>
      </c>
      <c r="AR454" s="64">
        <v>42506</v>
      </c>
      <c r="AS454" s="12">
        <v>1</v>
      </c>
    </row>
    <row r="455" spans="1:45" x14ac:dyDescent="0.2">
      <c r="A455" s="12">
        <v>15</v>
      </c>
      <c r="B455" s="30" t="s">
        <v>2028</v>
      </c>
      <c r="C455" s="16" t="s">
        <v>464</v>
      </c>
      <c r="D455" s="16" t="s">
        <v>241</v>
      </c>
      <c r="E455" s="16" t="s">
        <v>2822</v>
      </c>
      <c r="F455" s="16">
        <v>-32.782440000000001</v>
      </c>
      <c r="G455" s="16">
        <v>150.92318</v>
      </c>
      <c r="H455" s="16"/>
      <c r="I455" s="16"/>
      <c r="J455" s="12" t="s">
        <v>53</v>
      </c>
      <c r="K455" s="16" t="s">
        <v>54</v>
      </c>
      <c r="L455" s="16">
        <v>3</v>
      </c>
      <c r="M455" s="16" t="s">
        <v>58</v>
      </c>
      <c r="N455" s="12" t="s">
        <v>2864</v>
      </c>
      <c r="O455" s="16">
        <v>140525</v>
      </c>
      <c r="P455" s="17">
        <v>0.42636000000000002</v>
      </c>
      <c r="Q455" s="17">
        <v>5.9279999999999999E-2</v>
      </c>
      <c r="R455" s="17">
        <v>6.3700000000000007E-2</v>
      </c>
      <c r="S455" s="17">
        <v>5.45E-2</v>
      </c>
      <c r="T455" s="17">
        <v>0.24507999999999999</v>
      </c>
      <c r="U455" s="18">
        <v>0.1467</v>
      </c>
      <c r="V455" s="18">
        <v>14.13</v>
      </c>
      <c r="W455" s="12">
        <f>V455/P455</f>
        <v>33.141007599211932</v>
      </c>
      <c r="X455" s="12">
        <f>W455*Q455</f>
        <v>1.9645989304812832</v>
      </c>
      <c r="Y455" s="12">
        <f>W455*R455</f>
        <v>2.1110821840698004</v>
      </c>
      <c r="Z455" s="12">
        <f>W455*S455</f>
        <v>1.8061849141570503</v>
      </c>
      <c r="AA455" s="12">
        <f>W455*T455</f>
        <v>8.1221981424148595</v>
      </c>
      <c r="AB455" s="12">
        <v>2</v>
      </c>
      <c r="AC455" s="24">
        <f>IF(AB455=1,(X455*5),(IF(AB455=2,(Y455*5),(IF(AB455=3,(Z455*5),0)))))</f>
        <v>10.555410920349003</v>
      </c>
      <c r="AD455" s="12">
        <v>0.43394448200000002</v>
      </c>
      <c r="AG455" s="24">
        <v>6.0224851058264619</v>
      </c>
      <c r="AH455" s="12">
        <v>5.517269234711855</v>
      </c>
      <c r="AI455" s="12">
        <v>750</v>
      </c>
      <c r="AJ455" s="12">
        <f>AG455*AI455</f>
        <v>4516.8638293698468</v>
      </c>
      <c r="AO455" s="12">
        <v>50</v>
      </c>
      <c r="AP455" s="12">
        <v>1</v>
      </c>
      <c r="AQ455" s="24">
        <f>AO455/AG455</f>
        <v>8.3022206151456359</v>
      </c>
    </row>
    <row r="456" spans="1:45" x14ac:dyDescent="0.2">
      <c r="A456" s="12">
        <v>11</v>
      </c>
      <c r="B456" s="30" t="s">
        <v>1904</v>
      </c>
      <c r="C456" s="16" t="s">
        <v>280</v>
      </c>
      <c r="D456" s="16" t="s">
        <v>241</v>
      </c>
      <c r="E456" s="16" t="s">
        <v>2822</v>
      </c>
      <c r="F456" s="16">
        <v>-32.782440000000001</v>
      </c>
      <c r="G456" s="16">
        <v>150.92318</v>
      </c>
      <c r="H456" s="16"/>
      <c r="I456" s="16"/>
      <c r="J456" s="12" t="s">
        <v>53</v>
      </c>
      <c r="K456" s="16" t="s">
        <v>62</v>
      </c>
      <c r="L456" s="16">
        <v>1</v>
      </c>
      <c r="M456" s="16" t="s">
        <v>58</v>
      </c>
      <c r="N456" s="12" t="s">
        <v>2864</v>
      </c>
      <c r="O456" s="16">
        <v>140419</v>
      </c>
      <c r="P456" s="17">
        <v>1.89</v>
      </c>
      <c r="Q456" s="17">
        <v>7.0000000000000007E-2</v>
      </c>
      <c r="R456" s="17">
        <v>6.9000000000000006E-2</v>
      </c>
      <c r="S456" s="17">
        <v>0.05</v>
      </c>
      <c r="T456" s="17">
        <v>1.667</v>
      </c>
      <c r="U456" s="18">
        <v>0.34921999999999997</v>
      </c>
      <c r="V456" s="12">
        <v>44.3</v>
      </c>
      <c r="W456" s="12">
        <f>V456/P456</f>
        <v>23.43915343915344</v>
      </c>
      <c r="X456" s="12">
        <f>W456*Q456</f>
        <v>1.6407407407407411</v>
      </c>
      <c r="Y456" s="12">
        <f>W456*R456</f>
        <v>1.6173015873015875</v>
      </c>
      <c r="Z456" s="12">
        <f>W456*S456</f>
        <v>1.1719576719576721</v>
      </c>
      <c r="AA456" s="12">
        <f>W456*T456</f>
        <v>39.073068783068784</v>
      </c>
      <c r="AB456" s="12">
        <v>2</v>
      </c>
      <c r="AC456" s="24">
        <f>IF(AB456=1,(X456*5),(IF(AB456=2,(Y456*5),(IF(AB456=3,(Z456*5),0)))))</f>
        <v>8.0865079365079371</v>
      </c>
      <c r="AD456" s="16">
        <v>0.69859272400000005</v>
      </c>
      <c r="AE456" s="16" t="s">
        <v>284</v>
      </c>
      <c r="AG456" s="24">
        <v>2.5373463839011174</v>
      </c>
      <c r="AH456" s="12">
        <v>5.1234154513007661</v>
      </c>
      <c r="AI456" s="12">
        <v>750</v>
      </c>
      <c r="AJ456" s="12">
        <f>AG456*AI456</f>
        <v>1903.0097879258381</v>
      </c>
      <c r="AK456" s="12">
        <f>(AJ456/1000)/(IF(AB456=1,(Q456),(IF(AB456=2,(R456),(IF(AB456=3,(S456),0))))))</f>
        <v>27.579851998925186</v>
      </c>
      <c r="AM456" s="12">
        <f>(AJ456/1000)/(IF(AB456=1,(X456),(IF(AB456=2,(Y456),(IF(AB456=3,(Z456),0))))))</f>
        <v>1.1766573426178015</v>
      </c>
      <c r="AO456" s="12">
        <v>50</v>
      </c>
      <c r="AP456" s="12">
        <v>1</v>
      </c>
      <c r="AQ456" s="24">
        <f>AO456/AG456</f>
        <v>19.705626443925262</v>
      </c>
      <c r="AR456" s="64">
        <v>42507</v>
      </c>
      <c r="AS456" s="12">
        <v>6</v>
      </c>
    </row>
    <row r="457" spans="1:45" x14ac:dyDescent="0.2">
      <c r="A457" s="12">
        <v>8</v>
      </c>
      <c r="B457" s="27" t="s">
        <v>1732</v>
      </c>
      <c r="C457" s="16" t="s">
        <v>86</v>
      </c>
      <c r="D457" s="16" t="s">
        <v>241</v>
      </c>
      <c r="E457" s="16" t="s">
        <v>2822</v>
      </c>
      <c r="F457" s="16">
        <v>-32.782440000000001</v>
      </c>
      <c r="G457" s="16">
        <v>150.92318</v>
      </c>
      <c r="H457" s="16"/>
      <c r="I457" s="16"/>
      <c r="J457" s="12" t="s">
        <v>53</v>
      </c>
      <c r="K457" s="16" t="s">
        <v>62</v>
      </c>
      <c r="L457" s="16">
        <v>2</v>
      </c>
      <c r="M457" s="16" t="s">
        <v>58</v>
      </c>
      <c r="N457" s="12" t="s">
        <v>2864</v>
      </c>
      <c r="O457" s="16">
        <v>140420</v>
      </c>
      <c r="P457" s="17">
        <v>0.63900000000000001</v>
      </c>
      <c r="Q457" s="17">
        <v>0.08</v>
      </c>
      <c r="R457" s="17">
        <v>7.4999999999999997E-2</v>
      </c>
      <c r="S457" s="17">
        <v>5.8999999999999997E-2</v>
      </c>
      <c r="T457" s="17">
        <v>0.41199999999999998</v>
      </c>
      <c r="U457" s="18">
        <v>0.17756</v>
      </c>
      <c r="V457" s="18">
        <v>14.228999999999999</v>
      </c>
      <c r="W457" s="12">
        <f>V457/P457</f>
        <v>22.267605633802816</v>
      </c>
      <c r="X457" s="12">
        <f>W457*Q457</f>
        <v>1.7814084507042254</v>
      </c>
      <c r="Y457" s="12">
        <f>W457*R457</f>
        <v>1.6700704225352112</v>
      </c>
      <c r="Z457" s="12">
        <f>W457*S457</f>
        <v>1.313788732394366</v>
      </c>
      <c r="AA457" s="12">
        <f>W457*T457</f>
        <v>9.1742535211267597</v>
      </c>
      <c r="AB457" s="12">
        <v>2</v>
      </c>
      <c r="AC457" s="24">
        <f>IF(AB457=1,(X457*5),(IF(AB457=2,(Y457*5),(IF(AB457=3,(Z457*5),0)))))</f>
        <v>8.350352112676056</v>
      </c>
      <c r="AD457" s="12">
        <v>0.167682953</v>
      </c>
      <c r="AG457" s="24">
        <v>4.2681771446208057</v>
      </c>
      <c r="AH457" s="12">
        <v>4.1526082547296355</v>
      </c>
      <c r="AI457" s="12">
        <v>750</v>
      </c>
      <c r="AJ457" s="12">
        <f>AG457*AI457</f>
        <v>3201.1328584656044</v>
      </c>
      <c r="AK457" s="12">
        <f>(AJ457/1000)/(IF(AB457=1,(Q457),(IF(AB457=2,(R457),(IF(AB457=3,(S457),0))))))</f>
        <v>42.68177144620806</v>
      </c>
      <c r="AM457" s="12">
        <f>(AJ457/1000)/(IF(AB457=1,(X457),(IF(AB457=2,(Y457),(IF(AB457=3,(Z457),0))))))</f>
        <v>1.9167651946114941</v>
      </c>
      <c r="AO457" s="12">
        <v>50</v>
      </c>
      <c r="AP457" s="12">
        <v>1</v>
      </c>
      <c r="AQ457" s="24">
        <f>AO457/AG457</f>
        <v>11.714602816571267</v>
      </c>
      <c r="AR457" s="64">
        <v>42506</v>
      </c>
      <c r="AS457" s="12">
        <v>1</v>
      </c>
    </row>
    <row r="458" spans="1:45" x14ac:dyDescent="0.2">
      <c r="A458" s="12">
        <v>15</v>
      </c>
      <c r="B458" s="30" t="s">
        <v>2037</v>
      </c>
      <c r="C458" s="16" t="s">
        <v>461</v>
      </c>
      <c r="D458" s="16" t="s">
        <v>241</v>
      </c>
      <c r="E458" s="16" t="s">
        <v>2822</v>
      </c>
      <c r="F458" s="16">
        <v>-32.782440000000001</v>
      </c>
      <c r="G458" s="16">
        <v>150.92318</v>
      </c>
      <c r="H458" s="16"/>
      <c r="I458" s="16"/>
      <c r="J458" s="12" t="s">
        <v>53</v>
      </c>
      <c r="K458" s="16" t="s">
        <v>62</v>
      </c>
      <c r="L458" s="16">
        <v>3</v>
      </c>
      <c r="M458" s="16" t="s">
        <v>58</v>
      </c>
      <c r="N458" s="12" t="s">
        <v>2864</v>
      </c>
      <c r="O458" s="16">
        <v>140525</v>
      </c>
      <c r="P458" s="17">
        <v>0.54605999999999999</v>
      </c>
      <c r="Q458" s="17">
        <v>8.2610000000000003E-2</v>
      </c>
      <c r="R458" s="17">
        <v>6.1260000000000002E-2</v>
      </c>
      <c r="S458" s="17">
        <v>5.0979999999999998E-2</v>
      </c>
      <c r="T458" s="17">
        <v>0.33848</v>
      </c>
      <c r="U458" s="18">
        <v>4.7440000000000003E-2</v>
      </c>
      <c r="V458" s="18">
        <v>17.504000000000001</v>
      </c>
      <c r="W458" s="12">
        <f>V458/P458</f>
        <v>32.055085521737539</v>
      </c>
      <c r="X458" s="12">
        <f>W458*Q458</f>
        <v>2.648070614950738</v>
      </c>
      <c r="Y458" s="12">
        <f>W458*R458</f>
        <v>1.9636945390616416</v>
      </c>
      <c r="Z458" s="12">
        <f>W458*S458</f>
        <v>1.6341682598981797</v>
      </c>
      <c r="AA458" s="12">
        <f>W458*T458</f>
        <v>10.850005347397722</v>
      </c>
      <c r="AB458" s="12">
        <v>2</v>
      </c>
      <c r="AC458" s="24">
        <f>IF(AB458=1,(X458*5),(IF(AB458=2,(Y458*5),(IF(AB458=3,(Z458*5),0)))))</f>
        <v>9.8184726953082073</v>
      </c>
      <c r="AD458" s="12">
        <v>0.82435199400000003</v>
      </c>
      <c r="AG458" s="24">
        <v>4.1643925683143266</v>
      </c>
      <c r="AH458" s="12">
        <v>2.5662540818588213</v>
      </c>
      <c r="AI458" s="12">
        <v>750</v>
      </c>
      <c r="AJ458" s="12">
        <f>AG458*AI458</f>
        <v>3123.294426235745</v>
      </c>
      <c r="AO458" s="12">
        <v>50</v>
      </c>
      <c r="AP458" s="12">
        <v>1</v>
      </c>
      <c r="AQ458" s="24">
        <f>AO458/AG458</f>
        <v>12.006552979763656</v>
      </c>
    </row>
    <row r="459" spans="1:45" x14ac:dyDescent="0.2">
      <c r="A459" s="12">
        <v>12</v>
      </c>
      <c r="B459" s="28" t="s">
        <v>1923</v>
      </c>
      <c r="C459" s="16" t="s">
        <v>293</v>
      </c>
      <c r="D459" s="16" t="s">
        <v>241</v>
      </c>
      <c r="E459" s="16" t="s">
        <v>2822</v>
      </c>
      <c r="F459" s="16">
        <v>-32.782440000000001</v>
      </c>
      <c r="G459" s="16">
        <v>150.92318</v>
      </c>
      <c r="H459" s="16"/>
      <c r="I459" s="16"/>
      <c r="J459" s="12" t="s">
        <v>53</v>
      </c>
      <c r="K459" s="16" t="s">
        <v>57</v>
      </c>
      <c r="L459" s="16">
        <v>1</v>
      </c>
      <c r="M459" s="16" t="s">
        <v>58</v>
      </c>
      <c r="N459" s="12" t="s">
        <v>2864</v>
      </c>
      <c r="O459" s="16">
        <v>140419</v>
      </c>
      <c r="P459" s="17">
        <v>1.35</v>
      </c>
      <c r="Q459" s="17">
        <v>0.06</v>
      </c>
      <c r="R459" s="17">
        <v>6.6000000000000003E-2</v>
      </c>
      <c r="S459" s="17">
        <v>0.08</v>
      </c>
      <c r="T459" s="17">
        <v>1.1279999999999999</v>
      </c>
      <c r="U459" s="18">
        <v>0.90386</v>
      </c>
      <c r="V459" s="18">
        <v>22.553000000000001</v>
      </c>
      <c r="W459" s="12">
        <f>V459/P459</f>
        <v>16.705925925925925</v>
      </c>
      <c r="X459" s="12">
        <f>W459*Q459</f>
        <v>1.0023555555555554</v>
      </c>
      <c r="Y459" s="12">
        <f>W459*R459</f>
        <v>1.1025911111111111</v>
      </c>
      <c r="Z459" s="12">
        <f>W459*S459</f>
        <v>1.3364740740740739</v>
      </c>
      <c r="AA459" s="12">
        <f>W459*T459</f>
        <v>18.84428444444444</v>
      </c>
      <c r="AB459" s="12">
        <v>2</v>
      </c>
      <c r="AC459" s="24">
        <f>IF(AB459=1,(X459*5),(IF(AB459=2,(Y459*5),(IF(AB459=3,(Z459*5),0)))))</f>
        <v>5.5129555555555552</v>
      </c>
      <c r="AD459" s="12">
        <v>0.76121112099999999</v>
      </c>
      <c r="AG459" s="24">
        <v>1.8506393308041156</v>
      </c>
      <c r="AH459" s="12">
        <v>12.50790712336474</v>
      </c>
      <c r="AI459" s="12">
        <v>750</v>
      </c>
      <c r="AJ459" s="12">
        <f>AG459*AI459</f>
        <v>1387.9794981030866</v>
      </c>
      <c r="AK459" s="12">
        <f>(AJ459/1000)/(IF(AB459=1,(Q459),(IF(AB459=2,(R459),(IF(AB459=3,(S459),0))))))</f>
        <v>21.02999239550131</v>
      </c>
      <c r="AM459" s="12">
        <f>(AJ459/1000)/(IF(AB459=1,(X459),(IF(AB459=2,(Y459),(IF(AB459=3,(Z459),0))))))</f>
        <v>1.2588342896256273</v>
      </c>
      <c r="AO459" s="12">
        <v>50</v>
      </c>
      <c r="AP459" s="12">
        <v>1</v>
      </c>
      <c r="AQ459" s="24">
        <f>AO459/AG459</f>
        <v>27.017690139696022</v>
      </c>
      <c r="AR459" s="64">
        <v>42510</v>
      </c>
      <c r="AS459" s="12">
        <v>9</v>
      </c>
    </row>
    <row r="460" spans="1:45" x14ac:dyDescent="0.2">
      <c r="A460" s="12">
        <v>10</v>
      </c>
      <c r="B460" s="28" t="s">
        <v>1839</v>
      </c>
      <c r="C460" s="16" t="s">
        <v>390</v>
      </c>
      <c r="D460" s="16" t="s">
        <v>241</v>
      </c>
      <c r="E460" s="16" t="s">
        <v>2822</v>
      </c>
      <c r="F460" s="16">
        <v>-32.782440000000001</v>
      </c>
      <c r="G460" s="16">
        <v>150.92318</v>
      </c>
      <c r="H460" s="16"/>
      <c r="I460" s="16"/>
      <c r="J460" s="12" t="s">
        <v>53</v>
      </c>
      <c r="K460" s="16" t="s">
        <v>57</v>
      </c>
      <c r="L460" s="16">
        <v>2</v>
      </c>
      <c r="M460" s="16" t="s">
        <v>58</v>
      </c>
      <c r="N460" s="12" t="s">
        <v>2864</v>
      </c>
      <c r="O460" s="16">
        <v>140420</v>
      </c>
      <c r="P460" s="17">
        <v>0.60099999999999998</v>
      </c>
      <c r="Q460" s="17">
        <v>8.7999999999999995E-2</v>
      </c>
      <c r="R460" s="17">
        <v>8.3000000000000004E-2</v>
      </c>
      <c r="S460" s="17">
        <v>7.0000000000000007E-2</v>
      </c>
      <c r="T460" s="17">
        <v>0.35799999999999998</v>
      </c>
      <c r="U460" s="12">
        <v>0.43884000000000001</v>
      </c>
      <c r="V460" s="18">
        <v>10.843</v>
      </c>
      <c r="W460" s="12">
        <f>V460/P460</f>
        <v>18.041597337770384</v>
      </c>
      <c r="X460" s="12">
        <f>W460*Q460</f>
        <v>1.5876605657237937</v>
      </c>
      <c r="Y460" s="12">
        <f>W460*R460</f>
        <v>1.497452579034942</v>
      </c>
      <c r="Z460" s="12">
        <f>W460*S460</f>
        <v>1.262911813643927</v>
      </c>
      <c r="AA460" s="12">
        <f>W460*T460</f>
        <v>6.4588918469217971</v>
      </c>
      <c r="AB460" s="12">
        <v>2</v>
      </c>
      <c r="AC460" s="24">
        <f>IF(AB460=1,(X460*5),(IF(AB460=2,(Y460*5),(IF(AB460=3,(Z460*5),0)))))</f>
        <v>7.4872628951747098</v>
      </c>
      <c r="AD460" s="12">
        <v>0.48346575800000002</v>
      </c>
      <c r="AG460" s="24">
        <v>2.0908961238077128</v>
      </c>
      <c r="AH460" s="12">
        <v>6.4968377672781683</v>
      </c>
      <c r="AI460" s="12">
        <v>750</v>
      </c>
      <c r="AJ460" s="12">
        <f>AG460*AI460</f>
        <v>1568.1720928557847</v>
      </c>
      <c r="AK460" s="12">
        <f>(AJ460/1000)/(IF(AB460=1,(Q460),(IF(AB460=2,(R460),(IF(AB460=3,(S460),0))))))</f>
        <v>18.89363967296126</v>
      </c>
      <c r="AM460" s="12">
        <f>(AJ460/1000)/(IF(AB460=1,(X460),(IF(AB460=2,(Y460),(IF(AB460=3,(Z460),0))))))</f>
        <v>1.0472265464769637</v>
      </c>
      <c r="AO460" s="12">
        <v>50</v>
      </c>
      <c r="AP460" s="12">
        <v>1</v>
      </c>
      <c r="AQ460" s="24">
        <f>AO460/AG460</f>
        <v>23.913191779678385</v>
      </c>
      <c r="AR460" s="64">
        <v>42510</v>
      </c>
      <c r="AS460" s="12">
        <v>9</v>
      </c>
    </row>
    <row r="461" spans="1:45" x14ac:dyDescent="0.2">
      <c r="A461" s="12">
        <v>15</v>
      </c>
      <c r="B461" s="30" t="s">
        <v>2029</v>
      </c>
      <c r="C461" s="16" t="s">
        <v>465</v>
      </c>
      <c r="D461" s="16" t="s">
        <v>241</v>
      </c>
      <c r="E461" s="16" t="s">
        <v>2822</v>
      </c>
      <c r="F461" s="16">
        <v>-32.782440000000001</v>
      </c>
      <c r="G461" s="16">
        <v>150.92318</v>
      </c>
      <c r="H461" s="16"/>
      <c r="I461" s="16"/>
      <c r="J461" s="12" t="s">
        <v>53</v>
      </c>
      <c r="K461" s="16" t="s">
        <v>57</v>
      </c>
      <c r="L461" s="16">
        <v>3</v>
      </c>
      <c r="M461" s="16" t="s">
        <v>58</v>
      </c>
      <c r="N461" s="12" t="s">
        <v>2864</v>
      </c>
      <c r="O461" s="16">
        <v>140525</v>
      </c>
      <c r="P461" s="17">
        <v>0.27650000000000002</v>
      </c>
      <c r="Q461" s="17">
        <v>7.1199999999999999E-2</v>
      </c>
      <c r="R461" s="17">
        <v>4.6240000000000003E-2</v>
      </c>
      <c r="S461" s="17">
        <v>4.7079999999999997E-2</v>
      </c>
      <c r="T461" s="17">
        <v>0.1171</v>
      </c>
      <c r="U461" s="18">
        <v>0.10764</v>
      </c>
      <c r="V461" s="12">
        <v>9.2590000000000003</v>
      </c>
      <c r="W461" s="12">
        <f>V461/P461</f>
        <v>33.486437613019888</v>
      </c>
      <c r="X461" s="12">
        <f>W461*Q461</f>
        <v>2.3842343580470158</v>
      </c>
      <c r="Y461" s="12">
        <f>W461*R461</f>
        <v>1.5484128752260398</v>
      </c>
      <c r="Z461" s="12">
        <f>W461*S461</f>
        <v>1.5765414828209763</v>
      </c>
      <c r="AA461" s="12">
        <f>W461*T461</f>
        <v>3.9212618444846288</v>
      </c>
      <c r="AB461" s="12">
        <v>2</v>
      </c>
      <c r="AC461" s="24">
        <f>IF(AB461=1,(X461*5),(IF(AB461=2,(Y461*5),(IF(AB461=3,(Z461*5),0)))))</f>
        <v>7.742064376130199</v>
      </c>
      <c r="AD461" s="12">
        <v>0.45077604599999999</v>
      </c>
      <c r="AE461" s="16" t="s">
        <v>467</v>
      </c>
      <c r="AG461" s="24">
        <v>3.1363889726117939</v>
      </c>
      <c r="AH461" s="12">
        <v>3.1918561011780548</v>
      </c>
      <c r="AI461" s="12">
        <v>750</v>
      </c>
      <c r="AJ461" s="12">
        <f>AG461*AI461</f>
        <v>2352.2917294588456</v>
      </c>
      <c r="AO461" s="12">
        <v>50</v>
      </c>
      <c r="AP461" s="12">
        <v>1</v>
      </c>
      <c r="AQ461" s="24">
        <f>AO461/AG461</f>
        <v>15.941900203265618</v>
      </c>
    </row>
    <row r="462" spans="1:45" x14ac:dyDescent="0.2">
      <c r="C462" s="16" t="s">
        <v>302</v>
      </c>
      <c r="D462" s="16" t="s">
        <v>241</v>
      </c>
      <c r="E462" s="16" t="s">
        <v>2822</v>
      </c>
      <c r="F462" s="16">
        <v>-32.782440000000001</v>
      </c>
      <c r="G462" s="16">
        <v>150.92318</v>
      </c>
      <c r="H462" s="16"/>
      <c r="I462" s="16"/>
      <c r="J462" s="12" t="s">
        <v>53</v>
      </c>
      <c r="K462" s="16" t="s">
        <v>124</v>
      </c>
      <c r="L462" s="16">
        <v>1</v>
      </c>
      <c r="M462" s="16" t="s">
        <v>58</v>
      </c>
      <c r="N462" s="12" t="s">
        <v>2864</v>
      </c>
      <c r="O462" s="16">
        <v>140419</v>
      </c>
      <c r="P462" s="17">
        <v>0.92</v>
      </c>
      <c r="Q462" s="17">
        <v>6.8000000000000005E-2</v>
      </c>
      <c r="R462" s="17">
        <v>5.2999999999999999E-2</v>
      </c>
      <c r="S462" s="17">
        <v>5.8000000000000003E-2</v>
      </c>
      <c r="T462" s="17">
        <v>0.72899999999999998</v>
      </c>
      <c r="U462" s="18">
        <v>0.62629999999999997</v>
      </c>
      <c r="W462" s="12">
        <f>V462/P462</f>
        <v>0</v>
      </c>
      <c r="X462" s="12">
        <f>W462*Q462</f>
        <v>0</v>
      </c>
      <c r="Y462" s="12">
        <f>W462*R462</f>
        <v>0</v>
      </c>
      <c r="Z462" s="12">
        <f>W462*S462</f>
        <v>0</v>
      </c>
      <c r="AA462" s="12">
        <f>W462*T462</f>
        <v>0</v>
      </c>
      <c r="AB462" s="12">
        <v>2</v>
      </c>
      <c r="AC462" s="24">
        <f>IF(AB462=1,(X462*5),(IF(AB462=2,(Y462*5),(IF(AB462=3,(Z462*5),0)))))</f>
        <v>0</v>
      </c>
      <c r="AE462" s="16" t="s">
        <v>309</v>
      </c>
    </row>
    <row r="463" spans="1:45" x14ac:dyDescent="0.2">
      <c r="C463" s="16" t="s">
        <v>391</v>
      </c>
      <c r="D463" s="16" t="s">
        <v>241</v>
      </c>
      <c r="E463" s="16" t="s">
        <v>2822</v>
      </c>
      <c r="F463" s="16">
        <v>-32.782440000000001</v>
      </c>
      <c r="G463" s="16">
        <v>150.92318</v>
      </c>
      <c r="H463" s="16"/>
      <c r="I463" s="16"/>
      <c r="J463" s="12" t="s">
        <v>53</v>
      </c>
      <c r="K463" s="16" t="s">
        <v>124</v>
      </c>
      <c r="L463" s="16">
        <v>2</v>
      </c>
      <c r="M463" s="16" t="s">
        <v>58</v>
      </c>
      <c r="N463" s="12" t="s">
        <v>2864</v>
      </c>
      <c r="O463" s="16">
        <v>140420</v>
      </c>
      <c r="P463" s="17">
        <v>0.95399999999999996</v>
      </c>
      <c r="Q463" s="17">
        <v>5.5E-2</v>
      </c>
      <c r="R463" s="17">
        <v>6.7000000000000004E-2</v>
      </c>
      <c r="S463" s="17">
        <v>5.8000000000000003E-2</v>
      </c>
      <c r="T463" s="17">
        <v>0.77200000000000002</v>
      </c>
      <c r="U463" s="18">
        <v>0.15948000000000001</v>
      </c>
      <c r="V463" s="18"/>
      <c r="W463" s="12">
        <f>V463/P463</f>
        <v>0</v>
      </c>
      <c r="X463" s="12">
        <f>W463*Q463</f>
        <v>0</v>
      </c>
      <c r="Y463" s="12">
        <f>W463*R463</f>
        <v>0</v>
      </c>
      <c r="Z463" s="12">
        <f>W463*S463</f>
        <v>0</v>
      </c>
      <c r="AA463" s="12">
        <f>W463*T463</f>
        <v>0</v>
      </c>
      <c r="AB463" s="12">
        <v>2</v>
      </c>
      <c r="AC463" s="24">
        <f>IF(AB463=1,(X463*5),(IF(AB463=2,(Y463*5),(IF(AB463=3,(Z463*5),0)))))</f>
        <v>0</v>
      </c>
    </row>
    <row r="464" spans="1:45" x14ac:dyDescent="0.2">
      <c r="C464" s="16" t="s">
        <v>459</v>
      </c>
      <c r="D464" s="16" t="s">
        <v>241</v>
      </c>
      <c r="E464" s="16" t="s">
        <v>2822</v>
      </c>
      <c r="F464" s="16">
        <v>-32.782440000000001</v>
      </c>
      <c r="G464" s="16">
        <v>150.92318</v>
      </c>
      <c r="H464" s="16"/>
      <c r="I464" s="16"/>
      <c r="J464" s="12" t="s">
        <v>53</v>
      </c>
      <c r="K464" s="16" t="s">
        <v>124</v>
      </c>
      <c r="L464" s="16">
        <v>3</v>
      </c>
      <c r="M464" s="16" t="s">
        <v>58</v>
      </c>
      <c r="N464" s="12" t="s">
        <v>2864</v>
      </c>
      <c r="O464" s="16">
        <v>140525</v>
      </c>
      <c r="P464" s="17">
        <v>0.22044</v>
      </c>
      <c r="Q464" s="17">
        <v>5.5100000000000003E-2</v>
      </c>
      <c r="R464" s="17">
        <v>4.6219999999999997E-2</v>
      </c>
      <c r="S464" s="17">
        <v>3.474E-2</v>
      </c>
      <c r="T464" s="17">
        <v>7.9799999999999996E-2</v>
      </c>
      <c r="U464" s="18">
        <v>0.85829999999999995</v>
      </c>
      <c r="V464" s="18"/>
      <c r="W464" s="12">
        <f>V464/P464</f>
        <v>0</v>
      </c>
      <c r="X464" s="12">
        <f>W464*Q464</f>
        <v>0</v>
      </c>
      <c r="Y464" s="12">
        <f>W464*R464</f>
        <v>0</v>
      </c>
      <c r="Z464" s="12">
        <f>W464*S464</f>
        <v>0</v>
      </c>
      <c r="AA464" s="12">
        <f>W464*T464</f>
        <v>0</v>
      </c>
      <c r="AB464" s="12">
        <v>2</v>
      </c>
      <c r="AC464" s="24">
        <f>IF(AB464=1,(X464*5),(IF(AB464=2,(Y464*5),(IF(AB464=3,(Z464*5),0)))))</f>
        <v>0</v>
      </c>
    </row>
    <row r="465" spans="1:45" x14ac:dyDescent="0.2">
      <c r="A465" s="12">
        <v>10</v>
      </c>
      <c r="B465" s="28" t="s">
        <v>1863</v>
      </c>
      <c r="C465" s="16" t="s">
        <v>379</v>
      </c>
      <c r="D465" s="16" t="s">
        <v>132</v>
      </c>
      <c r="E465" s="16" t="s">
        <v>132</v>
      </c>
      <c r="F465" s="16">
        <v>-32.782440000000001</v>
      </c>
      <c r="G465" s="16">
        <v>150.92318</v>
      </c>
      <c r="H465" s="16"/>
      <c r="I465" s="16"/>
      <c r="J465" s="12" t="s">
        <v>53</v>
      </c>
      <c r="K465" s="16" t="s">
        <v>54</v>
      </c>
      <c r="L465" s="16">
        <v>1</v>
      </c>
      <c r="M465" s="16" t="s">
        <v>58</v>
      </c>
      <c r="N465" s="12" t="s">
        <v>2864</v>
      </c>
      <c r="O465" s="16">
        <v>140420</v>
      </c>
      <c r="P465" s="17">
        <v>1.1160000000000001</v>
      </c>
      <c r="Q465" s="17">
        <v>9.9000000000000005E-2</v>
      </c>
      <c r="R465" s="17">
        <v>0.09</v>
      </c>
      <c r="S465" s="17">
        <v>6.4000000000000001E-2</v>
      </c>
      <c r="T465" s="17">
        <v>0.84599999999999997</v>
      </c>
      <c r="U465" s="18">
        <v>0.26385999999999998</v>
      </c>
      <c r="V465" s="18">
        <v>23.838000000000001</v>
      </c>
      <c r="W465" s="12">
        <f>V465/P465</f>
        <v>21.36021505376344</v>
      </c>
      <c r="X465" s="12">
        <f>W465*Q465</f>
        <v>2.1146612903225805</v>
      </c>
      <c r="Y465" s="12">
        <f>W465*R465</f>
        <v>1.9224193548387096</v>
      </c>
      <c r="Z465" s="12">
        <f>W465*S465</f>
        <v>1.3670537634408602</v>
      </c>
      <c r="AA465" s="12">
        <f>W465*T465</f>
        <v>18.07074193548387</v>
      </c>
      <c r="AB465" s="12">
        <v>2</v>
      </c>
      <c r="AC465" s="24">
        <f>IF(AB465=1,(X465*5),(IF(AB465=2,(Y465*5),(IF(AB465=3,(Z465*5),0)))))</f>
        <v>9.6120967741935477</v>
      </c>
      <c r="AD465" s="12">
        <v>0.56479109199999999</v>
      </c>
      <c r="AG465" s="24">
        <v>4.1219662735604219</v>
      </c>
      <c r="AH465" s="12">
        <v>5.2443706795808076</v>
      </c>
      <c r="AI465" s="12">
        <v>750</v>
      </c>
      <c r="AJ465" s="12">
        <f>AG465*AI465</f>
        <v>3091.4747051703166</v>
      </c>
      <c r="AK465" s="12">
        <f>(AJ465/1000)/(IF(AB465=1,(Q465),(IF(AB465=2,(R465),(IF(AB465=3,(S465),0))))))</f>
        <v>34.34971894633685</v>
      </c>
      <c r="AM465" s="12">
        <f>(AJ465/1000)/(IF(AB465=1,(X465),(IF(AB465=2,(Y465),(IF(AB465=3,(Z465),0))))))</f>
        <v>1.6081167188569481</v>
      </c>
      <c r="AO465" s="12">
        <v>50</v>
      </c>
      <c r="AP465" s="12">
        <v>1</v>
      </c>
      <c r="AQ465" s="24">
        <f>AO465/AG465</f>
        <v>12.130133213538306</v>
      </c>
      <c r="AR465" s="64">
        <v>42506</v>
      </c>
      <c r="AS465" s="12">
        <v>3</v>
      </c>
    </row>
    <row r="466" spans="1:45" x14ac:dyDescent="0.2">
      <c r="A466" s="12">
        <v>11</v>
      </c>
      <c r="B466" s="30" t="s">
        <v>1903</v>
      </c>
      <c r="C466" s="16" t="s">
        <v>437</v>
      </c>
      <c r="D466" s="16" t="s">
        <v>132</v>
      </c>
      <c r="E466" s="16" t="s">
        <v>132</v>
      </c>
      <c r="F466" s="16">
        <v>-32.782440000000001</v>
      </c>
      <c r="G466" s="16">
        <v>150.92318</v>
      </c>
      <c r="H466" s="16"/>
      <c r="I466" s="16"/>
      <c r="J466" s="12" t="s">
        <v>53</v>
      </c>
      <c r="K466" s="16" t="s">
        <v>54</v>
      </c>
      <c r="L466" s="16">
        <v>2</v>
      </c>
      <c r="M466" s="16" t="s">
        <v>58</v>
      </c>
      <c r="N466" s="12" t="s">
        <v>2864</v>
      </c>
      <c r="O466" s="16">
        <v>140525</v>
      </c>
      <c r="P466" s="17">
        <v>0.89266000000000001</v>
      </c>
      <c r="Q466" s="17">
        <v>0.10231999999999999</v>
      </c>
      <c r="R466" s="17">
        <v>0.10606</v>
      </c>
      <c r="S466" s="17">
        <v>9.6320000000000003E-2</v>
      </c>
      <c r="T466" s="17">
        <v>0.51854</v>
      </c>
      <c r="U466" s="12">
        <v>0.27226</v>
      </c>
      <c r="V466" s="18">
        <v>20.013999999999999</v>
      </c>
      <c r="W466" s="12">
        <f>V466/P466</f>
        <v>22.420630475208924</v>
      </c>
      <c r="X466" s="12">
        <f>W466*Q466</f>
        <v>2.294078910223377</v>
      </c>
      <c r="Y466" s="12">
        <f>W466*R466</f>
        <v>2.3779320682006584</v>
      </c>
      <c r="Z466" s="12">
        <f>W466*S466</f>
        <v>2.1595551273721236</v>
      </c>
      <c r="AA466" s="12">
        <f>W466*T466</f>
        <v>11.625993726614835</v>
      </c>
      <c r="AB466" s="12">
        <v>2</v>
      </c>
      <c r="AC466" s="24">
        <f>IF(AB466=1,(X466*5),(IF(AB466=2,(Y466*5),(IF(AB466=3,(Z466*5),0)))))</f>
        <v>11.889660341003292</v>
      </c>
      <c r="AD466" s="12">
        <v>0.69802127000000003</v>
      </c>
      <c r="AG466" s="24">
        <v>4.2447512761795192</v>
      </c>
      <c r="AH466" s="12">
        <v>0.96634452476278299</v>
      </c>
      <c r="AI466" s="12">
        <v>750</v>
      </c>
      <c r="AJ466" s="12">
        <f>AG466*AI466</f>
        <v>3183.5634571346395</v>
      </c>
      <c r="AK466" s="12">
        <f>(AJ466/1000)/(IF(AB466=1,(Q466),(IF(AB466=2,(R466),(IF(AB466=3,(S466),0))))))</f>
        <v>30.016626976566467</v>
      </c>
      <c r="AM466" s="12">
        <f>(AJ466/1000)/(IF(AB466=1,(X466),(IF(AB466=2,(Y466),(IF(AB466=3,(Z466),0))))))</f>
        <v>1.3387949553763279</v>
      </c>
      <c r="AO466" s="12">
        <v>50</v>
      </c>
      <c r="AP466" s="12">
        <v>1</v>
      </c>
      <c r="AQ466" s="24">
        <f>AO466/AG466</f>
        <v>11.779253187480613</v>
      </c>
      <c r="AR466" s="64">
        <v>42507</v>
      </c>
      <c r="AS466" s="12">
        <v>6</v>
      </c>
    </row>
    <row r="467" spans="1:45" x14ac:dyDescent="0.2">
      <c r="A467" s="12">
        <v>15</v>
      </c>
      <c r="B467" s="30" t="s">
        <v>2027</v>
      </c>
      <c r="C467" s="16" t="s">
        <v>408</v>
      </c>
      <c r="D467" s="16" t="s">
        <v>132</v>
      </c>
      <c r="E467" s="16" t="s">
        <v>132</v>
      </c>
      <c r="F467" s="16">
        <v>-32.782440000000001</v>
      </c>
      <c r="G467" s="16">
        <v>150.92318</v>
      </c>
      <c r="H467" s="16"/>
      <c r="I467" s="16"/>
      <c r="J467" s="12" t="s">
        <v>53</v>
      </c>
      <c r="K467" s="16" t="s">
        <v>54</v>
      </c>
      <c r="L467" s="16">
        <v>3</v>
      </c>
      <c r="M467" s="16" t="s">
        <v>58</v>
      </c>
      <c r="N467" s="12" t="s">
        <v>2864</v>
      </c>
      <c r="O467" s="16">
        <v>140608</v>
      </c>
      <c r="P467" s="17">
        <v>0.69886000000000004</v>
      </c>
      <c r="Q467" s="17">
        <v>9.0560000000000002E-2</v>
      </c>
      <c r="R467" s="17">
        <v>7.288E-2</v>
      </c>
      <c r="S467" s="17">
        <v>7.6280000000000001E-2</v>
      </c>
      <c r="T467" s="17">
        <v>0.44563999999999998</v>
      </c>
      <c r="U467" s="18">
        <v>0.70609999999999995</v>
      </c>
      <c r="V467" s="12">
        <v>16.536000000000001</v>
      </c>
      <c r="W467" s="12">
        <f>V467/P467</f>
        <v>23.661391408865867</v>
      </c>
      <c r="X467" s="12">
        <f>W467*Q467</f>
        <v>2.142775605986893</v>
      </c>
      <c r="Y467" s="12">
        <f>W467*R467</f>
        <v>1.7244422058781443</v>
      </c>
      <c r="Z467" s="12">
        <f>W467*S467</f>
        <v>1.8048909366682884</v>
      </c>
      <c r="AA467" s="12">
        <f>W467*T467</f>
        <v>10.544462467446985</v>
      </c>
      <c r="AB467" s="12">
        <v>2</v>
      </c>
      <c r="AC467" s="24">
        <f>IF(AB467=1,(X467*5),(IF(AB467=2,(Y467*5),(IF(AB467=3,(Z467*5),0)))))</f>
        <v>8.622211029390721</v>
      </c>
      <c r="AD467" s="12">
        <v>0.349641229</v>
      </c>
      <c r="AE467" s="16" t="s">
        <v>1815</v>
      </c>
      <c r="AG467" s="24">
        <v>7.2099691537264912</v>
      </c>
      <c r="AH467" s="12">
        <v>1.1323241657370264</v>
      </c>
      <c r="AI467" s="12">
        <v>750</v>
      </c>
      <c r="AJ467" s="12">
        <f>AG467*AI467</f>
        <v>5407.4768652948687</v>
      </c>
      <c r="AO467" s="12">
        <v>50</v>
      </c>
      <c r="AP467" s="12">
        <v>1</v>
      </c>
      <c r="AQ467" s="24">
        <f>AO467/AG467</f>
        <v>6.9348424291326367</v>
      </c>
    </row>
    <row r="468" spans="1:45" x14ac:dyDescent="0.2">
      <c r="A468" s="12">
        <v>11</v>
      </c>
      <c r="B468" s="30" t="s">
        <v>1871</v>
      </c>
      <c r="C468" s="16" t="s">
        <v>378</v>
      </c>
      <c r="D468" s="16" t="s">
        <v>132</v>
      </c>
      <c r="E468" s="16" t="s">
        <v>132</v>
      </c>
      <c r="F468" s="16">
        <v>-32.782440000000001</v>
      </c>
      <c r="G468" s="16">
        <v>150.92318</v>
      </c>
      <c r="H468" s="16"/>
      <c r="I468" s="16"/>
      <c r="J468" s="12" t="s">
        <v>53</v>
      </c>
      <c r="K468" s="16" t="s">
        <v>62</v>
      </c>
      <c r="L468" s="16">
        <v>1</v>
      </c>
      <c r="M468" s="16" t="s">
        <v>58</v>
      </c>
      <c r="N468" s="12" t="s">
        <v>2864</v>
      </c>
      <c r="O468" s="16">
        <v>140420</v>
      </c>
      <c r="P468" s="17">
        <v>0.93799999999999994</v>
      </c>
      <c r="Q468" s="17">
        <v>6.4000000000000001E-2</v>
      </c>
      <c r="R468" s="17">
        <v>7.2999999999999995E-2</v>
      </c>
      <c r="S468" s="17">
        <v>5.8999999999999997E-2</v>
      </c>
      <c r="T468" s="17">
        <v>0.73</v>
      </c>
      <c r="U468" s="18">
        <v>0.71106000000000003</v>
      </c>
      <c r="V468" s="18">
        <v>22.960999999999999</v>
      </c>
      <c r="W468" s="12">
        <f>V468/P468</f>
        <v>24.478678038379531</v>
      </c>
      <c r="X468" s="12">
        <f>W468*Q468</f>
        <v>1.5666353944562901</v>
      </c>
      <c r="Y468" s="12">
        <f>W468*R468</f>
        <v>1.7869434968017057</v>
      </c>
      <c r="Z468" s="12">
        <f>W468*S468</f>
        <v>1.4442420042643922</v>
      </c>
      <c r="AA468" s="12">
        <f>W468*T468</f>
        <v>17.869434968017057</v>
      </c>
      <c r="AB468" s="12">
        <v>2</v>
      </c>
      <c r="AC468" s="24">
        <f>IF(AB468=1,(X468*5),(IF(AB468=2,(Y468*5),(IF(AB468=3,(Z468*5),0)))))</f>
        <v>8.9347174840085284</v>
      </c>
      <c r="AD468" s="12">
        <v>0.57521846799999998</v>
      </c>
      <c r="AG468" s="24">
        <v>3.2352968324457918</v>
      </c>
      <c r="AH468" s="12">
        <v>6.0516543785193715</v>
      </c>
      <c r="AI468" s="12">
        <v>750</v>
      </c>
      <c r="AJ468" s="12">
        <f>AG468*AI468</f>
        <v>2426.4726243343439</v>
      </c>
      <c r="AK468" s="12">
        <f>(AJ468/1000)/(IF(AB468=1,(Q468),(IF(AB468=2,(R468),(IF(AB468=3,(S468),0))))))</f>
        <v>33.239351018278683</v>
      </c>
      <c r="AM468" s="12">
        <f>(AJ468/1000)/(IF(AB468=1,(X468),(IF(AB468=2,(Y468),(IF(AB468=3,(Z468),0))))))</f>
        <v>1.3578899549298986</v>
      </c>
      <c r="AO468" s="12">
        <v>50</v>
      </c>
      <c r="AP468" s="12">
        <v>1</v>
      </c>
      <c r="AQ468" s="24">
        <f>AO468/AG468</f>
        <v>15.454532486344206</v>
      </c>
      <c r="AR468" s="64">
        <v>42507</v>
      </c>
      <c r="AS468" s="12">
        <v>7</v>
      </c>
    </row>
    <row r="469" spans="1:45" x14ac:dyDescent="0.2">
      <c r="A469" s="12">
        <v>11</v>
      </c>
      <c r="B469" s="30" t="s">
        <v>1866</v>
      </c>
      <c r="C469" s="16" t="s">
        <v>441</v>
      </c>
      <c r="D469" s="16" t="s">
        <v>132</v>
      </c>
      <c r="E469" s="16" t="s">
        <v>132</v>
      </c>
      <c r="F469" s="16">
        <v>-32.782440000000001</v>
      </c>
      <c r="G469" s="16">
        <v>150.92318</v>
      </c>
      <c r="H469" s="16"/>
      <c r="I469" s="16"/>
      <c r="J469" s="12" t="s">
        <v>53</v>
      </c>
      <c r="K469" s="16" t="s">
        <v>62</v>
      </c>
      <c r="L469" s="16">
        <v>2</v>
      </c>
      <c r="M469" s="16" t="s">
        <v>58</v>
      </c>
      <c r="N469" s="12" t="s">
        <v>2864</v>
      </c>
      <c r="O469" s="16">
        <v>140525</v>
      </c>
      <c r="P469" s="17">
        <v>0.90529999999999999</v>
      </c>
      <c r="Q469" s="17">
        <v>0.11595999999999999</v>
      </c>
      <c r="R469" s="17">
        <v>9.1139999999999999E-2</v>
      </c>
      <c r="S469" s="17">
        <v>0.11438</v>
      </c>
      <c r="T469" s="17">
        <v>0.56294</v>
      </c>
      <c r="U469" s="18">
        <v>0.29027999999999998</v>
      </c>
      <c r="V469" s="18">
        <v>22.084</v>
      </c>
      <c r="W469" s="12">
        <f>V469/P469</f>
        <v>24.394123494974043</v>
      </c>
      <c r="X469" s="12">
        <f>W469*Q469</f>
        <v>2.8287425604771896</v>
      </c>
      <c r="Y469" s="12">
        <f>W469*R469</f>
        <v>2.2232804153319341</v>
      </c>
      <c r="Z469" s="12">
        <f>W469*S469</f>
        <v>2.7901998453551311</v>
      </c>
      <c r="AA469" s="12">
        <f>W469*T469</f>
        <v>13.732427880260687</v>
      </c>
      <c r="AB469" s="12">
        <v>2</v>
      </c>
      <c r="AC469" s="24">
        <f>IF(AB469=1,(X469*5),(IF(AB469=2,(Y469*5),(IF(AB469=3,(Z469*5),0)))))</f>
        <v>11.116402076659671</v>
      </c>
      <c r="AD469" s="12">
        <v>0.56846509499999998</v>
      </c>
      <c r="AG469" s="24">
        <v>5.6405355246029494</v>
      </c>
      <c r="AH469" s="12">
        <v>9.2214609466859088</v>
      </c>
      <c r="AI469" s="12">
        <v>750</v>
      </c>
      <c r="AJ469" s="12">
        <f>AG469*AI469</f>
        <v>4230.4016434522118</v>
      </c>
      <c r="AK469" s="12">
        <f>(AJ469/1000)/(IF(AB469=1,(Q469),(IF(AB469=2,(R469),(IF(AB469=3,(S469),0))))))</f>
        <v>46.416520116877464</v>
      </c>
      <c r="AM469" s="12">
        <f>(AJ469/1000)/(IF(AB469=1,(X469),(IF(AB469=2,(Y469),(IF(AB469=3,(Z469),0))))))</f>
        <v>1.9027746631864322</v>
      </c>
      <c r="AO469" s="12">
        <v>50</v>
      </c>
      <c r="AP469" s="12">
        <v>1</v>
      </c>
      <c r="AQ469" s="24">
        <f>AO469/AG469</f>
        <v>8.8644065411713928</v>
      </c>
      <c r="AR469" s="64">
        <v>42507</v>
      </c>
      <c r="AS469" s="12">
        <v>7</v>
      </c>
    </row>
    <row r="470" spans="1:45" x14ac:dyDescent="0.2">
      <c r="A470" s="12">
        <v>15</v>
      </c>
      <c r="B470" s="30" t="s">
        <v>2030</v>
      </c>
      <c r="C470" s="16" t="s">
        <v>556</v>
      </c>
      <c r="D470" s="16" t="s">
        <v>132</v>
      </c>
      <c r="E470" s="16" t="s">
        <v>132</v>
      </c>
      <c r="F470" s="16">
        <v>-32.782440000000001</v>
      </c>
      <c r="G470" s="16">
        <v>150.92318</v>
      </c>
      <c r="H470" s="16"/>
      <c r="I470" s="16"/>
      <c r="J470" s="12" t="s">
        <v>53</v>
      </c>
      <c r="K470" s="16" t="s">
        <v>62</v>
      </c>
      <c r="L470" s="16">
        <v>3</v>
      </c>
      <c r="M470" s="16" t="s">
        <v>58</v>
      </c>
      <c r="N470" s="12" t="s">
        <v>2864</v>
      </c>
      <c r="O470" s="16">
        <v>140608</v>
      </c>
      <c r="P470" s="17">
        <v>1.11574</v>
      </c>
      <c r="Q470" s="17">
        <v>8.362E-2</v>
      </c>
      <c r="R470" s="17">
        <v>7.9719999999999999E-2</v>
      </c>
      <c r="S470" s="17">
        <v>8.9399999999999993E-2</v>
      </c>
      <c r="T470" s="17">
        <v>0.85651999999999995</v>
      </c>
      <c r="U470" s="12">
        <v>0.2049</v>
      </c>
      <c r="V470" s="18">
        <v>25.728000000000002</v>
      </c>
      <c r="W470" s="12">
        <f>V470/P470</f>
        <v>23.05913564091993</v>
      </c>
      <c r="X470" s="12">
        <f>W470*Q470</f>
        <v>1.9282049222937245</v>
      </c>
      <c r="Y470" s="12">
        <f>W470*R470</f>
        <v>1.8382742932941367</v>
      </c>
      <c r="Z470" s="12">
        <f>W470*S470</f>
        <v>2.0614867262982415</v>
      </c>
      <c r="AA470" s="12">
        <f>W470*T470</f>
        <v>19.750610859160737</v>
      </c>
      <c r="AB470" s="12">
        <v>2</v>
      </c>
      <c r="AC470" s="24">
        <f>IF(AB470=1,(X470*5),(IF(AB470=2,(Y470*5),(IF(AB470=3,(Z470*5),0)))))</f>
        <v>9.1913714664706845</v>
      </c>
      <c r="AD470" s="12">
        <v>0.60844873499999996</v>
      </c>
      <c r="AG470" s="24">
        <v>6.0593735014705778</v>
      </c>
      <c r="AH470" s="12">
        <v>3.5506869598672477</v>
      </c>
      <c r="AI470" s="12">
        <v>750</v>
      </c>
      <c r="AJ470" s="12">
        <f>AG470*AI470</f>
        <v>4544.5301261029335</v>
      </c>
      <c r="AO470" s="12">
        <v>50</v>
      </c>
      <c r="AP470" s="12">
        <v>1</v>
      </c>
      <c r="AQ470" s="24">
        <f>AO470/AG470</f>
        <v>8.251678162414855</v>
      </c>
    </row>
    <row r="471" spans="1:45" x14ac:dyDescent="0.2">
      <c r="A471" s="12">
        <v>7</v>
      </c>
      <c r="B471" s="27" t="s">
        <v>1697</v>
      </c>
      <c r="C471" s="16" t="s">
        <v>131</v>
      </c>
      <c r="D471" s="16" t="s">
        <v>132</v>
      </c>
      <c r="E471" s="16" t="s">
        <v>132</v>
      </c>
      <c r="F471" s="16">
        <v>-32.782440000000001</v>
      </c>
      <c r="G471" s="16">
        <v>150.92318</v>
      </c>
      <c r="H471" s="16"/>
      <c r="I471" s="16"/>
      <c r="J471" s="12" t="s">
        <v>53</v>
      </c>
      <c r="K471" s="16" t="s">
        <v>57</v>
      </c>
      <c r="L471" s="16">
        <v>1</v>
      </c>
      <c r="M471" s="16" t="s">
        <v>58</v>
      </c>
      <c r="N471" s="12" t="s">
        <v>2864</v>
      </c>
      <c r="O471" s="16">
        <v>140420</v>
      </c>
      <c r="P471" s="17">
        <v>0.69399999999999995</v>
      </c>
      <c r="Q471" s="17">
        <v>7.3999999999999996E-2</v>
      </c>
      <c r="R471" s="17">
        <v>6.8000000000000005E-2</v>
      </c>
      <c r="S471" s="17">
        <v>6.6000000000000003E-2</v>
      </c>
      <c r="T471" s="17">
        <v>0.47799999999999998</v>
      </c>
      <c r="U471" s="18">
        <v>0.47294000000000003</v>
      </c>
      <c r="V471" s="10">
        <v>17.07</v>
      </c>
      <c r="W471" s="12">
        <f>V471/P471</f>
        <v>24.596541786743519</v>
      </c>
      <c r="X471" s="12">
        <f>W471*Q471</f>
        <v>1.8201440922190202</v>
      </c>
      <c r="Y471" s="12">
        <f>W471*R471</f>
        <v>1.6725648414985594</v>
      </c>
      <c r="Z471" s="12">
        <f>W471*S471</f>
        <v>1.6233717579250724</v>
      </c>
      <c r="AA471" s="12">
        <f>W471*T471</f>
        <v>11.757146974063401</v>
      </c>
      <c r="AB471" s="12">
        <v>2</v>
      </c>
      <c r="AC471" s="24">
        <f>IF(AB471=1,(X471*5),(IF(AB471=2,(Y471*5),(IF(AB471=3,(Z471*5),0)))))</f>
        <v>8.3628242074927979</v>
      </c>
      <c r="AD471" s="12">
        <v>4.6284200999999997E-2</v>
      </c>
      <c r="AG471" s="24">
        <v>2.8419286823609013</v>
      </c>
      <c r="AH471" s="12">
        <v>7.015768050883521</v>
      </c>
      <c r="AI471" s="12">
        <v>750</v>
      </c>
      <c r="AJ471" s="12">
        <f>AG471*AI471</f>
        <v>2131.4465117706759</v>
      </c>
      <c r="AK471" s="12">
        <f>(AJ471/1000)/(IF(AB471=1,(Q471),(IF(AB471=2,(R471),(IF(AB471=3,(S471),0))))))</f>
        <v>31.344801643686409</v>
      </c>
      <c r="AM471" s="12">
        <f>(AJ471/1000)/(IF(AB471=1,(X471),(IF(AB471=2,(Y471),(IF(AB471=3,(Z471),0))))))</f>
        <v>1.2743580750274379</v>
      </c>
      <c r="AO471" s="12">
        <v>50</v>
      </c>
      <c r="AP471" s="12">
        <v>1</v>
      </c>
      <c r="AQ471" s="24">
        <f>AO471/AG471</f>
        <v>17.593685693218397</v>
      </c>
      <c r="AR471" s="64">
        <v>42506</v>
      </c>
      <c r="AS471" s="12">
        <v>2</v>
      </c>
    </row>
    <row r="472" spans="1:45" x14ac:dyDescent="0.2">
      <c r="A472" s="12">
        <v>10</v>
      </c>
      <c r="B472" s="28" t="s">
        <v>1826</v>
      </c>
      <c r="C472" s="16" t="s">
        <v>443</v>
      </c>
      <c r="D472" s="16" t="s">
        <v>132</v>
      </c>
      <c r="E472" s="16" t="s">
        <v>132</v>
      </c>
      <c r="F472" s="16">
        <v>-32.782440000000001</v>
      </c>
      <c r="G472" s="16">
        <v>150.92318</v>
      </c>
      <c r="H472" s="16"/>
      <c r="I472" s="16"/>
      <c r="J472" s="12" t="s">
        <v>53</v>
      </c>
      <c r="K472" s="16" t="s">
        <v>57</v>
      </c>
      <c r="L472" s="16">
        <v>2</v>
      </c>
      <c r="M472" s="16" t="s">
        <v>58</v>
      </c>
      <c r="N472" s="12" t="s">
        <v>2864</v>
      </c>
      <c r="O472" s="16">
        <v>140525</v>
      </c>
      <c r="P472" s="17">
        <v>0.53115999999999997</v>
      </c>
      <c r="Q472" s="17">
        <v>4.938E-2</v>
      </c>
      <c r="R472" s="17">
        <v>7.8299999999999995E-2</v>
      </c>
      <c r="S472" s="17">
        <v>8.9300000000000004E-2</v>
      </c>
      <c r="T472" s="17">
        <v>0.30908000000000002</v>
      </c>
      <c r="U472" s="18">
        <v>0.22364000000000001</v>
      </c>
      <c r="V472" s="12">
        <v>13.308999999999999</v>
      </c>
      <c r="W472" s="12">
        <f>V472/P472</f>
        <v>25.056480156638301</v>
      </c>
      <c r="X472" s="12">
        <f>W472*Q472</f>
        <v>1.2372889901347992</v>
      </c>
      <c r="Y472" s="12">
        <f>W472*R472</f>
        <v>1.9619223962647789</v>
      </c>
      <c r="Z472" s="12">
        <f>W472*S472</f>
        <v>2.2375436779878002</v>
      </c>
      <c r="AA472" s="12">
        <f>W472*T472</f>
        <v>7.7444568868137669</v>
      </c>
      <c r="AB472" s="12">
        <v>2</v>
      </c>
      <c r="AC472" s="24">
        <f>IF(AB472=1,(X472*5),(IF(AB472=2,(Y472*5),(IF(AB472=3,(Z472*5),0)))))</f>
        <v>9.8096119813238953</v>
      </c>
      <c r="AD472" s="12">
        <v>0.44234912900000001</v>
      </c>
      <c r="AE472" s="16" t="s">
        <v>445</v>
      </c>
      <c r="AG472" s="24">
        <v>3.1755832441425205</v>
      </c>
      <c r="AH472" s="12">
        <v>4.6912029310020289</v>
      </c>
      <c r="AI472" s="12">
        <v>750</v>
      </c>
      <c r="AJ472" s="12">
        <f>AG472*AI472</f>
        <v>2381.6874331068902</v>
      </c>
      <c r="AK472" s="12">
        <f>(AJ472/1000)/(IF(AB472=1,(Q472),(IF(AB472=2,(R472),(IF(AB472=3,(S472),0))))))</f>
        <v>30.417464024353645</v>
      </c>
      <c r="AM472" s="12">
        <f>(AJ472/1000)/(IF(AB472=1,(X472),(IF(AB472=2,(Y472),(IF(AB472=3,(Z472),0))))))</f>
        <v>1.2139559840089924</v>
      </c>
      <c r="AO472" s="12">
        <v>50</v>
      </c>
      <c r="AP472" s="12">
        <v>1</v>
      </c>
      <c r="AQ472" s="24">
        <f>AO472/AG472</f>
        <v>15.745139130654763</v>
      </c>
      <c r="AR472" s="64">
        <v>42507</v>
      </c>
      <c r="AS472" s="12">
        <v>4</v>
      </c>
    </row>
    <row r="473" spans="1:45" x14ac:dyDescent="0.2">
      <c r="B473" s="29"/>
      <c r="C473" s="16" t="s">
        <v>109</v>
      </c>
      <c r="D473" s="16" t="s">
        <v>132</v>
      </c>
      <c r="E473" s="16" t="s">
        <v>132</v>
      </c>
      <c r="F473" s="16">
        <v>-32.782440000000001</v>
      </c>
      <c r="G473" s="16">
        <v>150.92318</v>
      </c>
      <c r="H473" s="16"/>
      <c r="I473" s="16"/>
      <c r="J473" s="12" t="s">
        <v>53</v>
      </c>
      <c r="K473" s="16" t="s">
        <v>57</v>
      </c>
      <c r="L473" s="16">
        <v>2</v>
      </c>
      <c r="M473" s="16" t="s">
        <v>58</v>
      </c>
      <c r="N473" s="12" t="s">
        <v>2864</v>
      </c>
      <c r="O473" s="16">
        <v>140525</v>
      </c>
      <c r="P473" s="17">
        <v>0.77802000000000004</v>
      </c>
      <c r="Q473" s="17">
        <v>6.6159999999999997E-2</v>
      </c>
      <c r="R473" s="17">
        <v>8.548E-2</v>
      </c>
      <c r="S473" s="17">
        <v>9.3060000000000004E-2</v>
      </c>
      <c r="T473" s="17">
        <v>0.51488</v>
      </c>
      <c r="U473" s="18">
        <v>0.30014000000000002</v>
      </c>
      <c r="W473" s="12">
        <f>V473/P473</f>
        <v>0</v>
      </c>
      <c r="X473" s="12">
        <f>W473*Q473</f>
        <v>0</v>
      </c>
      <c r="Y473" s="12">
        <f>W473*R473</f>
        <v>0</v>
      </c>
      <c r="Z473" s="12">
        <f>W473*S473</f>
        <v>0</v>
      </c>
      <c r="AA473" s="12">
        <f>W473*T473</f>
        <v>0</v>
      </c>
      <c r="AB473" s="12">
        <v>2</v>
      </c>
      <c r="AC473" s="24">
        <f>IF(AB473=1,(X473*5),(IF(AB473=2,(Y473*5),(IF(AB473=3,(Z473*5),0)))))</f>
        <v>0</v>
      </c>
      <c r="AD473" s="12">
        <v>0.32897844799999998</v>
      </c>
      <c r="AE473" s="16" t="s">
        <v>436</v>
      </c>
    </row>
    <row r="474" spans="1:45" x14ac:dyDescent="0.2">
      <c r="A474" s="12">
        <v>15</v>
      </c>
      <c r="B474" s="30" t="s">
        <v>2033</v>
      </c>
      <c r="C474" s="16" t="s">
        <v>554</v>
      </c>
      <c r="D474" s="16" t="s">
        <v>132</v>
      </c>
      <c r="E474" s="16" t="s">
        <v>132</v>
      </c>
      <c r="F474" s="16">
        <v>-32.782440000000001</v>
      </c>
      <c r="G474" s="16">
        <v>150.92318</v>
      </c>
      <c r="H474" s="16"/>
      <c r="I474" s="16"/>
      <c r="J474" s="12" t="s">
        <v>53</v>
      </c>
      <c r="K474" s="16" t="s">
        <v>57</v>
      </c>
      <c r="L474" s="16">
        <v>3</v>
      </c>
      <c r="M474" s="16" t="s">
        <v>58</v>
      </c>
      <c r="N474" s="12" t="s">
        <v>2864</v>
      </c>
      <c r="O474" s="16">
        <v>140608</v>
      </c>
      <c r="P474" s="17">
        <v>1.5740000000000001</v>
      </c>
      <c r="Q474" s="17">
        <v>8.8419999999999999E-2</v>
      </c>
      <c r="R474" s="17">
        <v>8.7319999999999995E-2</v>
      </c>
      <c r="S474" s="17">
        <v>9.1800000000000007E-2</v>
      </c>
      <c r="T474" s="17">
        <v>1.2900199999999999</v>
      </c>
      <c r="U474" s="18">
        <v>0.26995999999999998</v>
      </c>
      <c r="V474" s="18">
        <v>32.302</v>
      </c>
      <c r="W474" s="12">
        <f>V474/P474</f>
        <v>20.52223634053367</v>
      </c>
      <c r="X474" s="12">
        <f>W474*Q474</f>
        <v>1.8145761372299871</v>
      </c>
      <c r="Y474" s="12">
        <f>W474*R474</f>
        <v>1.7920016772553999</v>
      </c>
      <c r="Z474" s="12">
        <f>W474*S474</f>
        <v>1.8839412960609911</v>
      </c>
      <c r="AA474" s="12">
        <f>W474*T474</f>
        <v>26.474095324015245</v>
      </c>
      <c r="AB474" s="12">
        <v>2</v>
      </c>
      <c r="AC474" s="24">
        <f>IF(AB474=1,(X474*5),(IF(AB474=2,(Y474*5),(IF(AB474=3,(Z474*5),0)))))</f>
        <v>8.9600083862769999</v>
      </c>
      <c r="AD474" s="12">
        <v>0.729774437</v>
      </c>
      <c r="AG474" s="24">
        <v>6.1530540864218723</v>
      </c>
      <c r="AH474" s="12">
        <v>2.9853813221055847</v>
      </c>
      <c r="AI474" s="12">
        <v>750</v>
      </c>
      <c r="AJ474" s="12">
        <f>AG474*AI474</f>
        <v>4614.7905648164042</v>
      </c>
      <c r="AO474" s="12">
        <v>50</v>
      </c>
      <c r="AP474" s="12">
        <v>1</v>
      </c>
      <c r="AQ474" s="24">
        <f>AO474/AG474</f>
        <v>8.126045911141345</v>
      </c>
    </row>
    <row r="475" spans="1:45" x14ac:dyDescent="0.2">
      <c r="C475" s="16" t="s">
        <v>377</v>
      </c>
      <c r="D475" s="16" t="s">
        <v>132</v>
      </c>
      <c r="E475" s="16" t="s">
        <v>132</v>
      </c>
      <c r="F475" s="16">
        <v>-32.782440000000001</v>
      </c>
      <c r="G475" s="16">
        <v>150.92318</v>
      </c>
      <c r="H475" s="16"/>
      <c r="I475" s="16"/>
      <c r="J475" s="12" t="s">
        <v>53</v>
      </c>
      <c r="K475" s="16" t="s">
        <v>124</v>
      </c>
      <c r="L475" s="16">
        <v>1</v>
      </c>
      <c r="M475" s="16" t="s">
        <v>58</v>
      </c>
      <c r="N475" s="12" t="s">
        <v>2864</v>
      </c>
      <c r="O475" s="16">
        <v>140420</v>
      </c>
      <c r="P475" s="17">
        <v>1.3740000000000001</v>
      </c>
      <c r="Q475" s="17">
        <v>7.5999999999999998E-2</v>
      </c>
      <c r="R475" s="17">
        <v>6.8000000000000005E-2</v>
      </c>
      <c r="S475" s="17">
        <v>8.4000000000000005E-2</v>
      </c>
      <c r="T475" s="17">
        <v>1.1399999999999999</v>
      </c>
      <c r="U475" s="12">
        <v>2.6780000000000002E-2</v>
      </c>
      <c r="V475" s="18"/>
      <c r="W475" s="12">
        <f>V475/P475</f>
        <v>0</v>
      </c>
      <c r="X475" s="12">
        <f>W475*Q475</f>
        <v>0</v>
      </c>
      <c r="Y475" s="12">
        <f>W475*R475</f>
        <v>0</v>
      </c>
      <c r="Z475" s="12">
        <f>W475*S475</f>
        <v>0</v>
      </c>
      <c r="AA475" s="12">
        <f>W475*T475</f>
        <v>0</v>
      </c>
      <c r="AB475" s="12">
        <v>2</v>
      </c>
      <c r="AC475" s="24">
        <f>IF(AB475=1,(X475*5),(IF(AB475=2,(Y475*5),(IF(AB475=3,(Z475*5),0)))))</f>
        <v>0</v>
      </c>
    </row>
    <row r="476" spans="1:45" x14ac:dyDescent="0.2">
      <c r="C476" s="16" t="s">
        <v>431</v>
      </c>
      <c r="D476" s="16" t="s">
        <v>132</v>
      </c>
      <c r="E476" s="16" t="s">
        <v>132</v>
      </c>
      <c r="F476" s="16">
        <v>-32.782440000000001</v>
      </c>
      <c r="G476" s="16">
        <v>150.92318</v>
      </c>
      <c r="H476" s="16"/>
      <c r="I476" s="16"/>
      <c r="J476" s="12" t="s">
        <v>53</v>
      </c>
      <c r="K476" s="16" t="s">
        <v>124</v>
      </c>
      <c r="L476" s="16">
        <v>2</v>
      </c>
      <c r="M476" s="16" t="s">
        <v>58</v>
      </c>
      <c r="N476" s="12" t="s">
        <v>2864</v>
      </c>
      <c r="O476" s="16">
        <v>140525</v>
      </c>
      <c r="P476" s="17">
        <v>0.48377999999999999</v>
      </c>
      <c r="Q476" s="17">
        <v>4.5339999999999998E-2</v>
      </c>
      <c r="R476" s="17">
        <v>5.1639999999999998E-2</v>
      </c>
      <c r="S476" s="17">
        <v>6.2E-2</v>
      </c>
      <c r="T476" s="17">
        <v>0.32490000000000002</v>
      </c>
      <c r="U476" s="18">
        <v>0.25580000000000003</v>
      </c>
      <c r="V476" s="18"/>
      <c r="W476" s="12">
        <f>V476/P476</f>
        <v>0</v>
      </c>
      <c r="X476" s="12">
        <f>W476*Q476</f>
        <v>0</v>
      </c>
      <c r="Y476" s="12">
        <f>W476*R476</f>
        <v>0</v>
      </c>
      <c r="Z476" s="12">
        <f>W476*S476</f>
        <v>0</v>
      </c>
      <c r="AA476" s="12">
        <f>W476*T476</f>
        <v>0</v>
      </c>
      <c r="AB476" s="12">
        <v>2</v>
      </c>
      <c r="AC476" s="24">
        <f>IF(AB476=1,(X476*5),(IF(AB476=2,(Y476*5),(IF(AB476=3,(Z476*5),0)))))</f>
        <v>0</v>
      </c>
    </row>
    <row r="477" spans="1:45" x14ac:dyDescent="0.2">
      <c r="C477" s="16" t="s">
        <v>552</v>
      </c>
      <c r="D477" s="16" t="s">
        <v>132</v>
      </c>
      <c r="E477" s="16" t="s">
        <v>132</v>
      </c>
      <c r="F477" s="16">
        <v>-32.782440000000001</v>
      </c>
      <c r="G477" s="16">
        <v>150.92318</v>
      </c>
      <c r="H477" s="16"/>
      <c r="I477" s="16"/>
      <c r="J477" s="12" t="s">
        <v>53</v>
      </c>
      <c r="K477" s="16" t="s">
        <v>124</v>
      </c>
      <c r="L477" s="16">
        <v>3</v>
      </c>
      <c r="M477" s="16" t="s">
        <v>58</v>
      </c>
      <c r="N477" s="12" t="s">
        <v>2864</v>
      </c>
      <c r="O477" s="16">
        <v>140608</v>
      </c>
      <c r="P477" s="17">
        <v>0.505</v>
      </c>
      <c r="Q477" s="17">
        <v>7.1279999999999996E-2</v>
      </c>
      <c r="R477" s="17">
        <v>5.5219999999999998E-2</v>
      </c>
      <c r="S477" s="17">
        <v>6.148E-2</v>
      </c>
      <c r="T477" s="17">
        <v>0.31347999999999998</v>
      </c>
      <c r="U477" s="12">
        <v>0.2457</v>
      </c>
      <c r="V477" s="18"/>
      <c r="W477" s="12">
        <f>V477/P477</f>
        <v>0</v>
      </c>
      <c r="X477" s="12">
        <f>W477*Q477</f>
        <v>0</v>
      </c>
      <c r="Y477" s="12">
        <f>W477*R477</f>
        <v>0</v>
      </c>
      <c r="Z477" s="12">
        <f>W477*S477</f>
        <v>0</v>
      </c>
      <c r="AA477" s="12">
        <f>W477*T477</f>
        <v>0</v>
      </c>
      <c r="AB477" s="12">
        <v>2</v>
      </c>
      <c r="AC477" s="24">
        <f>IF(AB477=1,(X477*5),(IF(AB477=2,(Y477*5),(IF(AB477=3,(Z477*5),0)))))</f>
        <v>0</v>
      </c>
    </row>
    <row r="478" spans="1:45" x14ac:dyDescent="0.2">
      <c r="A478" s="12">
        <v>11</v>
      </c>
      <c r="B478" s="30" t="s">
        <v>1868</v>
      </c>
      <c r="C478" s="16" t="s">
        <v>427</v>
      </c>
      <c r="D478" s="16" t="s">
        <v>259</v>
      </c>
      <c r="E478" s="16" t="s">
        <v>259</v>
      </c>
      <c r="F478" s="16">
        <v>-32.782440000000001</v>
      </c>
      <c r="G478" s="16">
        <v>150.92318</v>
      </c>
      <c r="H478" s="16"/>
      <c r="I478" s="16"/>
      <c r="J478" s="12" t="s">
        <v>53</v>
      </c>
      <c r="K478" s="16" t="s">
        <v>54</v>
      </c>
      <c r="L478" s="16">
        <v>1</v>
      </c>
      <c r="M478" s="16" t="s">
        <v>58</v>
      </c>
      <c r="N478" s="12" t="s">
        <v>2864</v>
      </c>
      <c r="O478" s="16">
        <v>140525</v>
      </c>
      <c r="P478" s="17">
        <v>0.69833999999999996</v>
      </c>
      <c r="Q478" s="17">
        <v>8.9319999999999997E-2</v>
      </c>
      <c r="R478" s="17">
        <v>9.6159999999999995E-2</v>
      </c>
      <c r="S478" s="17">
        <v>0.11260000000000001</v>
      </c>
      <c r="T478" s="17">
        <v>0.39179999999999998</v>
      </c>
      <c r="U478" s="18">
        <v>0.25469999999999998</v>
      </c>
      <c r="V478" s="18">
        <v>14.673</v>
      </c>
      <c r="W478" s="12">
        <f>V478/P478</f>
        <v>21.011255262479597</v>
      </c>
      <c r="X478" s="12">
        <f>W478*Q478</f>
        <v>1.8767253200446776</v>
      </c>
      <c r="Y478" s="12">
        <f>W478*R478</f>
        <v>2.0204423060400378</v>
      </c>
      <c r="Z478" s="12">
        <f>W478*S478</f>
        <v>2.3658673425552026</v>
      </c>
      <c r="AA478" s="12">
        <f>W478*T478</f>
        <v>8.2322098118395051</v>
      </c>
      <c r="AB478" s="12">
        <v>2</v>
      </c>
      <c r="AC478" s="24">
        <f>IF(AB478=1,(X478*5),(IF(AB478=2,(Y478*5),(IF(AB478=3,(Z478*5),0)))))</f>
        <v>10.10221153020019</v>
      </c>
      <c r="AD478" s="12">
        <v>0.56967178900000004</v>
      </c>
      <c r="AG478" s="24">
        <v>5.0074071072704598</v>
      </c>
      <c r="AH478" s="12">
        <v>2.1136709945499454</v>
      </c>
      <c r="AI478" s="12">
        <v>750</v>
      </c>
      <c r="AJ478" s="12">
        <f>AG478*AI478</f>
        <v>3755.5553304528448</v>
      </c>
      <c r="AK478" s="12">
        <f>(AJ478/1000)/(IF(AB478=1,(Q478),(IF(AB478=2,(R478),(IF(AB478=3,(S478),0))))))</f>
        <v>39.055275899052049</v>
      </c>
      <c r="AM478" s="12">
        <f>(AJ478/1000)/(IF(AB478=1,(X478),(IF(AB478=2,(Y478),(IF(AB478=3,(Z478),0))))))</f>
        <v>1.858778802654127</v>
      </c>
      <c r="AO478" s="12">
        <v>50</v>
      </c>
      <c r="AP478" s="12">
        <v>1</v>
      </c>
      <c r="AQ478" s="24">
        <f>AO478/AG478</f>
        <v>9.9852076990910028</v>
      </c>
      <c r="AR478" s="64">
        <v>42507</v>
      </c>
      <c r="AS478" s="12">
        <v>7</v>
      </c>
    </row>
    <row r="479" spans="1:45" x14ac:dyDescent="0.2">
      <c r="A479" s="12">
        <v>15</v>
      </c>
      <c r="B479" s="30" t="s">
        <v>2032</v>
      </c>
      <c r="C479" s="16" t="s">
        <v>539</v>
      </c>
      <c r="D479" s="16" t="s">
        <v>259</v>
      </c>
      <c r="E479" s="16" t="s">
        <v>259</v>
      </c>
      <c r="F479" s="16">
        <v>-32.782440000000001</v>
      </c>
      <c r="G479" s="16">
        <v>150.92318</v>
      </c>
      <c r="H479" s="16"/>
      <c r="I479" s="16"/>
      <c r="J479" s="12" t="s">
        <v>53</v>
      </c>
      <c r="K479" s="16" t="s">
        <v>54</v>
      </c>
      <c r="L479" s="16">
        <v>1</v>
      </c>
      <c r="M479" s="16" t="s">
        <v>58</v>
      </c>
      <c r="N479" s="12" t="s">
        <v>2864</v>
      </c>
      <c r="O479" s="16">
        <v>140607</v>
      </c>
      <c r="P479" s="17">
        <v>0.47376000000000001</v>
      </c>
      <c r="Q479" s="17">
        <v>6.9459999999999994E-2</v>
      </c>
      <c r="R479" s="17">
        <v>6.9120000000000001E-2</v>
      </c>
      <c r="S479" s="17">
        <v>9.3219999999999997E-2</v>
      </c>
      <c r="T479" s="17">
        <v>0.23576</v>
      </c>
      <c r="U479" s="12">
        <v>0.12998000000000001</v>
      </c>
      <c r="V479" s="12">
        <v>10.651</v>
      </c>
      <c r="W479" s="12">
        <f>V479/P479</f>
        <v>22.481847348868623</v>
      </c>
      <c r="X479" s="12">
        <f>W479*Q479</f>
        <v>1.5615891168524145</v>
      </c>
      <c r="Y479" s="12">
        <f>W479*R479</f>
        <v>1.5539452887537992</v>
      </c>
      <c r="Z479" s="12">
        <f>W479*S479</f>
        <v>2.0957578098615328</v>
      </c>
      <c r="AA479" s="12">
        <f>W479*T479</f>
        <v>5.3003203309692664</v>
      </c>
      <c r="AB479" s="12">
        <v>2</v>
      </c>
      <c r="AC479" s="24">
        <f>IF(AB479=1,(X479*5),(IF(AB479=2,(Y479*5),(IF(AB479=3,(Z479*5),0)))))</f>
        <v>7.7697264437689961</v>
      </c>
      <c r="AD479" s="12">
        <v>0.70760878100000002</v>
      </c>
      <c r="AE479" s="16" t="s">
        <v>536</v>
      </c>
      <c r="AG479" s="24">
        <v>7.340581168420564</v>
      </c>
      <c r="AH479" s="12">
        <v>5.5476771519698778</v>
      </c>
      <c r="AI479" s="12">
        <v>750</v>
      </c>
      <c r="AJ479" s="12">
        <f>AG479*AI479</f>
        <v>5505.4358763154232</v>
      </c>
      <c r="AO479" s="12">
        <v>50</v>
      </c>
      <c r="AP479" s="12">
        <v>1</v>
      </c>
      <c r="AQ479" s="24">
        <f>AO479/AG479</f>
        <v>6.8114497820828879</v>
      </c>
    </row>
    <row r="480" spans="1:45" x14ac:dyDescent="0.2">
      <c r="A480" s="12">
        <v>8</v>
      </c>
      <c r="B480" s="27" t="s">
        <v>1747</v>
      </c>
      <c r="C480" s="16" t="s">
        <v>111</v>
      </c>
      <c r="D480" s="16" t="s">
        <v>259</v>
      </c>
      <c r="E480" s="16" t="s">
        <v>259</v>
      </c>
      <c r="F480" s="16">
        <v>-32.782440000000001</v>
      </c>
      <c r="G480" s="16">
        <v>150.92318</v>
      </c>
      <c r="H480" s="16"/>
      <c r="I480" s="16"/>
      <c r="J480" s="12" t="s">
        <v>53</v>
      </c>
      <c r="K480" s="16" t="s">
        <v>54</v>
      </c>
      <c r="L480" s="16">
        <v>2</v>
      </c>
      <c r="M480" s="16" t="s">
        <v>58</v>
      </c>
      <c r="N480" s="12" t="s">
        <v>2864</v>
      </c>
      <c r="O480" s="16">
        <v>140608</v>
      </c>
      <c r="P480" s="17">
        <v>1.94112</v>
      </c>
      <c r="Q480" s="17">
        <v>8.3739999999999995E-2</v>
      </c>
      <c r="R480" s="17">
        <v>6.8820000000000006E-2</v>
      </c>
      <c r="S480" s="17">
        <v>9.4240000000000004E-2</v>
      </c>
      <c r="T480" s="17">
        <v>1.6694199999999999</v>
      </c>
      <c r="U480" s="12">
        <v>0.24994</v>
      </c>
      <c r="V480" s="12">
        <v>32.273000000000003</v>
      </c>
      <c r="W480" s="12">
        <f>V480/P480</f>
        <v>16.625968513023412</v>
      </c>
      <c r="X480" s="12">
        <f>W480*Q480</f>
        <v>1.3922586032805804</v>
      </c>
      <c r="Y480" s="12">
        <f>W480*R480</f>
        <v>1.1441991530662714</v>
      </c>
      <c r="Z480" s="12">
        <f>W480*S480</f>
        <v>1.5668312726673264</v>
      </c>
      <c r="AA480" s="12">
        <f>W480*T480</f>
        <v>27.755724355011544</v>
      </c>
      <c r="AB480" s="12">
        <v>2</v>
      </c>
      <c r="AC480" s="24">
        <f>IF(AB480=1,(X480*5),(IF(AB480=2,(Y480*5),(IF(AB480=3,(Z480*5),0)))))</f>
        <v>5.7209957653313568</v>
      </c>
      <c r="AD480" s="12">
        <v>0.21119753199999999</v>
      </c>
      <c r="AE480" s="16" t="s">
        <v>536</v>
      </c>
      <c r="AG480" s="24">
        <v>2.2563213593020501</v>
      </c>
      <c r="AH480" s="12">
        <v>5.7432101654035934</v>
      </c>
      <c r="AI480" s="12">
        <v>750</v>
      </c>
      <c r="AJ480" s="12">
        <f>AG480*AI480</f>
        <v>1692.2410194765375</v>
      </c>
      <c r="AK480" s="12">
        <f>(AJ480/1000)/(IF(AB480=1,(Q480),(IF(AB480=2,(R480),(IF(AB480=3,(S480),0))))))</f>
        <v>24.589378370772121</v>
      </c>
      <c r="AM480" s="12">
        <f>(AJ480/1000)/(IF(AB480=1,(X480),(IF(AB480=2,(Y480),(IF(AB480=3,(Z480),0))))))</f>
        <v>1.4789741933837317</v>
      </c>
      <c r="AO480" s="12">
        <v>50</v>
      </c>
      <c r="AP480" s="12">
        <v>1</v>
      </c>
      <c r="AQ480" s="24">
        <f>AO480/AG480</f>
        <v>22.159963958089083</v>
      </c>
      <c r="AR480" s="64">
        <v>42506</v>
      </c>
      <c r="AS480" s="12">
        <v>3</v>
      </c>
    </row>
    <row r="481" spans="1:45" x14ac:dyDescent="0.2">
      <c r="A481" s="12">
        <v>10</v>
      </c>
      <c r="B481" s="28" t="s">
        <v>1828</v>
      </c>
      <c r="C481" s="16" t="s">
        <v>424</v>
      </c>
      <c r="D481" s="16" t="s">
        <v>259</v>
      </c>
      <c r="E481" s="16" t="s">
        <v>259</v>
      </c>
      <c r="F481" s="16">
        <v>-32.782440000000001</v>
      </c>
      <c r="G481" s="16">
        <v>150.92318</v>
      </c>
      <c r="H481" s="16"/>
      <c r="I481" s="16"/>
      <c r="J481" s="12" t="s">
        <v>53</v>
      </c>
      <c r="K481" s="16" t="s">
        <v>62</v>
      </c>
      <c r="L481" s="16">
        <v>1</v>
      </c>
      <c r="M481" s="16" t="s">
        <v>58</v>
      </c>
      <c r="N481" s="12" t="s">
        <v>2864</v>
      </c>
      <c r="O481" s="16">
        <v>140525</v>
      </c>
      <c r="P481" s="17">
        <v>0.77200000000000002</v>
      </c>
      <c r="Q481" s="17">
        <v>8.6080000000000004E-2</v>
      </c>
      <c r="R481" s="17">
        <v>0.10874</v>
      </c>
      <c r="S481" s="17">
        <v>7.9640000000000002E-2</v>
      </c>
      <c r="T481" s="17">
        <v>0.48371999999999998</v>
      </c>
      <c r="U481" s="18">
        <v>0.11262</v>
      </c>
      <c r="V481" s="18">
        <v>15.282999999999999</v>
      </c>
      <c r="W481" s="12">
        <f>V481/P481</f>
        <v>19.796632124352332</v>
      </c>
      <c r="X481" s="12">
        <f>W481*Q481</f>
        <v>1.7040940932642488</v>
      </c>
      <c r="Y481" s="12">
        <f>W481*R481</f>
        <v>2.1526857772020724</v>
      </c>
      <c r="Z481" s="12">
        <f>W481*S481</f>
        <v>1.5766037823834198</v>
      </c>
      <c r="AA481" s="12">
        <f>W481*T481</f>
        <v>9.5760268911917095</v>
      </c>
      <c r="AB481" s="12">
        <v>2</v>
      </c>
      <c r="AC481" s="24">
        <f>IF(AB481=1,(X481*5),(IF(AB481=2,(Y481*5),(IF(AB481=3,(Z481*5),0)))))</f>
        <v>10.763428886010363</v>
      </c>
      <c r="AD481" s="12">
        <v>0.46493851899999999</v>
      </c>
      <c r="AG481" s="24">
        <v>3.8954679841137256</v>
      </c>
      <c r="AH481" s="12">
        <v>3.0462446322851684</v>
      </c>
      <c r="AI481" s="12">
        <v>750</v>
      </c>
      <c r="AJ481" s="12">
        <f>AG481*AI481</f>
        <v>2921.6009880852944</v>
      </c>
      <c r="AK481" s="12">
        <f>(AJ481/1000)/(IF(AB481=1,(Q481),(IF(AB481=2,(R481),(IF(AB481=3,(S481),0))))))</f>
        <v>26.867767041431801</v>
      </c>
      <c r="AM481" s="12">
        <f>(AJ481/1000)/(IF(AB481=1,(X481),(IF(AB481=2,(Y481),(IF(AB481=3,(Z481),0))))))</f>
        <v>1.3571887820444515</v>
      </c>
      <c r="AO481" s="12">
        <v>50</v>
      </c>
      <c r="AP481" s="12">
        <v>1</v>
      </c>
      <c r="AQ481" s="24">
        <f>AO481/AG481</f>
        <v>12.835428298706891</v>
      </c>
      <c r="AR481" s="64">
        <v>42507</v>
      </c>
      <c r="AS481" s="12">
        <v>4</v>
      </c>
    </row>
    <row r="482" spans="1:45" x14ac:dyDescent="0.2">
      <c r="A482" s="12">
        <v>8</v>
      </c>
      <c r="B482" s="27" t="s">
        <v>1755</v>
      </c>
      <c r="C482" s="16" t="s">
        <v>101</v>
      </c>
      <c r="D482" s="16" t="s">
        <v>259</v>
      </c>
      <c r="E482" s="16" t="s">
        <v>259</v>
      </c>
      <c r="F482" s="16">
        <v>-32.782440000000001</v>
      </c>
      <c r="G482" s="16">
        <v>150.92318</v>
      </c>
      <c r="H482" s="16"/>
      <c r="I482" s="16"/>
      <c r="J482" s="12" t="s">
        <v>53</v>
      </c>
      <c r="K482" s="16" t="s">
        <v>62</v>
      </c>
      <c r="L482" s="16">
        <v>1</v>
      </c>
      <c r="M482" s="16" t="s">
        <v>58</v>
      </c>
      <c r="N482" s="12" t="s">
        <v>2864</v>
      </c>
      <c r="O482" s="16">
        <v>140607</v>
      </c>
      <c r="P482" s="17">
        <v>0.83126</v>
      </c>
      <c r="Q482" s="17">
        <v>0.10964</v>
      </c>
      <c r="R482" s="17">
        <v>0.11892</v>
      </c>
      <c r="S482" s="17">
        <v>7.7799999999999994E-2</v>
      </c>
      <c r="T482" s="17">
        <v>0.51236000000000004</v>
      </c>
      <c r="U482" s="12">
        <v>0.11178</v>
      </c>
      <c r="V482" s="12">
        <v>17.329999999999998</v>
      </c>
      <c r="W482" s="12">
        <f>V482/P482</f>
        <v>20.847869499314292</v>
      </c>
      <c r="X482" s="12">
        <f>W482*Q482</f>
        <v>2.2857604119048189</v>
      </c>
      <c r="Y482" s="12">
        <f>W482*R482</f>
        <v>2.4792286408584556</v>
      </c>
      <c r="Z482" s="12">
        <f>W482*S482</f>
        <v>1.6219642470466518</v>
      </c>
      <c r="AA482" s="12">
        <f>W482*T482</f>
        <v>10.681614416668671</v>
      </c>
      <c r="AB482" s="12">
        <v>2</v>
      </c>
      <c r="AC482" s="24">
        <f>IF(AB482=1,(X482*5),(IF(AB482=2,(Y482*5),(IF(AB482=3,(Z482*5),0)))))</f>
        <v>12.396143204292278</v>
      </c>
      <c r="AD482" s="12">
        <v>0.25543922400000002</v>
      </c>
      <c r="AE482" s="16" t="s">
        <v>536</v>
      </c>
      <c r="AG482" s="24">
        <v>5.4966335971772269</v>
      </c>
      <c r="AH482" s="12">
        <v>6.8809112773163523</v>
      </c>
      <c r="AI482" s="12">
        <v>750</v>
      </c>
      <c r="AJ482" s="12">
        <f>AG482*AI482</f>
        <v>4122.4751978829199</v>
      </c>
      <c r="AK482" s="12">
        <f>(AJ482/1000)/(IF(AB482=1,(Q482),(IF(AB482=2,(R482),(IF(AB482=3,(S482),0))))))</f>
        <v>34.665953564437601</v>
      </c>
      <c r="AM482" s="12">
        <f>(AJ482/1000)/(IF(AB482=1,(X482),(IF(AB482=2,(Y482),(IF(AB482=3,(Z482),0))))))</f>
        <v>1.6628055718392616</v>
      </c>
      <c r="AO482" s="12">
        <v>50</v>
      </c>
      <c r="AP482" s="12">
        <v>1</v>
      </c>
      <c r="AQ482" s="24">
        <f>AO482/AG482</f>
        <v>9.0964768009418151</v>
      </c>
      <c r="AR482" s="64">
        <v>42506</v>
      </c>
      <c r="AS482" s="12">
        <v>3</v>
      </c>
    </row>
    <row r="483" spans="1:45" x14ac:dyDescent="0.2">
      <c r="A483" s="12">
        <v>15</v>
      </c>
      <c r="B483" s="30" t="s">
        <v>2036</v>
      </c>
      <c r="C483" s="16" t="s">
        <v>572</v>
      </c>
      <c r="D483" s="16" t="s">
        <v>259</v>
      </c>
      <c r="E483" s="16" t="s">
        <v>259</v>
      </c>
      <c r="F483" s="16">
        <v>-32.782440000000001</v>
      </c>
      <c r="G483" s="16">
        <v>150.92318</v>
      </c>
      <c r="H483" s="16"/>
      <c r="I483" s="16"/>
      <c r="J483" s="12" t="s">
        <v>53</v>
      </c>
      <c r="K483" s="16" t="s">
        <v>62</v>
      </c>
      <c r="L483" s="16">
        <v>2</v>
      </c>
      <c r="M483" s="16" t="s">
        <v>58</v>
      </c>
      <c r="N483" s="12" t="s">
        <v>2864</v>
      </c>
      <c r="O483" s="16">
        <v>140608</v>
      </c>
      <c r="P483" s="17">
        <v>0.81245999999999996</v>
      </c>
      <c r="Q483" s="17">
        <v>7.5459999999999999E-2</v>
      </c>
      <c r="R483" s="17">
        <v>8.3019999999999997E-2</v>
      </c>
      <c r="S483" s="17">
        <v>9.4479999999999995E-2</v>
      </c>
      <c r="T483" s="17">
        <v>0.55628</v>
      </c>
      <c r="U483" s="12">
        <v>0.88251999999999997</v>
      </c>
      <c r="V483" s="12">
        <v>13.829000000000001</v>
      </c>
      <c r="W483" s="12">
        <f>V483/P483</f>
        <v>17.021145656401547</v>
      </c>
      <c r="X483" s="12">
        <f>W483*Q483</f>
        <v>1.2844156512320608</v>
      </c>
      <c r="Y483" s="12">
        <f>W483*R483</f>
        <v>1.4130955123944564</v>
      </c>
      <c r="Z483" s="12">
        <f>W483*S483</f>
        <v>1.6081578416168181</v>
      </c>
      <c r="AA483" s="12">
        <f>W483*T483</f>
        <v>9.4685229057430522</v>
      </c>
      <c r="AB483" s="12">
        <v>2</v>
      </c>
      <c r="AC483" s="24">
        <f>IF(AB483=1,(X483*5),(IF(AB483=2,(Y483*5),(IF(AB483=3,(Z483*5),0)))))</f>
        <v>7.0654775619722816</v>
      </c>
      <c r="AD483" s="12">
        <v>0.79818689700000001</v>
      </c>
      <c r="AE483" s="16" t="s">
        <v>536</v>
      </c>
      <c r="AG483" s="24">
        <v>5.0109264225488195</v>
      </c>
      <c r="AH483" s="12">
        <v>8.7124781195111556</v>
      </c>
      <c r="AI483" s="12">
        <v>750</v>
      </c>
      <c r="AJ483" s="12">
        <f>AG483*AI483</f>
        <v>3758.1948169116145</v>
      </c>
      <c r="AO483" s="12">
        <v>50</v>
      </c>
      <c r="AP483" s="12">
        <v>1</v>
      </c>
      <c r="AQ483" s="24">
        <f>AO483/AG483</f>
        <v>9.9781948054562299</v>
      </c>
    </row>
    <row r="484" spans="1:45" x14ac:dyDescent="0.2">
      <c r="A484" s="12">
        <v>8</v>
      </c>
      <c r="B484" s="27" t="s">
        <v>1763</v>
      </c>
      <c r="C484" s="16" t="s">
        <v>100</v>
      </c>
      <c r="D484" s="16" t="s">
        <v>259</v>
      </c>
      <c r="E484" s="16" t="s">
        <v>259</v>
      </c>
      <c r="F484" s="16">
        <v>-32.782440000000001</v>
      </c>
      <c r="G484" s="16">
        <v>150.92318</v>
      </c>
      <c r="H484" s="16"/>
      <c r="I484" s="16"/>
      <c r="J484" s="12" t="s">
        <v>53</v>
      </c>
      <c r="K484" s="16" t="s">
        <v>57</v>
      </c>
      <c r="L484" s="16">
        <v>1</v>
      </c>
      <c r="M484" s="16" t="s">
        <v>58</v>
      </c>
      <c r="N484" s="12" t="s">
        <v>2864</v>
      </c>
      <c r="O484" s="16">
        <v>140525</v>
      </c>
      <c r="P484" s="17">
        <v>0.46958</v>
      </c>
      <c r="Q484" s="17">
        <v>0.11476</v>
      </c>
      <c r="R484" s="17">
        <v>7.306E-2</v>
      </c>
      <c r="S484" s="17">
        <v>9.4320000000000001E-2</v>
      </c>
      <c r="T484" s="17">
        <v>0.47405999999999998</v>
      </c>
      <c r="U484" s="18">
        <v>0.20050000000000001</v>
      </c>
      <c r="V484" s="18">
        <v>16.167000000000002</v>
      </c>
      <c r="W484" s="12">
        <f>V484/P484</f>
        <v>34.428638357681336</v>
      </c>
      <c r="X484" s="12">
        <f>W484*Q484</f>
        <v>3.9510305379275104</v>
      </c>
      <c r="Y484" s="12">
        <f>W484*R484</f>
        <v>2.5153563184121985</v>
      </c>
      <c r="Z484" s="12">
        <f>W484*S484</f>
        <v>3.2473091698965035</v>
      </c>
      <c r="AA484" s="12">
        <f>W484*T484</f>
        <v>16.321240299842415</v>
      </c>
      <c r="AB484" s="12">
        <v>2</v>
      </c>
      <c r="AC484" s="24">
        <f>IF(AB484=1,(X484*5),(IF(AB484=2,(Y484*5),(IF(AB484=3,(Z484*5),0)))))</f>
        <v>12.576781592060993</v>
      </c>
      <c r="AD484" s="12">
        <v>0.27752582100000001</v>
      </c>
      <c r="AG484" s="24">
        <v>3.5993301258545038</v>
      </c>
      <c r="AH484" s="12">
        <v>5.1394308958817474</v>
      </c>
      <c r="AI484" s="12">
        <v>750</v>
      </c>
      <c r="AJ484" s="12">
        <f>AG484*AI484</f>
        <v>2699.497594390878</v>
      </c>
      <c r="AK484" s="12">
        <f>(AJ484/1000)/(IF(AB484=1,(Q484),(IF(AB484=2,(R484),(IF(AB484=3,(S484),0))))))</f>
        <v>36.949050019037472</v>
      </c>
      <c r="AM484" s="12">
        <f>(AJ484/1000)/(IF(AB484=1,(X484),(IF(AB484=2,(Y484),(IF(AB484=3,(Z484),0))))))</f>
        <v>1.0732068354017203</v>
      </c>
      <c r="AO484" s="12">
        <v>50</v>
      </c>
      <c r="AP484" s="12">
        <v>1</v>
      </c>
      <c r="AQ484" s="24">
        <f>AO484/AG484</f>
        <v>13.891473760865345</v>
      </c>
      <c r="AR484" s="64">
        <v>42513</v>
      </c>
      <c r="AS484" s="12">
        <v>10</v>
      </c>
    </row>
    <row r="485" spans="1:45" x14ac:dyDescent="0.2">
      <c r="A485" s="12">
        <v>8</v>
      </c>
      <c r="B485" s="27" t="s">
        <v>1772</v>
      </c>
      <c r="C485" s="16" t="s">
        <v>87</v>
      </c>
      <c r="D485" s="16" t="s">
        <v>259</v>
      </c>
      <c r="E485" s="16" t="s">
        <v>259</v>
      </c>
      <c r="F485" s="16">
        <v>-32.782440000000001</v>
      </c>
      <c r="G485" s="16">
        <v>150.92318</v>
      </c>
      <c r="H485" s="16"/>
      <c r="I485" s="16"/>
      <c r="J485" s="12" t="s">
        <v>53</v>
      </c>
      <c r="K485" s="16" t="s">
        <v>57</v>
      </c>
      <c r="L485" s="16">
        <v>1</v>
      </c>
      <c r="M485" s="16" t="s">
        <v>58</v>
      </c>
      <c r="N485" s="12" t="s">
        <v>2864</v>
      </c>
      <c r="O485" s="16">
        <v>140607</v>
      </c>
      <c r="P485" s="17">
        <v>0.56274000000000002</v>
      </c>
      <c r="Q485" s="17">
        <v>9.1560000000000002E-2</v>
      </c>
      <c r="R485" s="17">
        <v>7.3400000000000007E-2</v>
      </c>
      <c r="S485" s="17">
        <v>7.1040000000000006E-2</v>
      </c>
      <c r="T485" s="17">
        <v>0.31681999999999999</v>
      </c>
      <c r="U485" s="18">
        <v>0.27926000000000001</v>
      </c>
      <c r="V485" s="12">
        <v>11.151999999999999</v>
      </c>
      <c r="W485" s="12">
        <f>V485/P485</f>
        <v>19.817322386892702</v>
      </c>
      <c r="X485" s="12">
        <f>W485*Q485</f>
        <v>1.8144740377438959</v>
      </c>
      <c r="Y485" s="12">
        <f>W485*R485</f>
        <v>1.4545914631979244</v>
      </c>
      <c r="Z485" s="12">
        <f>W485*S485</f>
        <v>1.4078225823648576</v>
      </c>
      <c r="AA485" s="12">
        <f>W485*T485</f>
        <v>6.2785240786153453</v>
      </c>
      <c r="AB485" s="12">
        <v>2</v>
      </c>
      <c r="AC485" s="24">
        <f>IF(AB485=1,(X485*5),(IF(AB485=2,(Y485*5),(IF(AB485=3,(Z485*5),0)))))</f>
        <v>7.2729573159896219</v>
      </c>
      <c r="AD485" s="12">
        <v>0.312030482</v>
      </c>
      <c r="AE485" s="16" t="s">
        <v>536</v>
      </c>
      <c r="AG485" s="24">
        <v>2.7062988094506775</v>
      </c>
      <c r="AH485" s="12">
        <v>5.7470729640765672</v>
      </c>
      <c r="AI485" s="12">
        <v>750</v>
      </c>
      <c r="AJ485" s="12">
        <f>AG485*AI485</f>
        <v>2029.7241070880082</v>
      </c>
      <c r="AK485" s="12">
        <f>(AJ485/1000)/(IF(AB485=1,(Q485),(IF(AB485=2,(R485),(IF(AB485=3,(S485),0))))))</f>
        <v>27.652916990299836</v>
      </c>
      <c r="AM485" s="12">
        <f>(AJ485/1000)/(IF(AB485=1,(X485),(IF(AB485=2,(Y485),(IF(AB485=3,(Z485),0))))))</f>
        <v>1.3953911860761594</v>
      </c>
      <c r="AO485" s="12">
        <v>50</v>
      </c>
      <c r="AP485" s="12">
        <v>1</v>
      </c>
      <c r="AQ485" s="24">
        <f>AO485/AG485</f>
        <v>18.475417357977911</v>
      </c>
    </row>
    <row r="486" spans="1:45" x14ac:dyDescent="0.2">
      <c r="A486" s="12">
        <v>7</v>
      </c>
      <c r="B486" s="27" t="s">
        <v>1685</v>
      </c>
      <c r="C486" s="16" t="s">
        <v>56</v>
      </c>
      <c r="D486" s="16" t="s">
        <v>259</v>
      </c>
      <c r="E486" s="16" t="s">
        <v>259</v>
      </c>
      <c r="F486" s="16">
        <v>-32.782440000000001</v>
      </c>
      <c r="G486" s="16">
        <v>150.92318</v>
      </c>
      <c r="H486" s="16"/>
      <c r="I486" s="16"/>
      <c r="J486" s="12" t="s">
        <v>53</v>
      </c>
      <c r="K486" s="16" t="s">
        <v>57</v>
      </c>
      <c r="L486" s="16">
        <v>2</v>
      </c>
      <c r="M486" s="16" t="s">
        <v>58</v>
      </c>
      <c r="N486" s="12" t="s">
        <v>2864</v>
      </c>
      <c r="O486" s="16">
        <v>140608</v>
      </c>
      <c r="P486" s="17">
        <v>0.73477999999999999</v>
      </c>
      <c r="Q486" s="17">
        <v>8.652E-2</v>
      </c>
      <c r="R486" s="17">
        <v>8.3599999999999994E-2</v>
      </c>
      <c r="S486" s="17">
        <v>9.5240000000000005E-2</v>
      </c>
      <c r="T486" s="17">
        <v>0.46383999999999997</v>
      </c>
      <c r="U486" s="12">
        <v>0.52005999999999997</v>
      </c>
      <c r="V486" s="10">
        <v>11.494</v>
      </c>
      <c r="W486" s="12">
        <f>V486/P486</f>
        <v>15.642777429979041</v>
      </c>
      <c r="X486" s="12">
        <f>W486*Q486</f>
        <v>1.3534131032417867</v>
      </c>
      <c r="Y486" s="12">
        <f>W486*R486</f>
        <v>1.3077361931462477</v>
      </c>
      <c r="Z486" s="12">
        <f>W486*S486</f>
        <v>1.4898181224312039</v>
      </c>
      <c r="AA486" s="12">
        <f>W486*T486</f>
        <v>7.2557458831214783</v>
      </c>
      <c r="AB486" s="12">
        <v>2</v>
      </c>
      <c r="AC486" s="24">
        <f>IF(AB486=1,(X486*5),(IF(AB486=2,(Y486*5),(IF(AB486=3,(Z486*5),0)))))</f>
        <v>6.5386809657312384</v>
      </c>
      <c r="AD486" s="12">
        <v>6.7834119999999999E-3</v>
      </c>
      <c r="AE486" s="16" t="s">
        <v>536</v>
      </c>
      <c r="AG486" s="24">
        <v>2.8575428295883358</v>
      </c>
      <c r="AH486" s="12">
        <v>3.2580262325260194</v>
      </c>
      <c r="AI486" s="12">
        <v>750</v>
      </c>
      <c r="AJ486" s="12">
        <f>AG486*AI486</f>
        <v>2143.1571221912518</v>
      </c>
      <c r="AK486" s="12">
        <f>(AJ486/1000)/(IF(AB486=1,(Q486),(IF(AB486=2,(R486),(IF(AB486=3,(S486),0))))))</f>
        <v>25.635850743914496</v>
      </c>
      <c r="AM486" s="12">
        <f>(AJ486/1000)/(IF(AB486=1,(X486),(IF(AB486=2,(Y486),(IF(AB486=3,(Z486),0))))))</f>
        <v>1.6388298598932918</v>
      </c>
      <c r="AO486" s="12">
        <v>50</v>
      </c>
      <c r="AP486" s="12">
        <v>1</v>
      </c>
      <c r="AQ486" s="24">
        <f>AO486/AG486</f>
        <v>17.497550511676184</v>
      </c>
      <c r="AR486" s="64">
        <v>42506</v>
      </c>
      <c r="AS486" s="12">
        <v>2</v>
      </c>
    </row>
    <row r="487" spans="1:45" x14ac:dyDescent="0.2">
      <c r="C487" s="16" t="s">
        <v>419</v>
      </c>
      <c r="D487" s="16" t="s">
        <v>259</v>
      </c>
      <c r="E487" s="16" t="s">
        <v>259</v>
      </c>
      <c r="F487" s="16">
        <v>-32.782440000000001</v>
      </c>
      <c r="G487" s="16">
        <v>150.92318</v>
      </c>
      <c r="H487" s="16"/>
      <c r="I487" s="16"/>
      <c r="J487" s="12" t="s">
        <v>53</v>
      </c>
      <c r="K487" s="16" t="s">
        <v>124</v>
      </c>
      <c r="L487" s="16">
        <v>1</v>
      </c>
      <c r="M487" s="16" t="s">
        <v>58</v>
      </c>
      <c r="N487" s="12" t="s">
        <v>2864</v>
      </c>
      <c r="O487" s="16">
        <v>140525</v>
      </c>
      <c r="P487" s="17">
        <v>0.46382000000000001</v>
      </c>
      <c r="Q487" s="17">
        <v>8.0119999999999997E-2</v>
      </c>
      <c r="R487" s="17">
        <v>7.8880000000000006E-2</v>
      </c>
      <c r="S487" s="17">
        <v>8.1119999999999998E-2</v>
      </c>
      <c r="T487" s="17">
        <v>0.21686</v>
      </c>
      <c r="U487" s="18">
        <v>2.92E-2</v>
      </c>
      <c r="V487" s="18"/>
      <c r="W487" s="12">
        <f>V487/P487</f>
        <v>0</v>
      </c>
      <c r="X487" s="12">
        <f>W487*Q487</f>
        <v>0</v>
      </c>
      <c r="Y487" s="12">
        <f>W487*R487</f>
        <v>0</v>
      </c>
      <c r="Z487" s="12">
        <f>W487*S487</f>
        <v>0</v>
      </c>
      <c r="AA487" s="12">
        <f>W487*T487</f>
        <v>0</v>
      </c>
      <c r="AB487" s="12">
        <v>2</v>
      </c>
      <c r="AC487" s="24">
        <f>IF(AB487=1,(X487*5),(IF(AB487=2,(Y487*5),(IF(AB487=3,(Z487*5),0)))))</f>
        <v>0</v>
      </c>
    </row>
    <row r="488" spans="1:45" x14ac:dyDescent="0.2">
      <c r="C488" s="16" t="s">
        <v>537</v>
      </c>
      <c r="D488" s="16" t="s">
        <v>259</v>
      </c>
      <c r="E488" s="16" t="s">
        <v>259</v>
      </c>
      <c r="F488" s="16">
        <v>-32.782440000000001</v>
      </c>
      <c r="G488" s="16">
        <v>150.92318</v>
      </c>
      <c r="H488" s="16"/>
      <c r="I488" s="16"/>
      <c r="J488" s="12" t="s">
        <v>53</v>
      </c>
      <c r="K488" s="16" t="s">
        <v>124</v>
      </c>
      <c r="L488" s="16">
        <v>1</v>
      </c>
      <c r="M488" s="16" t="s">
        <v>58</v>
      </c>
      <c r="N488" s="12" t="s">
        <v>2864</v>
      </c>
      <c r="O488" s="16">
        <v>140607</v>
      </c>
      <c r="P488" s="17">
        <v>0.50595999999999997</v>
      </c>
      <c r="Q488" s="17">
        <v>8.4339999999999998E-2</v>
      </c>
      <c r="R488" s="17">
        <v>8.1379999999999994E-2</v>
      </c>
      <c r="S488" s="17">
        <v>8.3820000000000006E-2</v>
      </c>
      <c r="T488" s="17">
        <v>0.25291999999999998</v>
      </c>
      <c r="U488" s="12">
        <v>0.17005999999999999</v>
      </c>
      <c r="W488" s="12">
        <f>V488/P488</f>
        <v>0</v>
      </c>
      <c r="X488" s="12">
        <f>W488*Q488</f>
        <v>0</v>
      </c>
      <c r="Y488" s="12">
        <f>W488*R488</f>
        <v>0</v>
      </c>
      <c r="Z488" s="12">
        <f>W488*S488</f>
        <v>0</v>
      </c>
      <c r="AA488" s="12">
        <f>W488*T488</f>
        <v>0</v>
      </c>
      <c r="AB488" s="12">
        <v>2</v>
      </c>
      <c r="AC488" s="24">
        <f>IF(AB488=1,(X488*5),(IF(AB488=2,(Y488*5),(IF(AB488=3,(Z488*5),0)))))</f>
        <v>0</v>
      </c>
      <c r="AE488" s="16" t="s">
        <v>536</v>
      </c>
    </row>
    <row r="489" spans="1:45" x14ac:dyDescent="0.2">
      <c r="C489" s="16" t="s">
        <v>566</v>
      </c>
      <c r="D489" s="16" t="s">
        <v>259</v>
      </c>
      <c r="E489" s="16" t="s">
        <v>259</v>
      </c>
      <c r="F489" s="16">
        <v>-32.782440000000001</v>
      </c>
      <c r="G489" s="16">
        <v>150.92318</v>
      </c>
      <c r="H489" s="16"/>
      <c r="I489" s="16"/>
      <c r="J489" s="12" t="s">
        <v>53</v>
      </c>
      <c r="K489" s="16" t="s">
        <v>124</v>
      </c>
      <c r="L489" s="16">
        <v>2</v>
      </c>
      <c r="M489" s="16" t="s">
        <v>58</v>
      </c>
      <c r="N489" s="12" t="s">
        <v>2864</v>
      </c>
      <c r="O489" s="16">
        <v>140608</v>
      </c>
      <c r="P489" s="17">
        <v>0.99228000000000005</v>
      </c>
      <c r="Q489" s="17">
        <v>8.906E-2</v>
      </c>
      <c r="R489" s="17">
        <v>6.7760000000000001E-2</v>
      </c>
      <c r="S489" s="17">
        <v>0.10639999999999999</v>
      </c>
      <c r="T489" s="17">
        <v>0.72552000000000005</v>
      </c>
      <c r="U489" s="18">
        <v>8.7300000000000003E-2</v>
      </c>
      <c r="W489" s="12">
        <f>V489/P489</f>
        <v>0</v>
      </c>
      <c r="X489" s="12">
        <f>W489*Q489</f>
        <v>0</v>
      </c>
      <c r="Y489" s="12">
        <f>W489*R489</f>
        <v>0</v>
      </c>
      <c r="Z489" s="12">
        <f>W489*S489</f>
        <v>0</v>
      </c>
      <c r="AA489" s="12">
        <f>W489*T489</f>
        <v>0</v>
      </c>
      <c r="AB489" s="12">
        <v>2</v>
      </c>
      <c r="AC489" s="24">
        <f>IF(AB489=1,(X489*5),(IF(AB489=2,(Y489*5),(IF(AB489=3,(Z489*5),0)))))</f>
        <v>0</v>
      </c>
      <c r="AE489" s="16" t="s">
        <v>536</v>
      </c>
    </row>
    <row r="490" spans="1:45" x14ac:dyDescent="0.2">
      <c r="A490" s="12">
        <v>11</v>
      </c>
      <c r="B490" s="30" t="s">
        <v>1881</v>
      </c>
      <c r="C490" s="16" t="s">
        <v>343</v>
      </c>
      <c r="D490" s="16" t="s">
        <v>160</v>
      </c>
      <c r="E490" s="16" t="s">
        <v>160</v>
      </c>
      <c r="F490" s="16">
        <v>-32.782440000000001</v>
      </c>
      <c r="G490" s="16">
        <v>150.92318</v>
      </c>
      <c r="H490" s="16"/>
      <c r="I490" s="16"/>
      <c r="J490" s="12" t="s">
        <v>53</v>
      </c>
      <c r="K490" s="16" t="s">
        <v>54</v>
      </c>
      <c r="L490" s="16">
        <v>1</v>
      </c>
      <c r="M490" s="16" t="s">
        <v>58</v>
      </c>
      <c r="N490" s="12" t="s">
        <v>2864</v>
      </c>
      <c r="O490" s="16">
        <v>140420</v>
      </c>
      <c r="P490" s="17"/>
      <c r="Q490" s="17">
        <v>5.7000000000000002E-2</v>
      </c>
      <c r="R490" s="17">
        <v>0.06</v>
      </c>
      <c r="S490" s="17">
        <v>4.7E-2</v>
      </c>
      <c r="T490" s="17">
        <v>4.9000000000000002E-2</v>
      </c>
      <c r="U490" s="18">
        <v>2.2579999999999999E-2</v>
      </c>
      <c r="V490" s="18"/>
      <c r="W490" s="12" t="e">
        <f>V490/P490</f>
        <v>#DIV/0!</v>
      </c>
      <c r="X490" s="38">
        <v>1.7190000000000001</v>
      </c>
      <c r="Y490" s="38">
        <v>1.84</v>
      </c>
      <c r="Z490" s="38">
        <v>1.3149999999999999</v>
      </c>
      <c r="AA490" s="38">
        <v>1.413</v>
      </c>
      <c r="AB490" s="12">
        <v>2</v>
      </c>
      <c r="AC490" s="24">
        <f>IF(AB490=1,(X490*5),(IF(AB490=2,(Y490*5),(IF(AB490=3,(Z490*5),0)))))</f>
        <v>9.2000000000000011</v>
      </c>
      <c r="AD490" s="12">
        <v>0.60726559400000002</v>
      </c>
      <c r="AE490" s="12" t="s">
        <v>2824</v>
      </c>
      <c r="AG490" s="24">
        <v>2.2409157496354468</v>
      </c>
      <c r="AH490" s="12">
        <v>9.0742125273177852</v>
      </c>
      <c r="AI490" s="12">
        <v>750</v>
      </c>
      <c r="AJ490" s="12">
        <f>AG490*AI490</f>
        <v>1680.6868122265851</v>
      </c>
      <c r="AK490" s="12">
        <f>(AJ490/1000)/(IF(AB490=1,(Q490),(IF(AB490=2,(R490),(IF(AB490=3,(S490),0))))))</f>
        <v>28.011446870443084</v>
      </c>
      <c r="AM490" s="12">
        <f>(AJ490/1000)/(IF(AB490=1,(X490),(IF(AB490=2,(Y490),(IF(AB490=3,(Z490),0))))))</f>
        <v>0.91341674577531795</v>
      </c>
      <c r="AO490" s="12">
        <v>50</v>
      </c>
      <c r="AP490" s="12">
        <v>1</v>
      </c>
      <c r="AQ490" s="24">
        <f>AO490/AG490</f>
        <v>22.312306925476346</v>
      </c>
      <c r="AR490" s="64">
        <v>42507</v>
      </c>
      <c r="AS490" s="12">
        <v>7</v>
      </c>
    </row>
    <row r="491" spans="1:45" x14ac:dyDescent="0.2">
      <c r="A491" s="12">
        <v>7</v>
      </c>
      <c r="B491" s="27" t="s">
        <v>1701</v>
      </c>
      <c r="C491" s="16" t="s">
        <v>158</v>
      </c>
      <c r="D491" s="16" t="s">
        <v>160</v>
      </c>
      <c r="E491" s="16" t="s">
        <v>160</v>
      </c>
      <c r="F491" s="16">
        <v>-32.782440000000001</v>
      </c>
      <c r="G491" s="16">
        <v>150.92318</v>
      </c>
      <c r="H491" s="16"/>
      <c r="I491" s="16"/>
      <c r="J491" s="12" t="s">
        <v>53</v>
      </c>
      <c r="K491" s="16" t="s">
        <v>62</v>
      </c>
      <c r="L491" s="16">
        <v>1</v>
      </c>
      <c r="M491" s="16" t="s">
        <v>58</v>
      </c>
      <c r="N491" s="12" t="s">
        <v>2864</v>
      </c>
      <c r="O491" s="16">
        <v>140420</v>
      </c>
      <c r="P491" s="17"/>
      <c r="Q491" s="17">
        <v>7.0000000000000007E-2</v>
      </c>
      <c r="R491" s="17">
        <v>5.6000000000000001E-2</v>
      </c>
      <c r="S491" s="17">
        <v>7.0999999999999994E-2</v>
      </c>
      <c r="T491" s="17">
        <v>5.3999999999999999E-2</v>
      </c>
      <c r="U491" s="18">
        <v>2.8660000000000001E-2</v>
      </c>
      <c r="V491" s="18"/>
      <c r="W491" s="12" t="e">
        <f>V491/P491</f>
        <v>#DIV/0!</v>
      </c>
      <c r="X491" s="12" t="e">
        <f>W491*Q491</f>
        <v>#DIV/0!</v>
      </c>
      <c r="Y491" s="10">
        <v>1.794</v>
      </c>
      <c r="Z491" s="12" t="e">
        <f>W491*S491</f>
        <v>#DIV/0!</v>
      </c>
      <c r="AA491" s="12" t="e">
        <f>W491*T491</f>
        <v>#DIV/0!</v>
      </c>
      <c r="AB491" s="12">
        <v>2</v>
      </c>
      <c r="AC491" s="24">
        <f>IF(AB491=1,(X491*5),(IF(AB491=2,(Y491*5),(IF(AB491=3,(Z491*5),0)))))</f>
        <v>8.9700000000000006</v>
      </c>
      <c r="AD491" s="12">
        <v>5.2169229999999997E-2</v>
      </c>
      <c r="AE491" s="12" t="s">
        <v>2824</v>
      </c>
      <c r="AG491" s="24">
        <v>1.8249991026536623</v>
      </c>
      <c r="AH491" s="12">
        <v>6.3867239210222024</v>
      </c>
      <c r="AI491" s="12">
        <v>750</v>
      </c>
      <c r="AJ491" s="12">
        <f>AG491*AI491</f>
        <v>1368.7493269902468</v>
      </c>
      <c r="AK491" s="12">
        <f>(AJ491/1000)/(IF(AB491=1,(Q491),(IF(AB491=2,(R491),(IF(AB491=3,(S491),0))))))</f>
        <v>24.441952267682979</v>
      </c>
      <c r="AM491" s="12">
        <f>(AJ491/1000)/(IF(AB491=1,(X491),(IF(AB491=2,(Y491),(IF(AB491=3,(Z491),0))))))</f>
        <v>0.76295949107594585</v>
      </c>
      <c r="AO491" s="12">
        <v>50</v>
      </c>
      <c r="AP491" s="12">
        <v>1</v>
      </c>
      <c r="AQ491" s="24">
        <f>AO491/AG491</f>
        <v>27.397273745119595</v>
      </c>
      <c r="AR491" s="64">
        <v>42506</v>
      </c>
      <c r="AS491" s="12">
        <v>2</v>
      </c>
    </row>
    <row r="492" spans="1:45" x14ac:dyDescent="0.2">
      <c r="A492" s="12">
        <v>9</v>
      </c>
      <c r="B492" s="28" t="s">
        <v>1799</v>
      </c>
      <c r="C492" s="16" t="s">
        <v>348</v>
      </c>
      <c r="D492" s="16" t="s">
        <v>160</v>
      </c>
      <c r="E492" s="16" t="s">
        <v>160</v>
      </c>
      <c r="F492" s="16">
        <v>-32.782440000000001</v>
      </c>
      <c r="G492" s="16">
        <v>150.92318</v>
      </c>
      <c r="H492" s="16"/>
      <c r="I492" s="16"/>
      <c r="J492" s="12" t="s">
        <v>53</v>
      </c>
      <c r="K492" s="16" t="s">
        <v>57</v>
      </c>
      <c r="L492" s="16">
        <v>1</v>
      </c>
      <c r="M492" s="16" t="s">
        <v>58</v>
      </c>
      <c r="N492" s="12" t="s">
        <v>2864</v>
      </c>
      <c r="O492" s="16">
        <v>140420</v>
      </c>
      <c r="P492" s="17"/>
      <c r="Q492" s="17">
        <v>9.5000000000000001E-2</v>
      </c>
      <c r="R492" s="17">
        <v>6.7000000000000004E-2</v>
      </c>
      <c r="S492" s="17">
        <v>6.9000000000000006E-2</v>
      </c>
      <c r="T492" s="17">
        <v>6.7000000000000004E-2</v>
      </c>
      <c r="U492" s="18">
        <v>2.742E-2</v>
      </c>
      <c r="V492" s="18"/>
      <c r="W492" s="12" t="e">
        <f>V492/P492</f>
        <v>#DIV/0!</v>
      </c>
      <c r="X492" s="12">
        <v>2.3820000000000001</v>
      </c>
      <c r="Y492" s="12">
        <v>1.823</v>
      </c>
      <c r="Z492" s="12">
        <v>2.0219999999999998</v>
      </c>
      <c r="AA492" s="12">
        <v>1.9550000000000001</v>
      </c>
      <c r="AB492" s="12">
        <v>2</v>
      </c>
      <c r="AC492" s="24">
        <f>IF(AB492=1,(X492*5),(IF(AB492=2,(Y492*5),(IF(AB492=3,(Z492*5),0)))))</f>
        <v>9.1150000000000002</v>
      </c>
      <c r="AD492" s="12">
        <v>0.39397535</v>
      </c>
      <c r="AE492" s="12" t="s">
        <v>2825</v>
      </c>
      <c r="AG492" s="24">
        <v>1.9998927795454009</v>
      </c>
      <c r="AH492" s="12">
        <v>1.2227972482125606</v>
      </c>
      <c r="AI492" s="12">
        <v>750</v>
      </c>
      <c r="AJ492" s="12">
        <f>AG492*AI492</f>
        <v>1499.9195846590508</v>
      </c>
      <c r="AK492" s="12">
        <f>(AJ492/1000)/(IF(AB492=1,(Q492),(IF(AB492=2,(R492),(IF(AB492=3,(S492),0))))))</f>
        <v>22.386859472523145</v>
      </c>
      <c r="AM492" s="12">
        <f>(AJ492/1000)/(IF(AB492=1,(X492),(IF(AB492=2,(Y492),(IF(AB492=3,(Z492),0))))))</f>
        <v>0.8227754167082012</v>
      </c>
      <c r="AO492" s="12">
        <v>50</v>
      </c>
      <c r="AP492" s="12">
        <v>1</v>
      </c>
      <c r="AQ492" s="24">
        <f>AO492/AG492</f>
        <v>25.001340327537754</v>
      </c>
      <c r="AR492" s="64">
        <v>42513</v>
      </c>
      <c r="AS492" s="12">
        <v>11</v>
      </c>
    </row>
    <row r="493" spans="1:45" x14ac:dyDescent="0.2">
      <c r="C493" s="16" t="s">
        <v>334</v>
      </c>
      <c r="D493" s="16" t="s">
        <v>160</v>
      </c>
      <c r="E493" s="16" t="s">
        <v>160</v>
      </c>
      <c r="F493" s="16">
        <v>-32.782440000000001</v>
      </c>
      <c r="G493" s="16">
        <v>150.92318</v>
      </c>
      <c r="H493" s="16"/>
      <c r="I493" s="16"/>
      <c r="J493" s="12" t="s">
        <v>53</v>
      </c>
      <c r="K493" s="16" t="s">
        <v>124</v>
      </c>
      <c r="L493" s="16">
        <v>1</v>
      </c>
      <c r="M493" s="16" t="s">
        <v>58</v>
      </c>
      <c r="N493" s="12" t="s">
        <v>2864</v>
      </c>
      <c r="O493" s="16">
        <v>140420</v>
      </c>
      <c r="P493" s="17"/>
      <c r="Q493" s="17">
        <v>8.2000000000000003E-2</v>
      </c>
      <c r="R493" s="17">
        <v>9.8000000000000004E-2</v>
      </c>
      <c r="S493" s="17">
        <v>4.3999999999999997E-2</v>
      </c>
      <c r="T493" s="17">
        <v>4.7E-2</v>
      </c>
      <c r="U493" s="12">
        <v>0.53502000000000005</v>
      </c>
      <c r="V493" s="18"/>
      <c r="W493" s="12" t="e">
        <f>V493/P493</f>
        <v>#DIV/0!</v>
      </c>
      <c r="X493" s="12" t="e">
        <f>W493*Q493</f>
        <v>#DIV/0!</v>
      </c>
      <c r="Y493" s="12" t="e">
        <f>W493*R493</f>
        <v>#DIV/0!</v>
      </c>
      <c r="Z493" s="12" t="e">
        <f>W493*S493</f>
        <v>#DIV/0!</v>
      </c>
      <c r="AA493" s="12" t="e">
        <f>W493*T493</f>
        <v>#DIV/0!</v>
      </c>
      <c r="AB493" s="12">
        <v>2</v>
      </c>
      <c r="AC493" s="24" t="e">
        <f>IF(AB493=1,(X493*5),(IF(AB493=2,(Y493*5),(IF(AB493=3,(Z493*5),0)))))</f>
        <v>#DIV/0!</v>
      </c>
      <c r="AE493" s="12" t="s">
        <v>2824</v>
      </c>
    </row>
    <row r="494" spans="1:45" x14ac:dyDescent="0.2">
      <c r="A494" s="12">
        <v>9</v>
      </c>
      <c r="B494" s="28" t="s">
        <v>1808</v>
      </c>
      <c r="C494" s="16" t="s">
        <v>439</v>
      </c>
      <c r="D494" s="16" t="s">
        <v>122</v>
      </c>
      <c r="E494" s="16" t="s">
        <v>122</v>
      </c>
      <c r="F494" s="16">
        <v>-33.045000000000002</v>
      </c>
      <c r="G494" s="16">
        <v>150.68325999999999</v>
      </c>
      <c r="H494" s="16"/>
      <c r="I494" s="16"/>
      <c r="J494" s="12" t="s">
        <v>53</v>
      </c>
      <c r="K494" s="16" t="s">
        <v>54</v>
      </c>
      <c r="L494" s="16">
        <v>1</v>
      </c>
      <c r="M494" s="16" t="s">
        <v>125</v>
      </c>
      <c r="N494" s="12" t="s">
        <v>2865</v>
      </c>
      <c r="O494" s="16">
        <v>140619</v>
      </c>
      <c r="P494" s="17">
        <v>2.0485600000000002</v>
      </c>
      <c r="Q494" s="17">
        <v>6.7159999999999997E-2</v>
      </c>
      <c r="R494" s="17">
        <v>8.3460000000000006E-2</v>
      </c>
      <c r="S494" s="17">
        <v>5.21E-2</v>
      </c>
      <c r="T494" s="17">
        <v>1.8339399999999999</v>
      </c>
      <c r="U494" s="18">
        <v>0.77964</v>
      </c>
      <c r="V494" s="18">
        <v>36.552</v>
      </c>
      <c r="W494" s="12">
        <f>V494/P494</f>
        <v>17.842777365564103</v>
      </c>
      <c r="X494" s="12">
        <f>W494*Q494</f>
        <v>1.1983209278712852</v>
      </c>
      <c r="Y494" s="12">
        <f>W494*R494</f>
        <v>1.4891581989299802</v>
      </c>
      <c r="Z494" s="12">
        <f>W494*S494</f>
        <v>0.92960870074588975</v>
      </c>
      <c r="AA494" s="12">
        <f>W494*T494</f>
        <v>32.722583121802629</v>
      </c>
      <c r="AB494" s="12">
        <v>2</v>
      </c>
      <c r="AC494" s="24">
        <f>IF(AB494=1,(X494*5),(IF(AB494=2,(Y494*5),(IF(AB494=3,(Z494*5),0)))))</f>
        <v>7.4457909946499008</v>
      </c>
      <c r="AD494" s="12">
        <v>0.40657111800000001</v>
      </c>
      <c r="AG494" s="24">
        <v>2.8587113272549005</v>
      </c>
      <c r="AH494" s="12">
        <v>0.66034299356503334</v>
      </c>
      <c r="AI494" s="12">
        <v>750</v>
      </c>
      <c r="AJ494" s="12">
        <f>AG494*AI494</f>
        <v>2144.0334954411755</v>
      </c>
      <c r="AK494" s="12">
        <f>(AJ494/1000)/(IF(AB494=1,(Q494),(IF(AB494=2,(R494),(IF(AB494=3,(S494),0))))))</f>
        <v>25.689354127021033</v>
      </c>
      <c r="AM494" s="12">
        <f>(AJ494/1000)/(IF(AB494=1,(X494),(IF(AB494=2,(Y494),(IF(AB494=3,(Z494),0))))))</f>
        <v>1.4397620729495022</v>
      </c>
      <c r="AO494" s="12">
        <v>50</v>
      </c>
      <c r="AP494" s="12">
        <v>1</v>
      </c>
      <c r="AQ494" s="24">
        <f>AO494/AG494</f>
        <v>17.490398391506318</v>
      </c>
      <c r="AR494" s="64">
        <v>42513</v>
      </c>
      <c r="AS494" s="12">
        <v>10</v>
      </c>
    </row>
    <row r="495" spans="1:45" x14ac:dyDescent="0.2">
      <c r="A495" s="12">
        <v>10</v>
      </c>
      <c r="B495" s="28" t="s">
        <v>1830</v>
      </c>
      <c r="C495" s="16" t="s">
        <v>477</v>
      </c>
      <c r="D495" s="16" t="s">
        <v>122</v>
      </c>
      <c r="E495" s="16" t="s">
        <v>122</v>
      </c>
      <c r="F495" s="16">
        <v>-33.045000000000002</v>
      </c>
      <c r="G495" s="16">
        <v>150.68325999999999</v>
      </c>
      <c r="H495" s="16"/>
      <c r="I495" s="16"/>
      <c r="J495" s="12" t="s">
        <v>53</v>
      </c>
      <c r="K495" s="16" t="s">
        <v>54</v>
      </c>
      <c r="L495" s="16">
        <v>2</v>
      </c>
      <c r="M495" s="16" t="s">
        <v>125</v>
      </c>
      <c r="N495" s="12" t="s">
        <v>2865</v>
      </c>
      <c r="O495" s="16">
        <v>140620</v>
      </c>
      <c r="P495" s="17">
        <v>1.8779999999999999</v>
      </c>
      <c r="Q495" s="17">
        <v>8.7620000000000003E-2</v>
      </c>
      <c r="R495" s="17">
        <v>7.3020000000000002E-2</v>
      </c>
      <c r="S495" s="17">
        <v>7.2720000000000007E-2</v>
      </c>
      <c r="T495" s="17">
        <v>1.5601</v>
      </c>
      <c r="U495" s="18">
        <v>0.81015999999999999</v>
      </c>
      <c r="V495" s="18">
        <v>28.457999999999998</v>
      </c>
      <c r="W495" s="12">
        <f>V495/P495</f>
        <v>15.15335463258786</v>
      </c>
      <c r="X495" s="12">
        <f>W495*Q495</f>
        <v>1.3277369329073483</v>
      </c>
      <c r="Y495" s="12">
        <f>W495*R495</f>
        <v>1.1064979552715655</v>
      </c>
      <c r="Z495" s="12">
        <f>W495*S495</f>
        <v>1.1019519488817893</v>
      </c>
      <c r="AA495" s="12">
        <f>W495*T495</f>
        <v>23.64074856230032</v>
      </c>
      <c r="AB495" s="12">
        <v>2</v>
      </c>
      <c r="AC495" s="24">
        <f>IF(AB495=1,(X495*5),(IF(AB495=2,(Y495*5),(IF(AB495=3,(Z495*5),0)))))</f>
        <v>5.5324897763578278</v>
      </c>
      <c r="AD495" s="12">
        <v>0.46696558300000002</v>
      </c>
      <c r="AG495" s="24">
        <v>2.4112382360903184</v>
      </c>
      <c r="AH495" s="12">
        <v>7.6709295717967514</v>
      </c>
      <c r="AI495" s="12">
        <v>750</v>
      </c>
      <c r="AJ495" s="12">
        <f>AG495*AI495</f>
        <v>1808.4286770677388</v>
      </c>
      <c r="AK495" s="12">
        <f>(AJ495/1000)/(IF(AB495=1,(Q495),(IF(AB495=2,(R495),(IF(AB495=3,(S495),0))))))</f>
        <v>24.766210313170898</v>
      </c>
      <c r="AM495" s="12">
        <f>(AJ495/1000)/(IF(AB495=1,(X495),(IF(AB495=2,(Y495),(IF(AB495=3,(Z495),0))))))</f>
        <v>1.6343714585752669</v>
      </c>
      <c r="AO495" s="12">
        <v>50</v>
      </c>
      <c r="AP495" s="12">
        <v>1</v>
      </c>
      <c r="AQ495" s="24">
        <f>AO495/AG495</f>
        <v>20.736233878354579</v>
      </c>
      <c r="AR495" s="64">
        <v>42507</v>
      </c>
      <c r="AS495" s="12">
        <v>4</v>
      </c>
    </row>
    <row r="496" spans="1:45" x14ac:dyDescent="0.2">
      <c r="A496" s="12">
        <v>13</v>
      </c>
      <c r="B496" s="28" t="s">
        <v>1970</v>
      </c>
      <c r="C496" s="16" t="s">
        <v>714</v>
      </c>
      <c r="D496" s="16" t="s">
        <v>122</v>
      </c>
      <c r="E496" s="16" t="s">
        <v>122</v>
      </c>
      <c r="F496" s="16">
        <v>-33.045000000000002</v>
      </c>
      <c r="G496" s="16">
        <v>150.68325999999999</v>
      </c>
      <c r="H496" s="16"/>
      <c r="I496" s="16"/>
      <c r="J496" s="12" t="s">
        <v>53</v>
      </c>
      <c r="K496" s="16" t="s">
        <v>54</v>
      </c>
      <c r="L496" s="16">
        <v>3</v>
      </c>
      <c r="M496" s="16" t="s">
        <v>125</v>
      </c>
      <c r="N496" s="12" t="s">
        <v>2865</v>
      </c>
      <c r="O496" s="16">
        <v>140623</v>
      </c>
      <c r="P496" s="17">
        <v>1.8627199999999999</v>
      </c>
      <c r="Q496" s="17">
        <v>7.7939999999999995E-2</v>
      </c>
      <c r="R496" s="17">
        <v>6.3159999999999994E-2</v>
      </c>
      <c r="S496" s="17">
        <v>6.3240000000000005E-2</v>
      </c>
      <c r="T496" s="17">
        <v>1.65154</v>
      </c>
      <c r="U496" s="18">
        <v>0.48136000000000001</v>
      </c>
      <c r="V496" s="18">
        <v>34.18</v>
      </c>
      <c r="W496" s="12">
        <f>V496/P496</f>
        <v>18.349510393403197</v>
      </c>
      <c r="X496" s="12">
        <f>W496*Q496</f>
        <v>1.4301608400618451</v>
      </c>
      <c r="Y496" s="12">
        <f>W496*R496</f>
        <v>1.1589550764473457</v>
      </c>
      <c r="Z496" s="12">
        <f>W496*S496</f>
        <v>1.1604230372788182</v>
      </c>
      <c r="AA496" s="12">
        <f>W496*T496</f>
        <v>30.304950395121114</v>
      </c>
      <c r="AB496" s="12">
        <v>2</v>
      </c>
      <c r="AC496" s="24">
        <f>IF(AB496=1,(X496*5),(IF(AB496=2,(Y496*5),(IF(AB496=3,(Z496*5),0)))))</f>
        <v>5.7947753822367289</v>
      </c>
      <c r="AD496" s="12">
        <v>0.88877436499999996</v>
      </c>
      <c r="AI496" s="12">
        <v>750</v>
      </c>
      <c r="AJ496" s="12">
        <f>AG496*AI496</f>
        <v>0</v>
      </c>
      <c r="AO496" s="12">
        <v>50</v>
      </c>
      <c r="AP496" s="12">
        <v>1</v>
      </c>
      <c r="AQ496" s="24" t="e">
        <f>AO496/AG496</f>
        <v>#DIV/0!</v>
      </c>
    </row>
    <row r="497" spans="1:45" x14ac:dyDescent="0.2">
      <c r="A497" s="12">
        <v>17</v>
      </c>
      <c r="B497" s="28" t="s">
        <v>2752</v>
      </c>
      <c r="C497" s="16" t="s">
        <v>714</v>
      </c>
      <c r="D497" s="16" t="s">
        <v>122</v>
      </c>
      <c r="E497" s="16" t="s">
        <v>122</v>
      </c>
      <c r="F497" s="16">
        <v>-33.045000000000002</v>
      </c>
      <c r="G497" s="16">
        <v>150.68325999999999</v>
      </c>
      <c r="H497" s="16"/>
      <c r="I497" s="16"/>
      <c r="J497" s="12" t="s">
        <v>53</v>
      </c>
      <c r="K497" s="16" t="s">
        <v>54</v>
      </c>
      <c r="L497" s="16">
        <v>3</v>
      </c>
      <c r="M497" s="16" t="s">
        <v>125</v>
      </c>
      <c r="N497" s="12" t="s">
        <v>2865</v>
      </c>
      <c r="O497" s="16">
        <v>140623</v>
      </c>
      <c r="P497" s="17">
        <v>1.8627199999999999</v>
      </c>
      <c r="Q497" s="17">
        <v>7.7939999999999995E-2</v>
      </c>
      <c r="R497" s="17">
        <v>6.3159999999999994E-2</v>
      </c>
      <c r="S497" s="17">
        <v>6.3240000000000005E-2</v>
      </c>
      <c r="T497" s="17">
        <v>1.65154</v>
      </c>
      <c r="U497" s="18">
        <v>0.48136000000000001</v>
      </c>
      <c r="V497" s="18">
        <v>34.18</v>
      </c>
      <c r="W497" s="12">
        <f>V497/P497</f>
        <v>18.349510393403197</v>
      </c>
      <c r="X497" s="12">
        <f>W497*Q497</f>
        <v>1.4301608400618451</v>
      </c>
      <c r="Y497" s="12">
        <f>W497*R497</f>
        <v>1.1589550764473457</v>
      </c>
      <c r="Z497" s="12">
        <f>W497*S497</f>
        <v>1.1604230372788182</v>
      </c>
      <c r="AA497" s="12">
        <f>W497*T497</f>
        <v>30.304950395121114</v>
      </c>
      <c r="AB497" s="12">
        <v>3</v>
      </c>
      <c r="AC497" s="24">
        <f>IF(AB497=1,(X497*5),(IF(AB497=2,(Y497*5),(IF(AB497=3,(Z497*5),0)))))</f>
        <v>5.802115186394091</v>
      </c>
      <c r="AD497" s="12">
        <v>0.88877436499999996</v>
      </c>
    </row>
    <row r="498" spans="1:45" x14ac:dyDescent="0.2">
      <c r="A498" s="12">
        <v>9</v>
      </c>
      <c r="B498" s="27" t="s">
        <v>1784</v>
      </c>
      <c r="C498" s="16" t="s">
        <v>407</v>
      </c>
      <c r="D498" s="16" t="s">
        <v>122</v>
      </c>
      <c r="E498" s="16" t="s">
        <v>122</v>
      </c>
      <c r="F498" s="16">
        <v>-33.045000000000002</v>
      </c>
      <c r="G498" s="16">
        <v>150.68325999999999</v>
      </c>
      <c r="H498" s="16"/>
      <c r="I498" s="16"/>
      <c r="J498" s="12" t="s">
        <v>53</v>
      </c>
      <c r="K498" s="16" t="s">
        <v>62</v>
      </c>
      <c r="L498" s="16">
        <v>1</v>
      </c>
      <c r="M498" s="16" t="s">
        <v>125</v>
      </c>
      <c r="N498" s="12" t="s">
        <v>2865</v>
      </c>
      <c r="O498" s="16">
        <v>140619</v>
      </c>
      <c r="P498" s="17">
        <v>2.0780599999999998</v>
      </c>
      <c r="Q498" s="17">
        <v>8.652E-2</v>
      </c>
      <c r="R498" s="17">
        <v>7.7200000000000005E-2</v>
      </c>
      <c r="S498" s="17">
        <v>8.6279999999999996E-2</v>
      </c>
      <c r="T498" s="17">
        <v>1.8182199999999999</v>
      </c>
      <c r="U498" s="18">
        <v>1.0561799999999999</v>
      </c>
      <c r="V498" s="18">
        <v>34.643000000000001</v>
      </c>
      <c r="W498" s="12">
        <f>V498/P498</f>
        <v>16.670837223179312</v>
      </c>
      <c r="X498" s="12">
        <f>W498*Q498</f>
        <v>1.442360836549474</v>
      </c>
      <c r="Y498" s="12">
        <f>W498*R498</f>
        <v>1.2869886336294429</v>
      </c>
      <c r="Z498" s="12">
        <f>W498*S498</f>
        <v>1.4383598356159111</v>
      </c>
      <c r="AA498" s="12">
        <f>W498*T498</f>
        <v>30.311249655929089</v>
      </c>
      <c r="AB498" s="12">
        <v>2</v>
      </c>
      <c r="AC498" s="24">
        <f>IF(AB498=1,(X498*5),(IF(AB498=2,(Y498*5),(IF(AB498=3,(Z498*5),0)))))</f>
        <v>6.4349431681472149</v>
      </c>
      <c r="AD498" s="12">
        <v>0.345031855</v>
      </c>
      <c r="AG498" s="24">
        <v>1.9096750652026191</v>
      </c>
      <c r="AH498" s="12">
        <v>5.2049851824387527</v>
      </c>
      <c r="AI498" s="12">
        <v>750</v>
      </c>
      <c r="AJ498" s="12">
        <f>AG498*AI498</f>
        <v>1432.2562989019643</v>
      </c>
      <c r="AK498" s="12">
        <f>(AJ498/1000)/(IF(AB498=1,(Q498),(IF(AB498=2,(R498),(IF(AB498=3,(S498),0))))))</f>
        <v>18.552542731890728</v>
      </c>
      <c r="AM498" s="12">
        <f>(AJ498/1000)/(IF(AB498=1,(X498),(IF(AB498=2,(Y498),(IF(AB498=3,(Z498),0))))))</f>
        <v>1.1128740856575021</v>
      </c>
      <c r="AO498" s="12">
        <v>50</v>
      </c>
      <c r="AP498" s="12">
        <v>1</v>
      </c>
      <c r="AQ498" s="24">
        <f>AO498/AG498</f>
        <v>26.182464708829894</v>
      </c>
      <c r="AR498" s="64">
        <v>42513</v>
      </c>
      <c r="AS498" s="12">
        <v>11</v>
      </c>
    </row>
    <row r="499" spans="1:45" x14ac:dyDescent="0.2">
      <c r="A499" s="12">
        <v>11</v>
      </c>
      <c r="B499" s="30" t="s">
        <v>1900</v>
      </c>
      <c r="C499" s="16" t="s">
        <v>591</v>
      </c>
      <c r="D499" s="16" t="s">
        <v>122</v>
      </c>
      <c r="E499" s="16" t="s">
        <v>122</v>
      </c>
      <c r="F499" s="16">
        <v>-33.045000000000002</v>
      </c>
      <c r="G499" s="16">
        <v>150.68325999999999</v>
      </c>
      <c r="H499" s="16"/>
      <c r="I499" s="16"/>
      <c r="J499" s="12" t="s">
        <v>53</v>
      </c>
      <c r="K499" s="16" t="s">
        <v>62</v>
      </c>
      <c r="L499" s="16">
        <v>2</v>
      </c>
      <c r="M499" s="16" t="s">
        <v>125</v>
      </c>
      <c r="N499" s="12" t="s">
        <v>2865</v>
      </c>
      <c r="O499" s="16">
        <v>140620</v>
      </c>
      <c r="P499" s="17">
        <v>2.5885400000000001</v>
      </c>
      <c r="Q499" s="17">
        <v>6.2939999999999996E-2</v>
      </c>
      <c r="R499" s="17">
        <v>5.7860000000000002E-2</v>
      </c>
      <c r="S499" s="17">
        <v>6.5939999999999999E-2</v>
      </c>
      <c r="T499" s="17">
        <v>2.3679999999999999</v>
      </c>
      <c r="U499" s="18">
        <v>0.89405999999999997</v>
      </c>
      <c r="V499" s="18">
        <v>37.872</v>
      </c>
      <c r="W499" s="12">
        <f>V499/P499</f>
        <v>14.630641210875629</v>
      </c>
      <c r="X499" s="12">
        <f>W499*Q499</f>
        <v>0.92085255781251196</v>
      </c>
      <c r="Y499" s="12">
        <f>W499*R499</f>
        <v>0.84652890046126394</v>
      </c>
      <c r="Z499" s="12">
        <f>W499*S499</f>
        <v>0.96474448144513891</v>
      </c>
      <c r="AA499" s="12">
        <f>W499*T499</f>
        <v>34.64535838735349</v>
      </c>
      <c r="AB499" s="12">
        <v>2</v>
      </c>
      <c r="AC499" s="24">
        <f>IF(AB499=1,(X499*5),(IF(AB499=2,(Y499*5),(IF(AB499=3,(Z499*5),0)))))</f>
        <v>4.2326445023063197</v>
      </c>
      <c r="AD499" s="12">
        <v>0.69142173399999995</v>
      </c>
      <c r="AG499" s="24">
        <v>2.0431827947015306</v>
      </c>
      <c r="AH499" s="12">
        <v>6.5352886561626633</v>
      </c>
      <c r="AI499" s="12">
        <v>750</v>
      </c>
      <c r="AJ499" s="12">
        <f>AG499*AI499</f>
        <v>1532.3870960261479</v>
      </c>
      <c r="AK499" s="12">
        <f>(AJ499/1000)/(IF(AB499=1,(Q499),(IF(AB499=2,(R499),(IF(AB499=3,(S499),0))))))</f>
        <v>26.484395022919941</v>
      </c>
      <c r="AM499" s="12">
        <f>(AJ499/1000)/(IF(AB499=1,(X499),(IF(AB499=2,(Y499),(IF(AB499=3,(Z499),0))))))</f>
        <v>1.8102005675071078</v>
      </c>
      <c r="AO499" s="12">
        <v>50</v>
      </c>
      <c r="AP499" s="12">
        <v>1</v>
      </c>
      <c r="AQ499" s="24">
        <f>AO499/AG499</f>
        <v>24.471623454182438</v>
      </c>
      <c r="AR499" s="64">
        <v>42507</v>
      </c>
      <c r="AS499" s="12">
        <v>6</v>
      </c>
    </row>
    <row r="500" spans="1:45" x14ac:dyDescent="0.2">
      <c r="A500" s="12">
        <v>7</v>
      </c>
      <c r="B500" s="27" t="s">
        <v>1694</v>
      </c>
      <c r="C500" s="16" t="s">
        <v>121</v>
      </c>
      <c r="D500" s="16" t="s">
        <v>122</v>
      </c>
      <c r="E500" s="16" t="s">
        <v>122</v>
      </c>
      <c r="F500" s="16">
        <v>-33.045000000000002</v>
      </c>
      <c r="G500" s="16">
        <v>150.68325999999999</v>
      </c>
      <c r="H500" s="16"/>
      <c r="I500" s="16"/>
      <c r="J500" s="12" t="s">
        <v>53</v>
      </c>
      <c r="K500" s="16" t="s">
        <v>62</v>
      </c>
      <c r="L500" s="16">
        <v>3</v>
      </c>
      <c r="M500" s="16" t="s">
        <v>125</v>
      </c>
      <c r="N500" s="12" t="s">
        <v>2865</v>
      </c>
      <c r="O500" s="16">
        <v>140623</v>
      </c>
      <c r="P500" s="17">
        <v>1.6409199999999999</v>
      </c>
      <c r="Q500" s="17">
        <v>8.7419999999999998E-2</v>
      </c>
      <c r="R500" s="17">
        <v>9.35E-2</v>
      </c>
      <c r="S500" s="17">
        <v>6.3920000000000005E-2</v>
      </c>
      <c r="T500" s="17">
        <v>1.3876200000000001</v>
      </c>
      <c r="U500" s="18">
        <v>0.91949999999999998</v>
      </c>
      <c r="V500" s="10">
        <v>28.962</v>
      </c>
      <c r="W500" s="12">
        <f>V500/P500</f>
        <v>17.649854959413013</v>
      </c>
      <c r="X500" s="12">
        <f>W500*Q500</f>
        <v>1.5429503205518855</v>
      </c>
      <c r="Y500" s="12">
        <f>W500*R500</f>
        <v>1.6502614387051167</v>
      </c>
      <c r="Z500" s="12">
        <f>W500*S500</f>
        <v>1.1281787290056799</v>
      </c>
      <c r="AA500" s="12">
        <f>W500*T500</f>
        <v>24.491291738780685</v>
      </c>
      <c r="AB500" s="12">
        <v>2</v>
      </c>
      <c r="AC500" s="24">
        <f>IF(AB500=1,(X500*5),(IF(AB500=2,(Y500*5),(IF(AB500=3,(Z500*5),0)))))</f>
        <v>8.2513071935255837</v>
      </c>
      <c r="AD500" s="12">
        <v>3.9665745000000002E-2</v>
      </c>
      <c r="AG500" s="24">
        <v>3.922173430383566</v>
      </c>
      <c r="AH500" s="12">
        <v>5.0175129160030671</v>
      </c>
      <c r="AI500" s="12">
        <v>750</v>
      </c>
      <c r="AJ500" s="12">
        <f>AG500*AI500</f>
        <v>2941.6300727876746</v>
      </c>
      <c r="AK500" s="12">
        <f>(AJ500/1000)/(IF(AB500=1,(Q500),(IF(AB500=2,(R500),(IF(AB500=3,(S500),0))))))</f>
        <v>31.461284200937694</v>
      </c>
      <c r="AM500" s="12">
        <f>(AJ500/1000)/(IF(AB500=1,(X500),(IF(AB500=2,(Y500),(IF(AB500=3,(Z500),0))))))</f>
        <v>1.7825236679442953</v>
      </c>
      <c r="AO500" s="12">
        <v>50</v>
      </c>
      <c r="AP500" s="12">
        <v>1</v>
      </c>
      <c r="AQ500" s="24">
        <f>AO500/AG500</f>
        <v>12.748033937680896</v>
      </c>
      <c r="AR500" s="64">
        <v>42506</v>
      </c>
      <c r="AS500" s="12">
        <v>2</v>
      </c>
    </row>
    <row r="501" spans="1:45" x14ac:dyDescent="0.2">
      <c r="A501" s="12">
        <v>13</v>
      </c>
      <c r="B501" s="28" t="s">
        <v>1996</v>
      </c>
      <c r="C501" s="16" t="s">
        <v>641</v>
      </c>
      <c r="D501" s="16" t="s">
        <v>122</v>
      </c>
      <c r="E501" s="16" t="s">
        <v>122</v>
      </c>
      <c r="F501" s="16">
        <v>-33.045000000000002</v>
      </c>
      <c r="G501" s="16">
        <v>150.68325999999999</v>
      </c>
      <c r="H501" s="16"/>
      <c r="I501" s="16"/>
      <c r="J501" s="12" t="s">
        <v>53</v>
      </c>
      <c r="K501" s="16" t="s">
        <v>57</v>
      </c>
      <c r="L501" s="16">
        <v>1</v>
      </c>
      <c r="M501" s="16" t="s">
        <v>125</v>
      </c>
      <c r="N501" s="12" t="s">
        <v>2865</v>
      </c>
      <c r="O501" s="16">
        <v>140619</v>
      </c>
      <c r="P501" s="17">
        <v>1.7293400000000001</v>
      </c>
      <c r="Q501" s="17">
        <v>8.1439999999999999E-2</v>
      </c>
      <c r="R501" s="17">
        <v>8.1640000000000004E-2</v>
      </c>
      <c r="S501" s="17">
        <v>5.706E-2</v>
      </c>
      <c r="T501" s="17">
        <v>1.49498</v>
      </c>
      <c r="U501" s="18">
        <v>0.32094</v>
      </c>
      <c r="V501" s="18">
        <v>28.456</v>
      </c>
      <c r="W501" s="12">
        <f>V501/P501</f>
        <v>16.454832479443024</v>
      </c>
      <c r="X501" s="12">
        <f>W501*Q501</f>
        <v>1.3400815571258398</v>
      </c>
      <c r="Y501" s="12">
        <f>W501*R501</f>
        <v>1.3433725236217284</v>
      </c>
      <c r="Z501" s="12">
        <f>W501*S501</f>
        <v>0.93891274127701896</v>
      </c>
      <c r="AA501" s="12">
        <f>W501*T501</f>
        <v>24.599645460117731</v>
      </c>
      <c r="AB501" s="12">
        <v>2</v>
      </c>
      <c r="AC501" s="24">
        <f>IF(AB501=1,(X501*5),(IF(AB501=2,(Y501*5),(IF(AB501=3,(Z501*5),0)))))</f>
        <v>6.7168626181086424</v>
      </c>
      <c r="AD501" s="12">
        <v>0.98739368599999999</v>
      </c>
      <c r="AG501" s="24">
        <v>3.3021232004242216</v>
      </c>
      <c r="AH501" s="12">
        <v>9.1202680382985921</v>
      </c>
      <c r="AI501" s="12">
        <v>750</v>
      </c>
      <c r="AJ501" s="12">
        <f>AG501*AI501</f>
        <v>2476.5924003181663</v>
      </c>
      <c r="AO501" s="12">
        <v>50</v>
      </c>
      <c r="AP501" s="12">
        <v>1</v>
      </c>
      <c r="AQ501" s="24">
        <f>AO501/AG501</f>
        <v>15.141773024572958</v>
      </c>
    </row>
    <row r="502" spans="1:45" x14ac:dyDescent="0.2">
      <c r="A502" s="12">
        <v>13</v>
      </c>
      <c r="B502" s="28" t="s">
        <v>1976</v>
      </c>
      <c r="C502" s="16" t="s">
        <v>677</v>
      </c>
      <c r="D502" s="16" t="s">
        <v>122</v>
      </c>
      <c r="E502" s="16" t="s">
        <v>122</v>
      </c>
      <c r="F502" s="16">
        <v>-33.045000000000002</v>
      </c>
      <c r="G502" s="16">
        <v>150.68325999999999</v>
      </c>
      <c r="H502" s="16"/>
      <c r="I502" s="16"/>
      <c r="J502" s="12" t="s">
        <v>53</v>
      </c>
      <c r="K502" s="16" t="s">
        <v>57</v>
      </c>
      <c r="L502" s="16">
        <v>2</v>
      </c>
      <c r="M502" s="16" t="s">
        <v>125</v>
      </c>
      <c r="N502" s="12" t="s">
        <v>2865</v>
      </c>
      <c r="O502" s="16">
        <v>140620</v>
      </c>
      <c r="P502" s="17">
        <v>1.70034</v>
      </c>
      <c r="Q502" s="17">
        <v>5.774E-2</v>
      </c>
      <c r="R502" s="17">
        <v>6.2960000000000002E-2</v>
      </c>
      <c r="S502" s="17">
        <v>5.6219999999999999E-2</v>
      </c>
      <c r="T502" s="17">
        <v>1.5129999999999999</v>
      </c>
      <c r="U502" s="18">
        <v>0.77190000000000003</v>
      </c>
      <c r="V502" s="18">
        <v>27.434000000000001</v>
      </c>
      <c r="W502" s="12">
        <f>V502/P502</f>
        <v>16.134420174788573</v>
      </c>
      <c r="X502" s="12">
        <f>W502*Q502</f>
        <v>0.93160142089229225</v>
      </c>
      <c r="Y502" s="12">
        <f>W502*R502</f>
        <v>1.0158230942046886</v>
      </c>
      <c r="Z502" s="12">
        <f>W502*S502</f>
        <v>0.90707710222661353</v>
      </c>
      <c r="AA502" s="12">
        <f>W502*T502</f>
        <v>24.411377724455111</v>
      </c>
      <c r="AB502" s="12">
        <v>2</v>
      </c>
      <c r="AC502" s="24">
        <f>IF(AB502=1,(X502*5),(IF(AB502=2,(Y502*5),(IF(AB502=3,(Z502*5),0)))))</f>
        <v>5.0791154710234432</v>
      </c>
      <c r="AD502" s="12">
        <v>0.90484977300000002</v>
      </c>
      <c r="AG502" s="24">
        <v>2.7094470638026351</v>
      </c>
      <c r="AH502" s="12">
        <v>3.1382713523039825</v>
      </c>
      <c r="AI502" s="12">
        <v>750</v>
      </c>
      <c r="AJ502" s="12">
        <f>AG502*AI502</f>
        <v>2032.0852978519763</v>
      </c>
      <c r="AO502" s="12">
        <v>50</v>
      </c>
      <c r="AP502" s="12">
        <v>1</v>
      </c>
      <c r="AQ502" s="24">
        <f>AO502/AG502</f>
        <v>18.453949762659825</v>
      </c>
    </row>
    <row r="503" spans="1:45" x14ac:dyDescent="0.2">
      <c r="A503" s="12">
        <v>8</v>
      </c>
      <c r="B503" s="27" t="s">
        <v>1743</v>
      </c>
      <c r="C503" s="16" t="s">
        <v>76</v>
      </c>
      <c r="D503" s="16" t="s">
        <v>122</v>
      </c>
      <c r="E503" s="16" t="s">
        <v>122</v>
      </c>
      <c r="F503" s="16">
        <v>-33.045000000000002</v>
      </c>
      <c r="G503" s="16">
        <v>150.68325999999999</v>
      </c>
      <c r="H503" s="16"/>
      <c r="I503" s="16"/>
      <c r="J503" s="12" t="s">
        <v>53</v>
      </c>
      <c r="K503" s="16" t="s">
        <v>57</v>
      </c>
      <c r="L503" s="16">
        <v>3</v>
      </c>
      <c r="M503" s="16" t="s">
        <v>125</v>
      </c>
      <c r="N503" s="12" t="s">
        <v>2865</v>
      </c>
      <c r="O503" s="16">
        <v>140623</v>
      </c>
      <c r="P503" s="17">
        <v>1.04864</v>
      </c>
      <c r="Q503" s="17">
        <v>6.2920000000000004E-2</v>
      </c>
      <c r="R503" s="17">
        <v>6.3659999999999994E-2</v>
      </c>
      <c r="S503" s="17">
        <v>6.5439999999999998E-2</v>
      </c>
      <c r="T503" s="17">
        <v>0.85124</v>
      </c>
      <c r="U503" s="18">
        <v>0.18579999999999999</v>
      </c>
      <c r="V503" s="18">
        <v>21.178000000000001</v>
      </c>
      <c r="W503" s="12">
        <f>V503/P503</f>
        <v>20.195682026243517</v>
      </c>
      <c r="X503" s="12">
        <f>W503*Q503</f>
        <v>1.2707123130912421</v>
      </c>
      <c r="Y503" s="12">
        <f>W503*R503</f>
        <v>1.2856571177906622</v>
      </c>
      <c r="Z503" s="12">
        <f>W503*S503</f>
        <v>1.3216054317973758</v>
      </c>
      <c r="AA503" s="12">
        <f>W503*T503</f>
        <v>17.191372368019533</v>
      </c>
      <c r="AB503" s="12">
        <v>2</v>
      </c>
      <c r="AC503" s="24">
        <f>IF(AB503=1,(X503*5),(IF(AB503=2,(Y503*5),(IF(AB503=3,(Z503*5),0)))))</f>
        <v>6.4282855889533108</v>
      </c>
      <c r="AD503" s="12">
        <v>0.19094356400000001</v>
      </c>
      <c r="AG503" s="24">
        <v>3.3385987045622678</v>
      </c>
      <c r="AH503" s="12">
        <v>0.21565196044168533</v>
      </c>
      <c r="AI503" s="12">
        <v>750</v>
      </c>
      <c r="AJ503" s="12">
        <f>AG503*AI503</f>
        <v>2503.9490284217009</v>
      </c>
      <c r="AK503" s="12">
        <f>(AJ503/1000)/(IF(AB503=1,(Q503),(IF(AB503=2,(R503),(IF(AB503=3,(S503),0))))))</f>
        <v>39.333160986831622</v>
      </c>
      <c r="AM503" s="12">
        <f>(AJ503/1000)/(IF(AB503=1,(X503),(IF(AB503=2,(Y503),(IF(AB503=3,(Z503),0))))))</f>
        <v>1.9476025090769247</v>
      </c>
      <c r="AO503" s="12">
        <v>50</v>
      </c>
      <c r="AP503" s="12">
        <v>1</v>
      </c>
      <c r="AQ503" s="24">
        <f>AO503/AG503</f>
        <v>14.976343198023145</v>
      </c>
      <c r="AR503" s="64">
        <v>42506</v>
      </c>
      <c r="AS503" s="12">
        <v>1</v>
      </c>
    </row>
    <row r="504" spans="1:45" x14ac:dyDescent="0.2">
      <c r="A504" s="50"/>
      <c r="B504" s="51"/>
      <c r="C504" s="53" t="s">
        <v>638</v>
      </c>
      <c r="D504" s="53" t="s">
        <v>122</v>
      </c>
      <c r="E504" s="53" t="s">
        <v>122</v>
      </c>
      <c r="F504" s="16">
        <v>-33.045000000000002</v>
      </c>
      <c r="G504" s="16">
        <v>150.68325999999999</v>
      </c>
      <c r="H504" s="16"/>
      <c r="I504" s="16"/>
      <c r="J504" s="50" t="s">
        <v>53</v>
      </c>
      <c r="K504" s="53" t="s">
        <v>124</v>
      </c>
      <c r="L504" s="53">
        <v>1</v>
      </c>
      <c r="M504" s="53" t="s">
        <v>125</v>
      </c>
      <c r="N504" s="12" t="s">
        <v>2865</v>
      </c>
      <c r="O504" s="53">
        <v>140619</v>
      </c>
      <c r="P504" s="55">
        <v>0.83040000000000003</v>
      </c>
      <c r="Q504" s="55">
        <v>6.1460000000000001E-2</v>
      </c>
      <c r="R504" s="55">
        <v>8.3739999999999995E-2</v>
      </c>
      <c r="S504" s="55">
        <v>6.9620000000000001E-2</v>
      </c>
      <c r="T504" s="55">
        <v>0.61312</v>
      </c>
      <c r="U504" s="56">
        <v>4.8439999999999997E-2</v>
      </c>
      <c r="V504" s="56">
        <v>14.28</v>
      </c>
      <c r="W504" s="50">
        <f>V504/P504</f>
        <v>17.196531791907514</v>
      </c>
      <c r="X504" s="50">
        <f>W504*Q504</f>
        <v>1.0568988439306359</v>
      </c>
      <c r="Y504" s="50">
        <f>W504*R504</f>
        <v>1.440037572254335</v>
      </c>
      <c r="Z504" s="50">
        <f>W504*S504</f>
        <v>1.1972225433526011</v>
      </c>
      <c r="AA504" s="50">
        <f>W504*T504</f>
        <v>10.543537572254335</v>
      </c>
      <c r="AB504" s="50">
        <v>2</v>
      </c>
      <c r="AC504" s="54">
        <f>IF(AB504=1,(X504*5),(IF(AB504=2,(Y504*5),(IF(AB504=3,(Z504*5),0)))))</f>
        <v>7.200187861271675</v>
      </c>
      <c r="AD504" s="50">
        <v>0.99527873836591962</v>
      </c>
      <c r="AE504" s="50"/>
      <c r="AF504" s="50"/>
      <c r="AG504" s="54"/>
      <c r="AH504" s="50"/>
      <c r="AI504" s="50"/>
      <c r="AJ504" s="50"/>
      <c r="AK504" s="50"/>
      <c r="AL504" s="50"/>
      <c r="AM504" s="50"/>
      <c r="AN504" s="50"/>
      <c r="AO504" s="50"/>
      <c r="AP504" s="50"/>
      <c r="AQ504" s="54"/>
    </row>
    <row r="505" spans="1:45" x14ac:dyDescent="0.2">
      <c r="A505" s="50"/>
      <c r="B505" s="51"/>
      <c r="C505" s="53" t="s">
        <v>674</v>
      </c>
      <c r="D505" s="53" t="s">
        <v>122</v>
      </c>
      <c r="E505" s="53" t="s">
        <v>122</v>
      </c>
      <c r="F505" s="16">
        <v>-33.045000000000002</v>
      </c>
      <c r="G505" s="16">
        <v>150.68325999999999</v>
      </c>
      <c r="H505" s="16"/>
      <c r="I505" s="16"/>
      <c r="J505" s="50" t="s">
        <v>53</v>
      </c>
      <c r="K505" s="53" t="s">
        <v>124</v>
      </c>
      <c r="L505" s="53">
        <v>2</v>
      </c>
      <c r="M505" s="53" t="s">
        <v>125</v>
      </c>
      <c r="N505" s="12" t="s">
        <v>2865</v>
      </c>
      <c r="O505" s="53">
        <v>140620</v>
      </c>
      <c r="P505" s="55">
        <v>1.04112</v>
      </c>
      <c r="Q505" s="55">
        <v>7.5859999999999997E-2</v>
      </c>
      <c r="R505" s="55">
        <v>5.7619999999999998E-2</v>
      </c>
      <c r="S505" s="55">
        <v>5.842E-2</v>
      </c>
      <c r="T505" s="55">
        <v>0.84702</v>
      </c>
      <c r="U505" s="50">
        <v>6.3960000000000003E-2</v>
      </c>
      <c r="V505" s="56">
        <v>38.303999999999995</v>
      </c>
      <c r="W505" s="50">
        <f>V505/P505</f>
        <v>36.791147994467487</v>
      </c>
      <c r="X505" s="50">
        <f>W505*Q505</f>
        <v>2.7909764868603033</v>
      </c>
      <c r="Y505" s="50">
        <f>W505*R505</f>
        <v>2.1199059474412163</v>
      </c>
      <c r="Z505" s="50">
        <f>W505*S505</f>
        <v>2.1493388658367905</v>
      </c>
      <c r="AA505" s="50">
        <f>W505*T505</f>
        <v>31.162838174273851</v>
      </c>
      <c r="AB505" s="50">
        <v>2</v>
      </c>
      <c r="AC505" s="54">
        <f>IF(AB505=1,(X505*5),(IF(AB505=2,(Y505*5),(IF(AB505=3,(Z505*5),0)))))</f>
        <v>10.599529737206081</v>
      </c>
      <c r="AD505" s="50">
        <v>0.59985888335345061</v>
      </c>
      <c r="AE505" s="50"/>
      <c r="AF505" s="50"/>
      <c r="AG505" s="54"/>
      <c r="AH505" s="50"/>
      <c r="AI505" s="50"/>
      <c r="AJ505" s="50"/>
      <c r="AK505" s="50"/>
      <c r="AL505" s="50"/>
      <c r="AM505" s="50"/>
      <c r="AN505" s="50"/>
      <c r="AO505" s="50"/>
      <c r="AP505" s="50"/>
      <c r="AQ505" s="54"/>
    </row>
    <row r="506" spans="1:45" x14ac:dyDescent="0.2">
      <c r="A506" s="50"/>
      <c r="B506" s="51"/>
      <c r="C506" s="53" t="s">
        <v>710</v>
      </c>
      <c r="D506" s="53" t="s">
        <v>122</v>
      </c>
      <c r="E506" s="53" t="s">
        <v>122</v>
      </c>
      <c r="F506" s="16">
        <v>-33.045000000000002</v>
      </c>
      <c r="G506" s="16">
        <v>150.68325999999999</v>
      </c>
      <c r="H506" s="16"/>
      <c r="I506" s="16"/>
      <c r="J506" s="50" t="s">
        <v>53</v>
      </c>
      <c r="K506" s="53" t="s">
        <v>124</v>
      </c>
      <c r="L506" s="53">
        <v>3</v>
      </c>
      <c r="M506" s="53" t="s">
        <v>125</v>
      </c>
      <c r="N506" s="12" t="s">
        <v>2865</v>
      </c>
      <c r="O506" s="53">
        <v>140623</v>
      </c>
      <c r="P506" s="55">
        <v>0.41395999999999999</v>
      </c>
      <c r="Q506" s="55">
        <v>7.7920000000000003E-2</v>
      </c>
      <c r="R506" s="55">
        <v>5.2299999999999999E-2</v>
      </c>
      <c r="S506" s="55">
        <v>6.0199999999999997E-2</v>
      </c>
      <c r="T506" s="55">
        <v>0.2225</v>
      </c>
      <c r="U506" s="56">
        <v>2.4199999999999999E-2</v>
      </c>
      <c r="V506" s="56">
        <v>16.235000000000003</v>
      </c>
      <c r="W506" s="50">
        <f>V506/P506</f>
        <v>39.218765098077114</v>
      </c>
      <c r="X506" s="50">
        <f>W506*Q506</f>
        <v>3.0559261764421688</v>
      </c>
      <c r="Y506" s="50">
        <f>W506*R506</f>
        <v>2.0511414146294329</v>
      </c>
      <c r="Z506" s="50">
        <f>W506*S506</f>
        <v>2.3609696589042422</v>
      </c>
      <c r="AA506" s="50">
        <f>W506*T506</f>
        <v>8.7261752343221577</v>
      </c>
      <c r="AB506" s="50">
        <v>2</v>
      </c>
      <c r="AC506" s="54">
        <f>IF(AB506=1,(X506*5),(IF(AB506=2,(Y506*5),(IF(AB506=3,(Z506*5),0)))))</f>
        <v>10.255707073147164</v>
      </c>
      <c r="AD506" s="50">
        <v>0.4372460738513555</v>
      </c>
      <c r="AE506" s="50"/>
      <c r="AF506" s="50"/>
      <c r="AG506" s="54"/>
      <c r="AH506" s="50"/>
      <c r="AI506" s="50"/>
      <c r="AJ506" s="50"/>
      <c r="AK506" s="50"/>
      <c r="AL506" s="50"/>
      <c r="AM506" s="50"/>
      <c r="AN506" s="50"/>
      <c r="AO506" s="50"/>
      <c r="AP506" s="50"/>
      <c r="AQ506" s="54"/>
    </row>
    <row r="507" spans="1:45" x14ac:dyDescent="0.2">
      <c r="A507" s="12">
        <v>11</v>
      </c>
      <c r="B507" s="30" t="s">
        <v>1893</v>
      </c>
      <c r="C507" s="12" t="s">
        <v>574</v>
      </c>
      <c r="D507" s="12" t="s">
        <v>496</v>
      </c>
      <c r="E507" s="12" t="s">
        <v>2778</v>
      </c>
      <c r="F507" s="12">
        <v>-18.232230000000001</v>
      </c>
      <c r="G507" s="12">
        <v>145.53237999999999</v>
      </c>
      <c r="J507" s="12" t="s">
        <v>53</v>
      </c>
      <c r="K507" s="12" t="s">
        <v>54</v>
      </c>
      <c r="L507" s="12">
        <v>1</v>
      </c>
      <c r="M507" s="12" t="s">
        <v>222</v>
      </c>
      <c r="N507" s="46" t="s">
        <v>2843</v>
      </c>
      <c r="O507" s="12">
        <v>150816</v>
      </c>
      <c r="P507" s="19">
        <v>0.85194000000000003</v>
      </c>
      <c r="Q507" s="19">
        <v>9.0859999999999996E-2</v>
      </c>
      <c r="R507" s="19">
        <v>8.6139999999999994E-2</v>
      </c>
      <c r="S507" s="19">
        <v>5.994E-2</v>
      </c>
      <c r="T507" s="19">
        <v>0.60145999999999999</v>
      </c>
      <c r="U507" s="26">
        <v>0.29953999999999997</v>
      </c>
      <c r="V507" s="16">
        <v>19.896999999999998</v>
      </c>
      <c r="W507" s="12">
        <f>V507/P507</f>
        <v>23.354931098434161</v>
      </c>
      <c r="X507" s="12">
        <f>W507*Q507</f>
        <v>2.1220290396037278</v>
      </c>
      <c r="Y507" s="12">
        <f>W507*R507</f>
        <v>2.0117937648191186</v>
      </c>
      <c r="Z507" s="12">
        <f>W507*S507</f>
        <v>1.3998945700401435</v>
      </c>
      <c r="AA507" s="12">
        <f>W507*T507</f>
        <v>14.047056858464209</v>
      </c>
      <c r="AB507" s="12">
        <v>1</v>
      </c>
      <c r="AC507" s="24">
        <f>IF(AB507=1,(X507*5),(IF(AB507=2,(Y507*5),(IF(AB507=3,(Z507*5),0)))))</f>
        <v>10.610145198018639</v>
      </c>
      <c r="AD507" s="12">
        <v>0.65113847300000005</v>
      </c>
      <c r="AE507" s="12" t="s">
        <v>1490</v>
      </c>
      <c r="AG507" s="24">
        <v>4.4224278138116206</v>
      </c>
      <c r="AH507" s="12">
        <v>5.9493306612568677</v>
      </c>
      <c r="AI507" s="12">
        <v>750</v>
      </c>
      <c r="AJ507" s="12">
        <f>AG507*AI507</f>
        <v>3316.8208603587154</v>
      </c>
      <c r="AK507" s="12">
        <f>(AJ507/1000)/(IF(AB507=1,(Q507),(IF(AB507=2,(R507),(IF(AB507=3,(S507),0))))))</f>
        <v>36.504742024639178</v>
      </c>
      <c r="AM507" s="12">
        <f>(AJ507/1000)/(IF(AB507=1,(X507),(IF(AB507=2,(Y507),(IF(AB507=3,(Z507),0))))))</f>
        <v>1.5630421631638487</v>
      </c>
      <c r="AO507" s="12">
        <v>50</v>
      </c>
      <c r="AP507" s="12">
        <v>1</v>
      </c>
      <c r="AQ507" s="24">
        <f>AO507/AG507</f>
        <v>11.306007040713185</v>
      </c>
      <c r="AR507" s="64">
        <v>42507</v>
      </c>
      <c r="AS507" s="12">
        <v>6</v>
      </c>
    </row>
    <row r="508" spans="1:45" x14ac:dyDescent="0.2">
      <c r="A508" s="12">
        <v>13</v>
      </c>
      <c r="B508" s="28" t="s">
        <v>1983</v>
      </c>
      <c r="C508" s="12" t="s">
        <v>738</v>
      </c>
      <c r="D508" s="12" t="s">
        <v>496</v>
      </c>
      <c r="E508" s="12" t="s">
        <v>2778</v>
      </c>
      <c r="F508" s="12">
        <v>-18.232230000000001</v>
      </c>
      <c r="G508" s="12">
        <v>145.53237999999999</v>
      </c>
      <c r="J508" s="12" t="s">
        <v>53</v>
      </c>
      <c r="K508" s="12" t="s">
        <v>54</v>
      </c>
      <c r="L508" s="12">
        <v>2</v>
      </c>
      <c r="M508" s="12" t="s">
        <v>222</v>
      </c>
      <c r="N508" s="46" t="s">
        <v>2843</v>
      </c>
      <c r="O508" s="12">
        <v>150816</v>
      </c>
      <c r="P508" s="19">
        <v>0.59223999999999999</v>
      </c>
      <c r="Q508" s="19">
        <v>8.9080000000000006E-2</v>
      </c>
      <c r="R508" s="19">
        <v>6.1260000000000002E-2</v>
      </c>
      <c r="S508" s="19">
        <v>6.6699999999999995E-2</v>
      </c>
      <c r="T508" s="19">
        <v>0.37003999999999998</v>
      </c>
      <c r="U508" s="26">
        <v>0.18178</v>
      </c>
      <c r="V508" s="16">
        <v>14.175000000000001</v>
      </c>
      <c r="W508" s="12">
        <f>V508/P508</f>
        <v>23.934553559367824</v>
      </c>
      <c r="X508" s="12">
        <f>W508*Q508</f>
        <v>2.1320900310684858</v>
      </c>
      <c r="Y508" s="12">
        <f>W508*R508</f>
        <v>1.4662307510468731</v>
      </c>
      <c r="Z508" s="12">
        <f>W508*S508</f>
        <v>1.5964347224098339</v>
      </c>
      <c r="AA508" s="12">
        <f>W508*T508</f>
        <v>8.8567421991084689</v>
      </c>
      <c r="AB508" s="12">
        <v>1</v>
      </c>
      <c r="AC508" s="24">
        <f>IF(AB508=1,(X508*5),(IF(AB508=2,(Y508*5),(IF(AB508=3,(Z508*5),0)))))</f>
        <v>10.66045015534243</v>
      </c>
      <c r="AD508" s="12">
        <v>0.94404469099999999</v>
      </c>
      <c r="AE508" s="16"/>
      <c r="AG508" s="24">
        <v>4.8565386596426796</v>
      </c>
      <c r="AH508" s="12">
        <v>3.3386911914128583</v>
      </c>
      <c r="AI508" s="12">
        <v>750</v>
      </c>
      <c r="AJ508" s="12">
        <f>AG508*AI508</f>
        <v>3642.4039947320098</v>
      </c>
      <c r="AO508" s="12">
        <v>50</v>
      </c>
      <c r="AP508" s="12">
        <v>1</v>
      </c>
      <c r="AQ508" s="24">
        <f>AO508/AG508</f>
        <v>10.295398328751027</v>
      </c>
    </row>
    <row r="509" spans="1:45" x14ac:dyDescent="0.2">
      <c r="A509" s="12">
        <v>13</v>
      </c>
      <c r="B509" s="28" t="s">
        <v>1987</v>
      </c>
      <c r="C509" s="12" t="s">
        <v>745</v>
      </c>
      <c r="D509" s="12" t="s">
        <v>496</v>
      </c>
      <c r="E509" s="12" t="s">
        <v>2778</v>
      </c>
      <c r="F509" s="12">
        <v>-18.232230000000001</v>
      </c>
      <c r="G509" s="12">
        <v>145.53237999999999</v>
      </c>
      <c r="J509" s="12" t="s">
        <v>53</v>
      </c>
      <c r="K509" s="12" t="s">
        <v>54</v>
      </c>
      <c r="L509" s="12">
        <v>3</v>
      </c>
      <c r="M509" s="12" t="s">
        <v>222</v>
      </c>
      <c r="N509" s="46" t="s">
        <v>2843</v>
      </c>
      <c r="O509" s="12">
        <v>150816</v>
      </c>
      <c r="P509" s="19">
        <v>1.4554199999999999</v>
      </c>
      <c r="Q509" s="19">
        <v>8.9120000000000005E-2</v>
      </c>
      <c r="R509" s="19">
        <v>6.7720000000000002E-2</v>
      </c>
      <c r="S509" s="19">
        <v>7.7299999999999994E-2</v>
      </c>
      <c r="T509" s="19">
        <v>1.21594</v>
      </c>
      <c r="U509" s="26">
        <v>0.58930000000000005</v>
      </c>
      <c r="V509" s="16">
        <v>30.193999999999999</v>
      </c>
      <c r="W509" s="12">
        <f>V509/P509</f>
        <v>20.745901526707069</v>
      </c>
      <c r="X509" s="12">
        <f>W509*Q509</f>
        <v>1.8488747440601341</v>
      </c>
      <c r="Y509" s="12">
        <f>W509*R509</f>
        <v>1.4049124513886027</v>
      </c>
      <c r="Z509" s="12">
        <f>W509*S509</f>
        <v>1.6036581880144563</v>
      </c>
      <c r="AA509" s="12">
        <f>W509*T509</f>
        <v>25.225771502384195</v>
      </c>
      <c r="AB509" s="12">
        <v>1</v>
      </c>
      <c r="AC509" s="24">
        <f>IF(AB509=1,(X509*5),(IF(AB509=2,(Y509*5),(IF(AB509=3,(Z509*5),0)))))</f>
        <v>9.2443737203006702</v>
      </c>
      <c r="AD509" s="12">
        <v>0.96290698500000005</v>
      </c>
      <c r="AE509" s="16"/>
      <c r="AG509" s="24">
        <v>4.5780623213467457</v>
      </c>
      <c r="AH509" s="12">
        <v>3.815577360093267</v>
      </c>
      <c r="AI509" s="12">
        <v>750</v>
      </c>
      <c r="AJ509" s="12">
        <f>AG509*AI509</f>
        <v>3433.5467410100591</v>
      </c>
      <c r="AO509" s="12">
        <v>50</v>
      </c>
      <c r="AP509" s="12">
        <v>1</v>
      </c>
      <c r="AQ509" s="24">
        <f>AO509/AG509</f>
        <v>10.921651233723553</v>
      </c>
    </row>
    <row r="510" spans="1:45" x14ac:dyDescent="0.2">
      <c r="A510" s="12">
        <v>12</v>
      </c>
      <c r="B510" s="28" t="s">
        <v>1958</v>
      </c>
      <c r="C510" s="12" t="s">
        <v>693</v>
      </c>
      <c r="D510" s="12" t="s">
        <v>496</v>
      </c>
      <c r="E510" s="12" t="s">
        <v>2778</v>
      </c>
      <c r="F510" s="12">
        <v>-18.232230000000001</v>
      </c>
      <c r="G510" s="12">
        <v>145.53237999999999</v>
      </c>
      <c r="J510" s="12" t="s">
        <v>53</v>
      </c>
      <c r="K510" s="12" t="s">
        <v>62</v>
      </c>
      <c r="L510" s="12">
        <v>1</v>
      </c>
      <c r="M510" s="12" t="s">
        <v>222</v>
      </c>
      <c r="N510" s="46" t="s">
        <v>2843</v>
      </c>
      <c r="O510" s="12">
        <v>150816</v>
      </c>
      <c r="P510" s="19">
        <v>0.73873999999999995</v>
      </c>
      <c r="Q510" s="19">
        <v>8.6080000000000004E-2</v>
      </c>
      <c r="R510" s="19">
        <v>8.9880000000000002E-2</v>
      </c>
      <c r="S510" s="19">
        <v>7.0819999999999994E-2</v>
      </c>
      <c r="T510" s="19">
        <v>0.48698000000000002</v>
      </c>
      <c r="U510" s="26">
        <v>0.24979999999999999</v>
      </c>
      <c r="V510" s="16">
        <v>16.631999999999998</v>
      </c>
      <c r="W510" s="12">
        <f>V510/P510</f>
        <v>22.51401034193356</v>
      </c>
      <c r="X510" s="12">
        <f>W510*Q510</f>
        <v>1.9380060102336409</v>
      </c>
      <c r="Y510" s="12">
        <f>W510*R510</f>
        <v>2.0235592495329882</v>
      </c>
      <c r="Z510" s="12">
        <f>W510*S510</f>
        <v>1.5944422124157345</v>
      </c>
      <c r="AA510" s="12">
        <f>W510*T510</f>
        <v>10.963872756314805</v>
      </c>
      <c r="AB510" s="12">
        <v>1</v>
      </c>
      <c r="AC510" s="24">
        <f>IF(AB510=1,(X510*5),(IF(AB510=2,(Y510*5),(IF(AB510=3,(Z510*5),0)))))</f>
        <v>9.690030051168204</v>
      </c>
      <c r="AD510" s="12">
        <v>0.86057429799999996</v>
      </c>
      <c r="AE510" s="12" t="s">
        <v>1490</v>
      </c>
      <c r="AG510" s="24">
        <v>4.1236721971833541</v>
      </c>
      <c r="AH510" s="12">
        <v>5.9211386368225041</v>
      </c>
      <c r="AI510" s="12">
        <v>750</v>
      </c>
      <c r="AJ510" s="12">
        <f>AG510*AI510</f>
        <v>3092.7541478875155</v>
      </c>
      <c r="AK510" s="12">
        <f>(AJ510/1000)/(IF(AB510=1,(Q510),(IF(AB510=2,(R510),(IF(AB510=3,(S510),0))))))</f>
        <v>35.928835361146781</v>
      </c>
      <c r="AM510" s="12">
        <f>(AJ510/1000)/(IF(AB510=1,(X510),(IF(AB510=2,(Y510),(IF(AB510=3,(Z510),0))))))</f>
        <v>1.5958434244043758</v>
      </c>
      <c r="AO510" s="12">
        <v>50</v>
      </c>
      <c r="AP510" s="12">
        <v>1</v>
      </c>
      <c r="AQ510" s="24">
        <f>AO510/AG510</f>
        <v>12.125115093811811</v>
      </c>
      <c r="AR510" s="64">
        <v>42510</v>
      </c>
      <c r="AS510" s="12">
        <v>8</v>
      </c>
    </row>
    <row r="511" spans="1:45" x14ac:dyDescent="0.2">
      <c r="A511" s="12">
        <v>10</v>
      </c>
      <c r="B511" s="28" t="s">
        <v>1841</v>
      </c>
      <c r="C511" s="12" t="s">
        <v>495</v>
      </c>
      <c r="D511" s="12" t="s">
        <v>496</v>
      </c>
      <c r="E511" s="12" t="s">
        <v>2778</v>
      </c>
      <c r="F511" s="12">
        <v>-18.232230000000001</v>
      </c>
      <c r="G511" s="12">
        <v>145.53237999999999</v>
      </c>
      <c r="J511" s="12" t="s">
        <v>53</v>
      </c>
      <c r="K511" s="12" t="s">
        <v>62</v>
      </c>
      <c r="L511" s="12">
        <v>2</v>
      </c>
      <c r="M511" s="12" t="s">
        <v>222</v>
      </c>
      <c r="N511" s="46" t="s">
        <v>2843</v>
      </c>
      <c r="O511" s="12">
        <v>150816</v>
      </c>
      <c r="P511" s="19">
        <v>0.55267999999999995</v>
      </c>
      <c r="Q511" s="19">
        <v>8.7620000000000003E-2</v>
      </c>
      <c r="R511" s="19">
        <v>8.7599999999999997E-2</v>
      </c>
      <c r="S511" s="19">
        <v>5.2900000000000003E-2</v>
      </c>
      <c r="T511" s="19">
        <v>0.32003999999999999</v>
      </c>
      <c r="U511" s="26">
        <v>0.15436</v>
      </c>
      <c r="V511" s="16">
        <v>11.94</v>
      </c>
      <c r="W511" s="12">
        <f>V511/P511</f>
        <v>21.603821379460086</v>
      </c>
      <c r="X511" s="12">
        <f>W511*Q511</f>
        <v>1.8929268292682928</v>
      </c>
      <c r="Y511" s="12">
        <f>W511*R511</f>
        <v>1.8924947528407035</v>
      </c>
      <c r="Z511" s="12">
        <f>W511*S511</f>
        <v>1.1428421509734386</v>
      </c>
      <c r="AA511" s="12">
        <f>W511*T511</f>
        <v>6.9140869942824059</v>
      </c>
      <c r="AB511" s="12">
        <v>1</v>
      </c>
      <c r="AC511" s="24">
        <f>IF(AB511=1,(X511*5),(IF(AB511=2,(Y511*5),(IF(AB511=3,(Z511*5),0)))))</f>
        <v>9.4646341463414636</v>
      </c>
      <c r="AD511" s="12">
        <v>0.486041528</v>
      </c>
      <c r="AE511" s="16"/>
      <c r="AG511" s="24">
        <v>4.6341217155571712</v>
      </c>
      <c r="AH511" s="12">
        <v>2.5838845690228727</v>
      </c>
      <c r="AI511" s="12">
        <v>750</v>
      </c>
      <c r="AJ511" s="12">
        <f>AG511*AI511</f>
        <v>3475.5912866678782</v>
      </c>
      <c r="AK511" s="12">
        <f>(AJ511/1000)/(IF(AB511=1,(Q511),(IF(AB511=2,(R511),(IF(AB511=3,(S511),0))))))</f>
        <v>39.666643308238733</v>
      </c>
      <c r="AM511" s="12">
        <f>(AJ511/1000)/(IF(AB511=1,(X511),(IF(AB511=2,(Y511),(IF(AB511=3,(Z511),0))))))</f>
        <v>1.8360938378222265</v>
      </c>
      <c r="AO511" s="12">
        <v>50</v>
      </c>
      <c r="AP511" s="12">
        <v>1</v>
      </c>
      <c r="AQ511" s="24">
        <f>AO511/AG511</f>
        <v>10.789531019900798</v>
      </c>
      <c r="AR511" s="64">
        <v>42507</v>
      </c>
      <c r="AS511" s="12">
        <v>7</v>
      </c>
    </row>
    <row r="512" spans="1:45" x14ac:dyDescent="0.2">
      <c r="A512" s="12">
        <v>11</v>
      </c>
      <c r="B512" s="30" t="s">
        <v>1907</v>
      </c>
      <c r="C512" s="12" t="s">
        <v>602</v>
      </c>
      <c r="D512" s="12" t="s">
        <v>496</v>
      </c>
      <c r="E512" s="12" t="s">
        <v>2778</v>
      </c>
      <c r="F512" s="12">
        <v>-18.232230000000001</v>
      </c>
      <c r="G512" s="12">
        <v>145.53237999999999</v>
      </c>
      <c r="J512" s="12" t="s">
        <v>53</v>
      </c>
      <c r="K512" s="12" t="s">
        <v>62</v>
      </c>
      <c r="L512" s="12">
        <v>3</v>
      </c>
      <c r="M512" s="12" t="s">
        <v>222</v>
      </c>
      <c r="N512" s="46" t="s">
        <v>2843</v>
      </c>
      <c r="O512" s="12">
        <v>150816</v>
      </c>
      <c r="P512" s="19">
        <v>0.59265999999999996</v>
      </c>
      <c r="Q512" s="19">
        <v>6.4560000000000006E-2</v>
      </c>
      <c r="R512" s="19">
        <v>7.6319999999999999E-2</v>
      </c>
      <c r="S512" s="19">
        <v>8.1900000000000001E-2</v>
      </c>
      <c r="T512" s="19">
        <v>0.36464000000000002</v>
      </c>
      <c r="U512" s="26">
        <v>0.18826000000000001</v>
      </c>
      <c r="V512" s="16">
        <v>13.121</v>
      </c>
      <c r="W512" s="12">
        <f>V512/P512</f>
        <v>22.139169169506971</v>
      </c>
      <c r="X512" s="12">
        <f>W512*Q512</f>
        <v>1.4293047615833703</v>
      </c>
      <c r="Y512" s="12">
        <f>W512*R512</f>
        <v>1.6896613910167719</v>
      </c>
      <c r="Z512" s="12">
        <f>W512*S512</f>
        <v>1.8131979549826209</v>
      </c>
      <c r="AA512" s="12">
        <f>W512*T512</f>
        <v>8.0728266459690232</v>
      </c>
      <c r="AB512" s="12">
        <v>1</v>
      </c>
      <c r="AC512" s="24">
        <f>IF(AB512=1,(X512*5),(IF(AB512=2,(Y512*5),(IF(AB512=3,(Z512*5),0)))))</f>
        <v>7.1465238079168518</v>
      </c>
      <c r="AD512" s="12">
        <v>0.70763359100000001</v>
      </c>
      <c r="AE512" s="16"/>
      <c r="AG512" s="24">
        <v>2.7634941827628512</v>
      </c>
      <c r="AH512" s="12">
        <v>4.4130461676565265</v>
      </c>
      <c r="AI512" s="12">
        <v>750</v>
      </c>
      <c r="AJ512" s="12">
        <f>AG512*AI512</f>
        <v>2072.6206370721384</v>
      </c>
      <c r="AK512" s="12">
        <f>(AJ512/1000)/(IF(AB512=1,(Q512),(IF(AB512=2,(R512),(IF(AB512=3,(S512),0))))))</f>
        <v>32.103789297895574</v>
      </c>
      <c r="AM512" s="12">
        <f>(AJ512/1000)/(IF(AB512=1,(X512),(IF(AB512=2,(Y512),(IF(AB512=3,(Z512),0))))))</f>
        <v>1.4500900667091523</v>
      </c>
      <c r="AO512" s="12">
        <v>50</v>
      </c>
      <c r="AP512" s="12">
        <v>1</v>
      </c>
      <c r="AQ512" s="24">
        <f>AO512/AG512</f>
        <v>18.093036096067202</v>
      </c>
      <c r="AR512" s="64">
        <v>42507</v>
      </c>
      <c r="AS512" s="12">
        <v>6</v>
      </c>
    </row>
    <row r="513" spans="1:45" x14ac:dyDescent="0.2">
      <c r="A513" s="12">
        <v>11</v>
      </c>
      <c r="B513" s="30" t="s">
        <v>1865</v>
      </c>
      <c r="C513" s="12" t="s">
        <v>535</v>
      </c>
      <c r="D513" s="12" t="s">
        <v>496</v>
      </c>
      <c r="E513" s="12" t="s">
        <v>2778</v>
      </c>
      <c r="F513" s="12">
        <v>-18.232230000000001</v>
      </c>
      <c r="G513" s="12">
        <v>145.53237999999999</v>
      </c>
      <c r="J513" s="12" t="s">
        <v>53</v>
      </c>
      <c r="K513" s="12" t="s">
        <v>57</v>
      </c>
      <c r="L513" s="12">
        <v>1</v>
      </c>
      <c r="M513" s="12" t="s">
        <v>222</v>
      </c>
      <c r="N513" s="46" t="s">
        <v>2843</v>
      </c>
      <c r="O513" s="12">
        <v>150816</v>
      </c>
      <c r="P513" s="19">
        <v>0.55845999999999996</v>
      </c>
      <c r="Q513" s="19">
        <v>6.4240000000000005E-2</v>
      </c>
      <c r="R513" s="19">
        <v>5.9540000000000003E-2</v>
      </c>
      <c r="S513" s="19">
        <v>5.4940000000000003E-2</v>
      </c>
      <c r="T513" s="19">
        <v>0.3775</v>
      </c>
      <c r="U513" s="26">
        <v>0.22123999999999999</v>
      </c>
      <c r="V513" s="16">
        <v>12.705</v>
      </c>
      <c r="W513" s="12">
        <f>V513/P513</f>
        <v>22.75006267234896</v>
      </c>
      <c r="X513" s="12">
        <f>W513*Q513</f>
        <v>1.4614640260716973</v>
      </c>
      <c r="Y513" s="12">
        <f>W513*R513</f>
        <v>1.354538731511657</v>
      </c>
      <c r="Z513" s="12">
        <f>W513*S513</f>
        <v>1.249888443218852</v>
      </c>
      <c r="AA513" s="12">
        <f>W513*T513</f>
        <v>8.5881486588117326</v>
      </c>
      <c r="AB513" s="12">
        <v>1</v>
      </c>
      <c r="AC513" s="24">
        <f>IF(AB513=1,(X513*5),(IF(AB513=2,(Y513*5),(IF(AB513=3,(Z513*5),0)))))</f>
        <v>7.3073201303584865</v>
      </c>
      <c r="AD513" s="12">
        <v>0.56749596499999999</v>
      </c>
      <c r="AE513" s="16"/>
      <c r="AG513" s="24">
        <v>2.3401730235208205</v>
      </c>
      <c r="AH513" s="12">
        <v>1.884011320086167</v>
      </c>
      <c r="AI513" s="12">
        <v>750</v>
      </c>
      <c r="AJ513" s="12">
        <f>AG513*AI513</f>
        <v>1755.1297676406155</v>
      </c>
      <c r="AK513" s="12">
        <f>(AJ513/1000)/(IF(AB513=1,(Q513),(IF(AB513=2,(R513),(IF(AB513=3,(S513),0))))))</f>
        <v>27.321447192413064</v>
      </c>
      <c r="AM513" s="12">
        <f>(AJ513/1000)/(IF(AB513=1,(X513),(IF(AB513=2,(Y513),(IF(AB513=3,(Z513),0))))))</f>
        <v>1.2009394253502559</v>
      </c>
      <c r="AO513" s="12">
        <v>50</v>
      </c>
      <c r="AP513" s="12">
        <v>1</v>
      </c>
      <c r="AQ513" s="24">
        <f>AO513/AG513</f>
        <v>21.365941534004335</v>
      </c>
      <c r="AR513" s="64">
        <v>42507</v>
      </c>
      <c r="AS513" s="12">
        <v>7</v>
      </c>
    </row>
    <row r="514" spans="1:45" x14ac:dyDescent="0.2">
      <c r="A514" s="12">
        <v>12</v>
      </c>
      <c r="B514" s="28" t="s">
        <v>1939</v>
      </c>
      <c r="C514" s="12" t="s">
        <v>657</v>
      </c>
      <c r="D514" s="12" t="s">
        <v>496</v>
      </c>
      <c r="E514" s="12" t="s">
        <v>2778</v>
      </c>
      <c r="F514" s="12">
        <v>-18.232230000000001</v>
      </c>
      <c r="G514" s="12">
        <v>145.53237999999999</v>
      </c>
      <c r="J514" s="12" t="s">
        <v>53</v>
      </c>
      <c r="K514" s="12" t="s">
        <v>57</v>
      </c>
      <c r="L514" s="12">
        <v>2</v>
      </c>
      <c r="M514" s="12" t="s">
        <v>222</v>
      </c>
      <c r="N514" s="46" t="s">
        <v>2843</v>
      </c>
      <c r="O514" s="12">
        <v>150816</v>
      </c>
      <c r="P514" s="19">
        <v>0.84367999999999999</v>
      </c>
      <c r="Q514" s="19">
        <v>9.7780000000000006E-2</v>
      </c>
      <c r="R514" s="19">
        <v>6.164E-2</v>
      </c>
      <c r="S514" s="19">
        <v>6.5460000000000004E-2</v>
      </c>
      <c r="T514" s="19">
        <v>0.61580000000000001</v>
      </c>
      <c r="U514" s="26">
        <v>0.29282000000000002</v>
      </c>
      <c r="V514" s="16">
        <v>17.135999999999999</v>
      </c>
      <c r="W514" s="12">
        <f>V514/P514</f>
        <v>20.311018395600225</v>
      </c>
      <c r="X514" s="12">
        <f>W514*Q514</f>
        <v>1.9860113787217901</v>
      </c>
      <c r="Y514" s="12">
        <f>W514*R514</f>
        <v>1.2519711739047978</v>
      </c>
      <c r="Z514" s="12">
        <f>W514*S514</f>
        <v>1.3295592641759908</v>
      </c>
      <c r="AA514" s="12">
        <f>W514*T514</f>
        <v>12.507525128010618</v>
      </c>
      <c r="AB514" s="12">
        <v>1</v>
      </c>
      <c r="AC514" s="24">
        <f>IF(AB514=1,(X514*5),(IF(AB514=2,(Y514*5),(IF(AB514=3,(Z514*5),0)))))</f>
        <v>9.9300568936089508</v>
      </c>
      <c r="AD514" s="12">
        <v>0.79644346200000005</v>
      </c>
      <c r="AE514" s="16"/>
      <c r="AG514" s="24">
        <v>3.6594137587174749</v>
      </c>
      <c r="AH514" s="12">
        <v>5.5114996070484201</v>
      </c>
      <c r="AI514" s="12">
        <v>750</v>
      </c>
      <c r="AJ514" s="12">
        <f>AG514*AI514</f>
        <v>2744.5603190381062</v>
      </c>
      <c r="AK514" s="12">
        <f>(AJ514/1000)/(IF(AB514=1,(Q514),(IF(AB514=2,(R514),(IF(AB514=3,(S514),0))))))</f>
        <v>28.068728973594865</v>
      </c>
      <c r="AM514" s="12">
        <f>(AJ514/1000)/(IF(AB514=1,(X514),(IF(AB514=2,(Y514),(IF(AB514=3,(Z514),0))))))</f>
        <v>1.3819459185599041</v>
      </c>
      <c r="AO514" s="12">
        <v>50</v>
      </c>
      <c r="AP514" s="12">
        <v>1</v>
      </c>
      <c r="AQ514" s="24">
        <f>AO514/AG514</f>
        <v>13.663390722322594</v>
      </c>
      <c r="AR514" s="64">
        <v>42510</v>
      </c>
      <c r="AS514" s="12">
        <v>8</v>
      </c>
    </row>
    <row r="515" spans="1:45" x14ac:dyDescent="0.2">
      <c r="A515" s="12">
        <v>12</v>
      </c>
      <c r="B515" s="28" t="s">
        <v>1937</v>
      </c>
      <c r="C515" s="12" t="s">
        <v>653</v>
      </c>
      <c r="D515" s="12" t="s">
        <v>496</v>
      </c>
      <c r="E515" s="12" t="s">
        <v>2778</v>
      </c>
      <c r="F515" s="12">
        <v>-18.232230000000001</v>
      </c>
      <c r="G515" s="12">
        <v>145.53237999999999</v>
      </c>
      <c r="J515" s="12" t="s">
        <v>53</v>
      </c>
      <c r="K515" s="12" t="s">
        <v>57</v>
      </c>
      <c r="L515" s="12">
        <v>3</v>
      </c>
      <c r="M515" s="12" t="s">
        <v>222</v>
      </c>
      <c r="N515" s="46" t="s">
        <v>2843</v>
      </c>
      <c r="O515" s="12">
        <v>150816</v>
      </c>
      <c r="P515" s="19">
        <v>1.18668</v>
      </c>
      <c r="Q515" s="19">
        <v>9.1800000000000007E-2</v>
      </c>
      <c r="R515" s="19">
        <v>6.5820000000000004E-2</v>
      </c>
      <c r="S515" s="19">
        <v>6.5240000000000006E-2</v>
      </c>
      <c r="T515" s="19">
        <v>0.95676000000000005</v>
      </c>
      <c r="U515" s="26">
        <v>0.48114000000000001</v>
      </c>
      <c r="V515" s="16">
        <v>24.657</v>
      </c>
      <c r="W515" s="12">
        <f>V515/P515</f>
        <v>20.778137324299728</v>
      </c>
      <c r="X515" s="12">
        <f>W515*Q515</f>
        <v>1.9074330063707152</v>
      </c>
      <c r="Y515" s="12">
        <f>W515*R515</f>
        <v>1.3676169986854081</v>
      </c>
      <c r="Z515" s="12">
        <f>W515*S515</f>
        <v>1.3555656790373143</v>
      </c>
      <c r="AA515" s="12">
        <f>W515*T515</f>
        <v>19.879690666397007</v>
      </c>
      <c r="AB515" s="12">
        <v>1</v>
      </c>
      <c r="AC515" s="24">
        <f>IF(AB515=1,(X515*5),(IF(AB515=2,(Y515*5),(IF(AB515=3,(Z515*5),0)))))</f>
        <v>9.5371650318535757</v>
      </c>
      <c r="AD515" s="12">
        <v>0.79023746900000003</v>
      </c>
      <c r="AE515" s="16"/>
      <c r="AG515" s="24">
        <v>2.6566356785790108</v>
      </c>
      <c r="AH515" s="12">
        <v>7.1142851418314041</v>
      </c>
      <c r="AI515" s="12">
        <v>750</v>
      </c>
      <c r="AJ515" s="12">
        <f>AG515*AI515</f>
        <v>1992.4767589342582</v>
      </c>
      <c r="AK515" s="12">
        <f>(AJ515/1000)/(IF(AB515=1,(Q515),(IF(AB515=2,(R515),(IF(AB515=3,(S515),0))))))</f>
        <v>21.704539857671659</v>
      </c>
      <c r="AM515" s="12">
        <f>(AJ515/1000)/(IF(AB515=1,(X515),(IF(AB515=2,(Y515),(IF(AB515=3,(Z515),0))))))</f>
        <v>1.0445854466602507</v>
      </c>
      <c r="AO515" s="12">
        <v>50</v>
      </c>
      <c r="AP515" s="12">
        <v>1</v>
      </c>
      <c r="AQ515" s="24">
        <f>AO515/AG515</f>
        <v>18.820796695294007</v>
      </c>
      <c r="AR515" s="64">
        <v>42510</v>
      </c>
      <c r="AS515" s="12">
        <v>8</v>
      </c>
    </row>
    <row r="516" spans="1:45" x14ac:dyDescent="0.2">
      <c r="C516" s="12" t="s">
        <v>1482</v>
      </c>
      <c r="D516" s="12" t="s">
        <v>496</v>
      </c>
      <c r="E516" s="12" t="s">
        <v>2778</v>
      </c>
      <c r="F516" s="12">
        <v>-18.232230000000001</v>
      </c>
      <c r="G516" s="12">
        <v>145.53237999999999</v>
      </c>
      <c r="J516" s="12" t="s">
        <v>53</v>
      </c>
      <c r="K516" s="12" t="s">
        <v>124</v>
      </c>
      <c r="L516" s="12">
        <v>1</v>
      </c>
      <c r="M516" s="12" t="s">
        <v>222</v>
      </c>
      <c r="N516" s="46" t="s">
        <v>2843</v>
      </c>
      <c r="O516" s="12">
        <v>150816</v>
      </c>
      <c r="P516" s="19">
        <v>0.78917999999999999</v>
      </c>
      <c r="Q516" s="19">
        <v>9.4979999999999995E-2</v>
      </c>
      <c r="R516" s="19">
        <v>7.3800000000000004E-2</v>
      </c>
      <c r="S516" s="19">
        <v>8.9700000000000002E-2</v>
      </c>
      <c r="T516" s="19">
        <v>0.52532000000000001</v>
      </c>
      <c r="U516" s="26">
        <v>0.34986</v>
      </c>
      <c r="V516" s="16"/>
      <c r="W516" s="12">
        <f>V516/P516</f>
        <v>0</v>
      </c>
      <c r="X516" s="12">
        <f>W516*Q516</f>
        <v>0</v>
      </c>
      <c r="Y516" s="12">
        <f>W516*R516</f>
        <v>0</v>
      </c>
      <c r="Z516" s="12">
        <f>W516*S516</f>
        <v>0</v>
      </c>
      <c r="AA516" s="12">
        <f>W516*T516</f>
        <v>0</v>
      </c>
      <c r="AB516" s="12">
        <v>1</v>
      </c>
      <c r="AC516" s="24">
        <f>IF(AB516=1,(X516*5),(IF(AB516=2,(Y516*5),(IF(AB516=3,(Z516*5),0)))))</f>
        <v>0</v>
      </c>
      <c r="AE516" s="16"/>
    </row>
    <row r="517" spans="1:45" x14ac:dyDescent="0.2">
      <c r="C517" s="12" t="s">
        <v>1483</v>
      </c>
      <c r="D517" s="12" t="s">
        <v>496</v>
      </c>
      <c r="E517" s="12" t="s">
        <v>2778</v>
      </c>
      <c r="F517" s="12">
        <v>-18.232230000000001</v>
      </c>
      <c r="G517" s="12">
        <v>145.53237999999999</v>
      </c>
      <c r="J517" s="12" t="s">
        <v>53</v>
      </c>
      <c r="K517" s="12" t="s">
        <v>124</v>
      </c>
      <c r="L517" s="12">
        <v>2</v>
      </c>
      <c r="M517" s="12" t="s">
        <v>222</v>
      </c>
      <c r="N517" s="46" t="s">
        <v>2843</v>
      </c>
      <c r="O517" s="12">
        <v>150816</v>
      </c>
      <c r="P517" s="19">
        <v>0.34876000000000001</v>
      </c>
      <c r="Q517" s="19">
        <v>8.7040000000000006E-2</v>
      </c>
      <c r="R517" s="19">
        <v>5.4760000000000003E-2</v>
      </c>
      <c r="S517" s="19">
        <v>5.7459999999999997E-2</v>
      </c>
      <c r="T517" s="19">
        <v>0.14557999999999999</v>
      </c>
      <c r="U517" s="26">
        <v>8.8160000000000002E-2</v>
      </c>
      <c r="V517" s="16"/>
      <c r="W517" s="12">
        <f>V517/P517</f>
        <v>0</v>
      </c>
      <c r="X517" s="12">
        <f>W517*Q517</f>
        <v>0</v>
      </c>
      <c r="Y517" s="12">
        <f>W517*R517</f>
        <v>0</v>
      </c>
      <c r="Z517" s="12">
        <f>W517*S517</f>
        <v>0</v>
      </c>
      <c r="AA517" s="12">
        <f>W517*T517</f>
        <v>0</v>
      </c>
      <c r="AB517" s="12">
        <v>1</v>
      </c>
      <c r="AC517" s="24">
        <f>IF(AB517=1,(X517*5),(IF(AB517=2,(Y517*5),(IF(AB517=3,(Z517*5),0)))))</f>
        <v>0</v>
      </c>
      <c r="AE517" s="16"/>
    </row>
    <row r="518" spans="1:45" x14ac:dyDescent="0.2">
      <c r="C518" s="12" t="s">
        <v>1484</v>
      </c>
      <c r="D518" s="12" t="s">
        <v>496</v>
      </c>
      <c r="E518" s="12" t="s">
        <v>2778</v>
      </c>
      <c r="F518" s="12">
        <v>-18.232230000000001</v>
      </c>
      <c r="G518" s="12">
        <v>145.53237999999999</v>
      </c>
      <c r="J518" s="12" t="s">
        <v>53</v>
      </c>
      <c r="K518" s="12" t="s">
        <v>124</v>
      </c>
      <c r="L518" s="12">
        <v>3</v>
      </c>
      <c r="M518" s="12" t="s">
        <v>222</v>
      </c>
      <c r="N518" s="46" t="s">
        <v>2843</v>
      </c>
      <c r="O518" s="12">
        <v>150816</v>
      </c>
      <c r="P518" s="19">
        <v>1.0264200000000001</v>
      </c>
      <c r="Q518" s="19">
        <v>8.4940000000000002E-2</v>
      </c>
      <c r="R518" s="19">
        <v>6.3820000000000002E-2</v>
      </c>
      <c r="S518" s="19">
        <v>7.2260000000000005E-2</v>
      </c>
      <c r="T518" s="19">
        <v>0.79900000000000004</v>
      </c>
      <c r="U518" s="26">
        <v>0.49203999999999998</v>
      </c>
      <c r="V518" s="16"/>
      <c r="W518" s="12">
        <f>V518/P518</f>
        <v>0</v>
      </c>
      <c r="X518" s="12">
        <f>W518*Q518</f>
        <v>0</v>
      </c>
      <c r="Y518" s="12">
        <f>W518*R518</f>
        <v>0</v>
      </c>
      <c r="Z518" s="12">
        <f>W518*S518</f>
        <v>0</v>
      </c>
      <c r="AA518" s="12">
        <f>W518*T518</f>
        <v>0</v>
      </c>
      <c r="AB518" s="12">
        <v>1</v>
      </c>
      <c r="AC518" s="24">
        <f>IF(AB518=1,(X518*5),(IF(AB518=2,(Y518*5),(IF(AB518=3,(Z518*5),0)))))</f>
        <v>0</v>
      </c>
      <c r="AE518" s="16"/>
    </row>
    <row r="519" spans="1:45" x14ac:dyDescent="0.2">
      <c r="A519" s="12">
        <v>12</v>
      </c>
      <c r="B519" s="28" t="s">
        <v>1942</v>
      </c>
      <c r="C519" s="12" t="s">
        <v>664</v>
      </c>
      <c r="D519" s="12" t="s">
        <v>219</v>
      </c>
      <c r="E519" s="12" t="s">
        <v>2776</v>
      </c>
      <c r="F519" s="12">
        <v>-18.22401</v>
      </c>
      <c r="G519" s="12">
        <v>145.52531999999999</v>
      </c>
      <c r="J519" s="12" t="s">
        <v>53</v>
      </c>
      <c r="K519" s="12" t="s">
        <v>54</v>
      </c>
      <c r="L519" s="12">
        <v>1</v>
      </c>
      <c r="M519" s="12" t="s">
        <v>222</v>
      </c>
      <c r="N519" s="46" t="s">
        <v>2843</v>
      </c>
      <c r="O519" s="12">
        <v>150816</v>
      </c>
      <c r="P519" s="19">
        <v>1.1883600000000001</v>
      </c>
      <c r="Q519" s="19">
        <v>9.6879999999999994E-2</v>
      </c>
      <c r="R519" s="19">
        <v>7.9780000000000004E-2</v>
      </c>
      <c r="S519" s="19">
        <v>6.6699999999999995E-2</v>
      </c>
      <c r="T519" s="19">
        <v>0.9355</v>
      </c>
      <c r="U519" s="26">
        <v>0.43568000000000001</v>
      </c>
      <c r="V519" s="16">
        <v>27.555</v>
      </c>
      <c r="W519" s="12">
        <f>V519/P519</f>
        <v>23.187417954155304</v>
      </c>
      <c r="X519" s="12">
        <f>W519*Q519</f>
        <v>2.2463970513985658</v>
      </c>
      <c r="Y519" s="12">
        <f>W519*R519</f>
        <v>1.8498922043825103</v>
      </c>
      <c r="Z519" s="12">
        <f>W519*S519</f>
        <v>1.5466007775421586</v>
      </c>
      <c r="AA519" s="12">
        <f>W519*T519</f>
        <v>21.691829496112288</v>
      </c>
      <c r="AB519" s="12">
        <v>1</v>
      </c>
      <c r="AC519" s="24">
        <f>IF(AB519=1,(X519*5),(IF(AB519=2,(Y519*5),(IF(AB519=3,(Z519*5),0)))))</f>
        <v>11.231985256992829</v>
      </c>
      <c r="AD519" s="12">
        <v>0.80729508900000002</v>
      </c>
      <c r="AG519" s="24">
        <v>5.161718572186877</v>
      </c>
      <c r="AH519" s="12">
        <v>4.853245728046625</v>
      </c>
      <c r="AI519" s="12">
        <v>750</v>
      </c>
      <c r="AJ519" s="12">
        <f>AG519*AI519</f>
        <v>3871.288929140158</v>
      </c>
      <c r="AK519" s="12">
        <f>(AJ519/1000)/(IF(AB519=1,(Q519),(IF(AB519=2,(R519),(IF(AB519=3,(S519),0))))))</f>
        <v>39.959629739266703</v>
      </c>
      <c r="AM519" s="12">
        <f>(AJ519/1000)/(IF(AB519=1,(X519),(IF(AB519=2,(Y519),(IF(AB519=3,(Z519),0))))))</f>
        <v>1.7233324477211025</v>
      </c>
      <c r="AO519" s="12">
        <v>50</v>
      </c>
      <c r="AP519" s="12">
        <v>1</v>
      </c>
      <c r="AQ519" s="24">
        <f>AO519/AG519</f>
        <v>9.6866962622521253</v>
      </c>
      <c r="AR519" s="64">
        <v>42510</v>
      </c>
      <c r="AS519" s="12">
        <v>9</v>
      </c>
    </row>
    <row r="520" spans="1:45" x14ac:dyDescent="0.2">
      <c r="A520" s="12">
        <v>8</v>
      </c>
      <c r="B520" s="27" t="s">
        <v>1767</v>
      </c>
      <c r="C520" s="12" t="s">
        <v>106</v>
      </c>
      <c r="D520" s="12" t="s">
        <v>219</v>
      </c>
      <c r="E520" s="12" t="s">
        <v>2776</v>
      </c>
      <c r="F520" s="12">
        <v>-18.22401</v>
      </c>
      <c r="G520" s="12">
        <v>145.52531999999999</v>
      </c>
      <c r="J520" s="12" t="s">
        <v>53</v>
      </c>
      <c r="K520" s="12" t="s">
        <v>54</v>
      </c>
      <c r="L520" s="12">
        <v>2</v>
      </c>
      <c r="M520" s="12" t="s">
        <v>222</v>
      </c>
      <c r="N520" s="46" t="s">
        <v>2843</v>
      </c>
      <c r="O520" s="12">
        <v>150816</v>
      </c>
      <c r="P520" s="19">
        <v>1.0560799999999999</v>
      </c>
      <c r="Q520" s="19">
        <v>7.3080000000000006E-2</v>
      </c>
      <c r="R520" s="19">
        <v>6.6159999999999997E-2</v>
      </c>
      <c r="S520" s="19">
        <v>5.7079999999999999E-2</v>
      </c>
      <c r="T520" s="19">
        <v>0.85531999999999997</v>
      </c>
      <c r="U520" s="26">
        <v>0.44281999999999999</v>
      </c>
      <c r="V520" s="16">
        <v>23.446999999999999</v>
      </c>
      <c r="W520" s="12">
        <f>V520/P520</f>
        <v>22.201916521475646</v>
      </c>
      <c r="X520" s="12">
        <f>W520*Q520</f>
        <v>1.6225160593894403</v>
      </c>
      <c r="Y520" s="12">
        <f>W520*R520</f>
        <v>1.4688787970608286</v>
      </c>
      <c r="Z520" s="12">
        <f>W520*S520</f>
        <v>1.2672853950458298</v>
      </c>
      <c r="AA520" s="12">
        <f>W520*T520</f>
        <v>18.989743239148549</v>
      </c>
      <c r="AB520" s="12">
        <v>1</v>
      </c>
      <c r="AC520" s="24">
        <f>IF(AB520=1,(X520*5),(IF(AB520=2,(Y520*5),(IF(AB520=3,(Z520*5),0)))))</f>
        <v>8.1125802969472023</v>
      </c>
      <c r="AD520" s="12">
        <v>0.29363745299999999</v>
      </c>
      <c r="AE520" s="16"/>
      <c r="AG520" s="24">
        <v>3.8284557819911869</v>
      </c>
      <c r="AH520" s="12">
        <v>3.0457539244872636</v>
      </c>
      <c r="AI520" s="12">
        <v>750</v>
      </c>
      <c r="AJ520" s="12">
        <f>AG520*AI520</f>
        <v>2871.34183649339</v>
      </c>
      <c r="AK520" s="12">
        <f>(AJ520/1000)/(IF(AB520=1,(Q520),(IF(AB520=2,(R520),(IF(AB520=3,(S520),0))))))</f>
        <v>39.290391851305273</v>
      </c>
      <c r="AM520" s="12">
        <f>(AJ520/1000)/(IF(AB520=1,(X520),(IF(AB520=2,(Y520),(IF(AB520=3,(Z520),0))))))</f>
        <v>1.7696846942605227</v>
      </c>
      <c r="AO520" s="12">
        <v>50</v>
      </c>
      <c r="AP520" s="12">
        <v>1</v>
      </c>
      <c r="AQ520" s="24">
        <f>AO520/AG520</f>
        <v>13.06009598836085</v>
      </c>
      <c r="AR520" s="64">
        <v>42513</v>
      </c>
      <c r="AS520" s="12">
        <v>10</v>
      </c>
    </row>
    <row r="521" spans="1:45" x14ac:dyDescent="0.2">
      <c r="A521" s="12">
        <v>9</v>
      </c>
      <c r="B521" s="28" t="s">
        <v>1801</v>
      </c>
      <c r="C521" s="12" t="s">
        <v>429</v>
      </c>
      <c r="D521" s="12" t="s">
        <v>219</v>
      </c>
      <c r="E521" s="12" t="s">
        <v>2776</v>
      </c>
      <c r="F521" s="12">
        <v>-18.22401</v>
      </c>
      <c r="G521" s="12">
        <v>145.52531999999999</v>
      </c>
      <c r="J521" s="12" t="s">
        <v>53</v>
      </c>
      <c r="K521" s="12" t="s">
        <v>54</v>
      </c>
      <c r="L521" s="12">
        <v>3</v>
      </c>
      <c r="M521" s="12" t="s">
        <v>222</v>
      </c>
      <c r="N521" s="46" t="s">
        <v>2843</v>
      </c>
      <c r="O521" s="12">
        <v>150816</v>
      </c>
      <c r="P521" s="19">
        <v>1.6732400000000001</v>
      </c>
      <c r="Q521" s="19">
        <v>6.1100000000000002E-2</v>
      </c>
      <c r="R521" s="19">
        <v>9.0380000000000002E-2</v>
      </c>
      <c r="S521" s="19">
        <v>6.3519999999999993E-2</v>
      </c>
      <c r="T521" s="19">
        <v>1.4478</v>
      </c>
      <c r="U521" s="26">
        <v>0.69540000000000002</v>
      </c>
      <c r="V521" s="16">
        <v>42.423999999999999</v>
      </c>
      <c r="W521" s="12">
        <f>V521/P521</f>
        <v>25.354402237575002</v>
      </c>
      <c r="X521" s="12">
        <f>W521*Q521</f>
        <v>1.5491539767158327</v>
      </c>
      <c r="Y521" s="12">
        <f>W521*R521</f>
        <v>2.2915308742320288</v>
      </c>
      <c r="Z521" s="12">
        <f>W521*S521</f>
        <v>1.610511630130764</v>
      </c>
      <c r="AA521" s="12">
        <f>W521*T521</f>
        <v>36.708103559561089</v>
      </c>
      <c r="AB521" s="12">
        <v>1</v>
      </c>
      <c r="AC521" s="24">
        <f>IF(AB521=1,(X521*5),(IF(AB521=2,(Y521*5),(IF(AB521=3,(Z521*5),0)))))</f>
        <v>7.7457698835791629</v>
      </c>
      <c r="AD521" s="12">
        <v>0.394603537</v>
      </c>
      <c r="AE521" s="16"/>
      <c r="AG521" s="24">
        <v>3.8665843154745816</v>
      </c>
      <c r="AH521" s="12">
        <v>3.0334071152957929</v>
      </c>
      <c r="AI521" s="12">
        <v>750</v>
      </c>
      <c r="AJ521" s="12">
        <f>AG521*AI521</f>
        <v>2899.9382366059363</v>
      </c>
      <c r="AK521" s="12">
        <f>(AJ521/1000)/(IF(AB521=1,(Q521),(IF(AB521=2,(R521),(IF(AB521=3,(S521),0))))))</f>
        <v>47.462164265236275</v>
      </c>
      <c r="AM521" s="12">
        <f>(AJ521/1000)/(IF(AB521=1,(X521),(IF(AB521=2,(Y521),(IF(AB521=3,(Z521),0))))))</f>
        <v>1.871949644898264</v>
      </c>
      <c r="AO521" s="12">
        <v>50</v>
      </c>
      <c r="AP521" s="12">
        <v>1</v>
      </c>
      <c r="AQ521" s="24">
        <f>AO521/AG521</f>
        <v>12.931309890202934</v>
      </c>
      <c r="AR521" s="64">
        <v>42513</v>
      </c>
      <c r="AS521" s="12">
        <v>10</v>
      </c>
    </row>
    <row r="522" spans="1:45" x14ac:dyDescent="0.2">
      <c r="A522" s="12">
        <v>9</v>
      </c>
      <c r="B522" s="28" t="s">
        <v>1788</v>
      </c>
      <c r="C522" s="12" t="s">
        <v>413</v>
      </c>
      <c r="D522" s="12" t="s">
        <v>219</v>
      </c>
      <c r="E522" s="12" t="s">
        <v>2776</v>
      </c>
      <c r="F522" s="12">
        <v>-18.22401</v>
      </c>
      <c r="G522" s="12">
        <v>145.52531999999999</v>
      </c>
      <c r="J522" s="12" t="s">
        <v>53</v>
      </c>
      <c r="K522" s="12" t="s">
        <v>62</v>
      </c>
      <c r="L522" s="12">
        <v>1</v>
      </c>
      <c r="M522" s="12" t="s">
        <v>222</v>
      </c>
      <c r="N522" s="46" t="s">
        <v>2843</v>
      </c>
      <c r="O522" s="12">
        <v>150816</v>
      </c>
      <c r="P522" s="19">
        <v>1.2928200000000001</v>
      </c>
      <c r="Q522" s="19">
        <v>8.4540000000000004E-2</v>
      </c>
      <c r="R522" s="19">
        <v>6.9419999999999996E-2</v>
      </c>
      <c r="S522" s="19">
        <v>6.6320000000000004E-2</v>
      </c>
      <c r="T522" s="19">
        <v>1.0653600000000001</v>
      </c>
      <c r="U522" s="26">
        <v>0.50619999999999998</v>
      </c>
      <c r="V522" s="16">
        <v>27.353999999999999</v>
      </c>
      <c r="W522" s="12">
        <f>V522/P522</f>
        <v>21.158397920824243</v>
      </c>
      <c r="X522" s="12">
        <f>W522*Q522</f>
        <v>1.7887309602264816</v>
      </c>
      <c r="Y522" s="12">
        <f>W522*R522</f>
        <v>1.4688159836636188</v>
      </c>
      <c r="Z522" s="12">
        <f>W522*S522</f>
        <v>1.4032249501090639</v>
      </c>
      <c r="AA522" s="12">
        <f>W522*T522</f>
        <v>22.541310808929317</v>
      </c>
      <c r="AB522" s="12">
        <v>1</v>
      </c>
      <c r="AC522" s="24">
        <f>IF(AB522=1,(X522*5),(IF(AB522=2,(Y522*5),(IF(AB522=3,(Z522*5),0)))))</f>
        <v>8.9436548011324071</v>
      </c>
      <c r="AD522" s="12">
        <v>0.35172671700000002</v>
      </c>
      <c r="AE522" s="21" t="s">
        <v>1489</v>
      </c>
      <c r="AG522" s="24">
        <v>4.0432571992037341</v>
      </c>
      <c r="AH522" s="32">
        <v>13.290711862498547</v>
      </c>
      <c r="AI522" s="12">
        <v>750</v>
      </c>
      <c r="AJ522" s="12">
        <f>AG522*AI522</f>
        <v>3032.4428994028003</v>
      </c>
      <c r="AK522" s="12">
        <f>(AJ522/1000)/(IF(AB522=1,(Q522),(IF(AB522=2,(R522),(IF(AB522=3,(S522),0))))))</f>
        <v>35.869918374766975</v>
      </c>
      <c r="AM522" s="12">
        <f>(AJ522/1000)/(IF(AB522=1,(X522),(IF(AB522=2,(Y522),(IF(AB522=3,(Z522),0))))))</f>
        <v>1.6953040825205179</v>
      </c>
      <c r="AO522" s="12">
        <v>50</v>
      </c>
      <c r="AP522" s="12">
        <v>1</v>
      </c>
      <c r="AQ522" s="24">
        <f>AO522/AG522</f>
        <v>12.366267476094976</v>
      </c>
      <c r="AR522" s="64">
        <v>42513</v>
      </c>
      <c r="AS522" s="12">
        <v>11</v>
      </c>
    </row>
    <row r="523" spans="1:45" x14ac:dyDescent="0.2">
      <c r="A523" s="12">
        <v>10</v>
      </c>
      <c r="B523" s="28" t="s">
        <v>1847</v>
      </c>
      <c r="C523" s="12" t="s">
        <v>506</v>
      </c>
      <c r="D523" s="12" t="s">
        <v>219</v>
      </c>
      <c r="E523" s="12" t="s">
        <v>2776</v>
      </c>
      <c r="F523" s="12">
        <v>-18.22401</v>
      </c>
      <c r="G523" s="12">
        <v>145.52531999999999</v>
      </c>
      <c r="J523" s="12" t="s">
        <v>53</v>
      </c>
      <c r="K523" s="12" t="s">
        <v>62</v>
      </c>
      <c r="L523" s="12">
        <v>2</v>
      </c>
      <c r="M523" s="12" t="s">
        <v>222</v>
      </c>
      <c r="N523" s="46" t="s">
        <v>2843</v>
      </c>
      <c r="O523" s="12">
        <v>150816</v>
      </c>
      <c r="P523" s="19">
        <v>1.45058</v>
      </c>
      <c r="Q523" s="19">
        <v>7.2340000000000002E-2</v>
      </c>
      <c r="R523" s="19">
        <v>9.3600000000000003E-2</v>
      </c>
      <c r="S523" s="19">
        <v>8.5379999999999998E-2</v>
      </c>
      <c r="T523" s="19">
        <v>1.1875</v>
      </c>
      <c r="U523" s="26">
        <v>0.57898000000000005</v>
      </c>
      <c r="V523" s="16">
        <v>29.995000000000001</v>
      </c>
      <c r="W523" s="12">
        <f>V523/P523</f>
        <v>20.67793572226282</v>
      </c>
      <c r="X523" s="12">
        <f>W523*Q523</f>
        <v>1.4958418701484923</v>
      </c>
      <c r="Y523" s="12">
        <f>W523*R523</f>
        <v>1.9354547836038001</v>
      </c>
      <c r="Z523" s="12">
        <f>W523*S523</f>
        <v>1.7654821519667996</v>
      </c>
      <c r="AA523" s="12">
        <f>W523*T523</f>
        <v>24.555048670187098</v>
      </c>
      <c r="AB523" s="12">
        <v>1</v>
      </c>
      <c r="AC523" s="24">
        <f>IF(AB523=1,(X523*5),(IF(AB523=2,(Y523*5),(IF(AB523=3,(Z523*5),0)))))</f>
        <v>7.4792093507424617</v>
      </c>
      <c r="AD523" s="12">
        <v>0.520917827</v>
      </c>
      <c r="AE523" s="16"/>
      <c r="AG523" s="24">
        <v>5.1661812130638811</v>
      </c>
      <c r="AH523" s="12">
        <v>5.42846619251167</v>
      </c>
      <c r="AI523" s="12">
        <v>750</v>
      </c>
      <c r="AJ523" s="12">
        <f>AG523*AI523</f>
        <v>3874.6359097979107</v>
      </c>
      <c r="AK523" s="12">
        <f>(AJ523/1000)/(IF(AB523=1,(Q523),(IF(AB523=2,(R523),(IF(AB523=3,(S523),0))))))</f>
        <v>53.561458526374217</v>
      </c>
      <c r="AM523" s="12">
        <f>(AJ523/1000)/(IF(AB523=1,(X523),(IF(AB523=2,(Y523),(IF(AB523=3,(Z523),0))))))</f>
        <v>2.5902710621499554</v>
      </c>
      <c r="AO523" s="12">
        <v>50</v>
      </c>
      <c r="AP523" s="12">
        <v>1</v>
      </c>
      <c r="AQ523" s="24">
        <f>AO523/AG523</f>
        <v>9.6783287186216906</v>
      </c>
      <c r="AR523" s="64">
        <v>42506</v>
      </c>
      <c r="AS523" s="12">
        <v>3</v>
      </c>
    </row>
    <row r="524" spans="1:45" x14ac:dyDescent="0.2">
      <c r="A524" s="12">
        <v>11</v>
      </c>
      <c r="B524" s="30" t="s">
        <v>1864</v>
      </c>
      <c r="C524" s="12" t="s">
        <v>534</v>
      </c>
      <c r="D524" s="12" t="s">
        <v>219</v>
      </c>
      <c r="E524" s="12" t="s">
        <v>2776</v>
      </c>
      <c r="F524" s="12">
        <v>-18.22401</v>
      </c>
      <c r="G524" s="12">
        <v>145.52531999999999</v>
      </c>
      <c r="J524" s="12" t="s">
        <v>53</v>
      </c>
      <c r="K524" s="12" t="s">
        <v>62</v>
      </c>
      <c r="L524" s="12">
        <v>3</v>
      </c>
      <c r="M524" s="12" t="s">
        <v>222</v>
      </c>
      <c r="N524" s="46" t="s">
        <v>2843</v>
      </c>
      <c r="O524" s="12">
        <v>150816</v>
      </c>
      <c r="P524" s="19">
        <v>2.4799000000000002</v>
      </c>
      <c r="Q524" s="19">
        <v>8.1140000000000004E-2</v>
      </c>
      <c r="R524" s="19">
        <v>6.4479999999999996E-2</v>
      </c>
      <c r="S524" s="19">
        <v>5.8720000000000001E-2</v>
      </c>
      <c r="T524" s="19">
        <v>2.2657600000000002</v>
      </c>
      <c r="U524" s="26">
        <v>1.0428200000000001</v>
      </c>
      <c r="V524" s="16">
        <v>55.305</v>
      </c>
      <c r="W524" s="12">
        <f>V524/P524</f>
        <v>22.301302471873864</v>
      </c>
      <c r="X524" s="12">
        <f>W524*Q524</f>
        <v>1.8095276825678455</v>
      </c>
      <c r="Y524" s="12">
        <f>W524*R524</f>
        <v>1.4379879833864266</v>
      </c>
      <c r="Z524" s="12">
        <f>W524*S524</f>
        <v>1.3095324811484332</v>
      </c>
      <c r="AA524" s="12">
        <f>W524*T524</f>
        <v>50.529399088672932</v>
      </c>
      <c r="AB524" s="12">
        <v>1</v>
      </c>
      <c r="AC524" s="24">
        <f>IF(AB524=1,(X524*5),(IF(AB524=2,(Y524*5),(IF(AB524=3,(Z524*5),0)))))</f>
        <v>9.0476384128392269</v>
      </c>
      <c r="AD524" s="12">
        <v>0.56632417800000001</v>
      </c>
      <c r="AE524" s="16"/>
      <c r="AG524" s="24">
        <v>4.2454614262746313</v>
      </c>
      <c r="AH524" s="12">
        <v>3.9656248777233554</v>
      </c>
      <c r="AI524" s="12">
        <v>750</v>
      </c>
      <c r="AJ524" s="12">
        <f>AG524*AI524</f>
        <v>3184.0960697059736</v>
      </c>
      <c r="AK524" s="12">
        <f>(AJ524/1000)/(IF(AB524=1,(Q524),(IF(AB524=2,(R524),(IF(AB524=3,(S524),0))))))</f>
        <v>39.242002338008056</v>
      </c>
      <c r="AM524" s="12">
        <f>(AJ524/1000)/(IF(AB524=1,(X524),(IF(AB524=2,(Y524),(IF(AB524=3,(Z524),0))))))</f>
        <v>1.7596282722724199</v>
      </c>
      <c r="AO524" s="12">
        <v>50</v>
      </c>
      <c r="AP524" s="12">
        <v>1</v>
      </c>
      <c r="AQ524" s="24">
        <f>AO524/AG524</f>
        <v>11.777282839164721</v>
      </c>
      <c r="AR524" s="64">
        <v>42507</v>
      </c>
      <c r="AS524" s="12">
        <v>7</v>
      </c>
    </row>
    <row r="525" spans="1:45" x14ac:dyDescent="0.2">
      <c r="A525" s="12">
        <v>8</v>
      </c>
      <c r="B525" s="27" t="s">
        <v>1752</v>
      </c>
      <c r="C525" s="12" t="s">
        <v>90</v>
      </c>
      <c r="D525" s="12" t="s">
        <v>219</v>
      </c>
      <c r="E525" s="12" t="s">
        <v>2776</v>
      </c>
      <c r="F525" s="12">
        <v>-18.22401</v>
      </c>
      <c r="G525" s="12">
        <v>145.52531999999999</v>
      </c>
      <c r="J525" s="12" t="s">
        <v>53</v>
      </c>
      <c r="K525" s="12" t="s">
        <v>57</v>
      </c>
      <c r="L525" s="12">
        <v>1</v>
      </c>
      <c r="M525" s="12" t="s">
        <v>222</v>
      </c>
      <c r="N525" s="46" t="s">
        <v>2843</v>
      </c>
      <c r="O525" s="12">
        <v>150816</v>
      </c>
      <c r="P525" s="19">
        <v>1.2510600000000001</v>
      </c>
      <c r="Q525" s="19">
        <v>7.9519999999999993E-2</v>
      </c>
      <c r="R525" s="19">
        <v>8.8639999999999997E-2</v>
      </c>
      <c r="S525" s="19">
        <v>9.4280000000000003E-2</v>
      </c>
      <c r="T525" s="19">
        <v>0.98184000000000005</v>
      </c>
      <c r="U525" s="26">
        <v>0.42803999999999998</v>
      </c>
      <c r="V525" s="16">
        <v>29.027999999999999</v>
      </c>
      <c r="W525" s="12">
        <f>V525/P525</f>
        <v>23.202724089971703</v>
      </c>
      <c r="X525" s="12">
        <f>W525*Q525</f>
        <v>1.8450806196345497</v>
      </c>
      <c r="Y525" s="12">
        <f>W525*R525</f>
        <v>2.0566894633350916</v>
      </c>
      <c r="Z525" s="12">
        <f>W525*S525</f>
        <v>2.1875528272025324</v>
      </c>
      <c r="AA525" s="12">
        <f>W525*T525</f>
        <v>22.781362620497816</v>
      </c>
      <c r="AB525" s="12">
        <v>1</v>
      </c>
      <c r="AC525" s="24">
        <f>IF(AB525=1,(X525*5),(IF(AB525=2,(Y525*5),(IF(AB525=3,(Z525*5),0)))))</f>
        <v>9.2254030981727482</v>
      </c>
      <c r="AD525" s="12">
        <v>0.242108711</v>
      </c>
      <c r="AE525" s="16"/>
      <c r="AG525" s="24">
        <v>4.4607577833357821</v>
      </c>
      <c r="AH525" s="12">
        <v>1.6284533317335943</v>
      </c>
      <c r="AI525" s="12">
        <v>750</v>
      </c>
      <c r="AJ525" s="12">
        <f>AG525*AI525</f>
        <v>3345.5683375018366</v>
      </c>
      <c r="AK525" s="12">
        <f>(AJ525/1000)/(IF(AB525=1,(Q525),(IF(AB525=2,(R525),(IF(AB525=3,(S525),0))))))</f>
        <v>42.072036437397351</v>
      </c>
      <c r="AM525" s="12">
        <f>(AJ525/1000)/(IF(AB525=1,(X525),(IF(AB525=2,(Y525),(IF(AB525=3,(Z525),0))))))</f>
        <v>1.8132369403806783</v>
      </c>
      <c r="AO525" s="12">
        <v>50</v>
      </c>
      <c r="AP525" s="12">
        <v>1</v>
      </c>
      <c r="AQ525" s="24">
        <f>AO525/AG525</f>
        <v>11.208857873159321</v>
      </c>
      <c r="AR525" s="64">
        <v>42506</v>
      </c>
      <c r="AS525" s="12">
        <v>1</v>
      </c>
    </row>
    <row r="526" spans="1:45" x14ac:dyDescent="0.2">
      <c r="A526" s="12">
        <v>11</v>
      </c>
      <c r="B526" s="30" t="s">
        <v>1899</v>
      </c>
      <c r="C526" s="12" t="s">
        <v>589</v>
      </c>
      <c r="D526" s="12" t="s">
        <v>219</v>
      </c>
      <c r="E526" s="12" t="s">
        <v>2776</v>
      </c>
      <c r="F526" s="12">
        <v>-18.22401</v>
      </c>
      <c r="G526" s="12">
        <v>145.52531999999999</v>
      </c>
      <c r="J526" s="12" t="s">
        <v>53</v>
      </c>
      <c r="K526" s="12" t="s">
        <v>57</v>
      </c>
      <c r="L526" s="12">
        <v>2</v>
      </c>
      <c r="M526" s="12" t="s">
        <v>222</v>
      </c>
      <c r="N526" s="46" t="s">
        <v>2843</v>
      </c>
      <c r="O526" s="12">
        <v>150816</v>
      </c>
      <c r="P526" s="19">
        <v>0.77014000000000005</v>
      </c>
      <c r="Q526" s="19">
        <v>8.652E-2</v>
      </c>
      <c r="R526" s="19">
        <v>7.9560000000000006E-2</v>
      </c>
      <c r="S526" s="19">
        <v>7.1480000000000002E-2</v>
      </c>
      <c r="T526" s="19">
        <v>0.52676000000000001</v>
      </c>
      <c r="U526" s="26">
        <v>0.26772000000000001</v>
      </c>
      <c r="V526" s="16">
        <v>17.481999999999999</v>
      </c>
      <c r="W526" s="12">
        <f>V526/P526</f>
        <v>22.699768873191886</v>
      </c>
      <c r="X526" s="12">
        <f>W526*Q526</f>
        <v>1.963984002908562</v>
      </c>
      <c r="Y526" s="12">
        <f>W526*R526</f>
        <v>1.8059936115511466</v>
      </c>
      <c r="Z526" s="12">
        <f>W526*S526</f>
        <v>1.6225794790557559</v>
      </c>
      <c r="AA526" s="12">
        <f>W526*T526</f>
        <v>11.957330251642558</v>
      </c>
      <c r="AB526" s="12">
        <v>1</v>
      </c>
      <c r="AC526" s="24">
        <f>IF(AB526=1,(X526*5),(IF(AB526=2,(Y526*5),(IF(AB526=3,(Z526*5),0)))))</f>
        <v>9.8199200145428094</v>
      </c>
      <c r="AD526" s="12">
        <v>0.69074907500000005</v>
      </c>
      <c r="AE526" s="16"/>
      <c r="AG526" s="24">
        <v>3.9463335580255641</v>
      </c>
      <c r="AH526" s="12">
        <v>4.1600049335154425</v>
      </c>
      <c r="AI526" s="12">
        <v>750</v>
      </c>
      <c r="AJ526" s="12">
        <f>AG526*AI526</f>
        <v>2959.7501685191733</v>
      </c>
      <c r="AK526" s="12">
        <f>(AJ526/1000)/(IF(AB526=1,(Q526),(IF(AB526=2,(R526),(IF(AB526=3,(S526),0))))))</f>
        <v>34.208855392038529</v>
      </c>
      <c r="AM526" s="12">
        <f>(AJ526/1000)/(IF(AB526=1,(X526),(IF(AB526=2,(Y526),(IF(AB526=3,(Z526),0))))))</f>
        <v>1.5070133789969427</v>
      </c>
      <c r="AO526" s="12">
        <v>50</v>
      </c>
      <c r="AP526" s="12">
        <v>1</v>
      </c>
      <c r="AQ526" s="24">
        <f>AO526/AG526</f>
        <v>12.669988297952209</v>
      </c>
      <c r="AR526" s="64">
        <v>42507</v>
      </c>
      <c r="AS526" s="12">
        <v>6</v>
      </c>
    </row>
    <row r="527" spans="1:45" x14ac:dyDescent="0.2">
      <c r="A527" s="12">
        <v>7</v>
      </c>
      <c r="B527" s="27" t="s">
        <v>1709</v>
      </c>
      <c r="C527" s="12" t="s">
        <v>217</v>
      </c>
      <c r="D527" s="12" t="s">
        <v>219</v>
      </c>
      <c r="E527" s="12" t="s">
        <v>2776</v>
      </c>
      <c r="F527" s="12">
        <v>-18.22401</v>
      </c>
      <c r="G527" s="12">
        <v>145.52531999999999</v>
      </c>
      <c r="J527" s="12" t="s">
        <v>53</v>
      </c>
      <c r="K527" s="12" t="s">
        <v>57</v>
      </c>
      <c r="L527" s="12">
        <v>3</v>
      </c>
      <c r="M527" s="12" t="s">
        <v>222</v>
      </c>
      <c r="N527" s="46" t="s">
        <v>2843</v>
      </c>
      <c r="O527" s="12">
        <v>150816</v>
      </c>
      <c r="P527" s="19">
        <v>1.2805200000000001</v>
      </c>
      <c r="Q527" s="19">
        <v>8.5940000000000003E-2</v>
      </c>
      <c r="R527" s="19">
        <v>6.472E-2</v>
      </c>
      <c r="S527" s="19">
        <v>9.5600000000000004E-2</v>
      </c>
      <c r="T527" s="19">
        <v>1.0252600000000001</v>
      </c>
      <c r="U527" s="26">
        <v>0.49256</v>
      </c>
      <c r="V527" s="10">
        <v>31.789000000000001</v>
      </c>
      <c r="W527" s="12">
        <f>V527/P527</f>
        <v>24.825071064879893</v>
      </c>
      <c r="X527" s="12">
        <f>W527*Q527</f>
        <v>2.133466607315778</v>
      </c>
      <c r="Y527" s="12">
        <f>W527*R527</f>
        <v>1.6066785993190267</v>
      </c>
      <c r="Z527" s="12">
        <f>W527*S527</f>
        <v>2.3732767938025177</v>
      </c>
      <c r="AA527" s="12">
        <f>W527*T527</f>
        <v>25.452152359978761</v>
      </c>
      <c r="AB527" s="12">
        <v>1</v>
      </c>
      <c r="AC527" s="24">
        <f>IF(AB527=1,(X527*5),(IF(AB527=2,(Y527*5),(IF(AB527=3,(Z527*5),0)))))</f>
        <v>10.66733303657889</v>
      </c>
      <c r="AD527" s="12">
        <v>0.10164171800000001</v>
      </c>
      <c r="AE527" s="16"/>
      <c r="AG527" s="24">
        <v>7.2567745575524576</v>
      </c>
      <c r="AH527" s="12">
        <v>3.8164351683341451</v>
      </c>
      <c r="AI527" s="12">
        <v>750</v>
      </c>
      <c r="AJ527" s="12">
        <f>AG527*AI527</f>
        <v>5442.5809181643435</v>
      </c>
      <c r="AK527" s="12">
        <f>(AJ527/1000)/(IF(AB527=1,(Q527),(IF(AB527=2,(R527),(IF(AB527=3,(S527),0))))))</f>
        <v>63.330008356578347</v>
      </c>
      <c r="AM527" s="12">
        <f>(AJ527/1000)/(IF(AB527=1,(X527),(IF(AB527=2,(Y527),(IF(AB527=3,(Z527),0))))))</f>
        <v>2.5510504357093873</v>
      </c>
      <c r="AO527" s="12">
        <v>50</v>
      </c>
      <c r="AP527" s="12">
        <v>1</v>
      </c>
      <c r="AQ527" s="24">
        <f>AO527/AG527</f>
        <v>6.890113452396383</v>
      </c>
      <c r="AR527" s="64">
        <v>42506</v>
      </c>
      <c r="AS527" s="12">
        <v>2</v>
      </c>
    </row>
    <row r="528" spans="1:45" x14ac:dyDescent="0.2">
      <c r="C528" s="12" t="s">
        <v>1485</v>
      </c>
      <c r="D528" s="12" t="s">
        <v>219</v>
      </c>
      <c r="E528" s="12" t="s">
        <v>2776</v>
      </c>
      <c r="F528" s="12">
        <v>-18.22401</v>
      </c>
      <c r="G528" s="12">
        <v>145.52531999999999</v>
      </c>
      <c r="J528" s="12" t="s">
        <v>53</v>
      </c>
      <c r="K528" s="12" t="s">
        <v>124</v>
      </c>
      <c r="L528" s="12">
        <v>1</v>
      </c>
      <c r="M528" s="12" t="s">
        <v>222</v>
      </c>
      <c r="N528" s="46" t="s">
        <v>2843</v>
      </c>
      <c r="O528" s="12">
        <v>150816</v>
      </c>
      <c r="P528" s="19">
        <v>1.32552</v>
      </c>
      <c r="Q528" s="19">
        <v>7.9240000000000005E-2</v>
      </c>
      <c r="R528" s="19">
        <v>9.5339999999999994E-2</v>
      </c>
      <c r="S528" s="19">
        <v>8.1019999999999995E-2</v>
      </c>
      <c r="T528" s="19">
        <v>1.0519400000000001</v>
      </c>
      <c r="U528" s="26">
        <v>0.87024000000000001</v>
      </c>
      <c r="V528" s="16"/>
      <c r="W528" s="12">
        <f>V528/P528</f>
        <v>0</v>
      </c>
      <c r="X528" s="12">
        <f>W528*Q528</f>
        <v>0</v>
      </c>
      <c r="Y528" s="12">
        <f>W528*R528</f>
        <v>0</v>
      </c>
      <c r="Z528" s="12">
        <f>W528*S528</f>
        <v>0</v>
      </c>
      <c r="AA528" s="12">
        <f>W528*T528</f>
        <v>0</v>
      </c>
      <c r="AB528" s="12">
        <v>1</v>
      </c>
      <c r="AC528" s="24">
        <f>IF(AB528=1,(X528*5),(IF(AB528=2,(Y528*5),(IF(AB528=3,(Z528*5),0)))))</f>
        <v>0</v>
      </c>
      <c r="AE528" s="16"/>
    </row>
    <row r="529" spans="1:45" x14ac:dyDescent="0.2">
      <c r="C529" s="12" t="s">
        <v>1486</v>
      </c>
      <c r="D529" s="12" t="s">
        <v>219</v>
      </c>
      <c r="E529" s="12" t="s">
        <v>2776</v>
      </c>
      <c r="F529" s="12">
        <v>-18.22401</v>
      </c>
      <c r="G529" s="12">
        <v>145.52531999999999</v>
      </c>
      <c r="J529" s="12" t="s">
        <v>53</v>
      </c>
      <c r="K529" s="12" t="s">
        <v>124</v>
      </c>
      <c r="L529" s="12">
        <v>2</v>
      </c>
      <c r="M529" s="12" t="s">
        <v>222</v>
      </c>
      <c r="N529" s="46" t="s">
        <v>2843</v>
      </c>
      <c r="O529" s="12">
        <v>150816</v>
      </c>
      <c r="P529" s="19">
        <v>0.54545999999999994</v>
      </c>
      <c r="Q529" s="19">
        <v>6.2579999999999997E-2</v>
      </c>
      <c r="R529" s="19">
        <v>7.3980000000000004E-2</v>
      </c>
      <c r="S529" s="19">
        <v>6.9000000000000006E-2</v>
      </c>
      <c r="T529" s="19">
        <v>0.32891999999999999</v>
      </c>
      <c r="U529" s="26">
        <v>0.26003999999999999</v>
      </c>
      <c r="V529" s="16"/>
      <c r="W529" s="12">
        <f>V529/P529</f>
        <v>0</v>
      </c>
      <c r="X529" s="12">
        <f>W529*Q529</f>
        <v>0</v>
      </c>
      <c r="Y529" s="12">
        <f>W529*R529</f>
        <v>0</v>
      </c>
      <c r="Z529" s="12">
        <f>W529*S529</f>
        <v>0</v>
      </c>
      <c r="AA529" s="12">
        <f>W529*T529</f>
        <v>0</v>
      </c>
      <c r="AB529" s="12">
        <v>1</v>
      </c>
      <c r="AC529" s="24">
        <f>IF(AB529=1,(X529*5),(IF(AB529=2,(Y529*5),(IF(AB529=3,(Z529*5),0)))))</f>
        <v>0</v>
      </c>
      <c r="AE529" s="16"/>
    </row>
    <row r="530" spans="1:45" x14ac:dyDescent="0.2">
      <c r="C530" s="12" t="s">
        <v>1487</v>
      </c>
      <c r="D530" s="12" t="s">
        <v>219</v>
      </c>
      <c r="E530" s="12" t="s">
        <v>2776</v>
      </c>
      <c r="F530" s="12">
        <v>-18.22401</v>
      </c>
      <c r="G530" s="12">
        <v>145.52531999999999</v>
      </c>
      <c r="J530" s="12" t="s">
        <v>53</v>
      </c>
      <c r="K530" s="12" t="s">
        <v>124</v>
      </c>
      <c r="L530" s="12">
        <v>3</v>
      </c>
      <c r="M530" s="12" t="s">
        <v>222</v>
      </c>
      <c r="N530" s="46" t="s">
        <v>2843</v>
      </c>
      <c r="O530" s="12">
        <v>150816</v>
      </c>
      <c r="P530" s="19">
        <v>0.44484000000000001</v>
      </c>
      <c r="Q530" s="19">
        <v>6.2619999999999995E-2</v>
      </c>
      <c r="R530" s="19">
        <v>7.3480000000000004E-2</v>
      </c>
      <c r="S530" s="19">
        <v>5.9459999999999999E-2</v>
      </c>
      <c r="T530" s="19">
        <v>0.24528</v>
      </c>
      <c r="U530" s="26">
        <v>0.20196</v>
      </c>
      <c r="V530" s="16"/>
      <c r="W530" s="12">
        <f>V530/P530</f>
        <v>0</v>
      </c>
      <c r="X530" s="12">
        <f>W530*Q530</f>
        <v>0</v>
      </c>
      <c r="Y530" s="12">
        <f>W530*R530</f>
        <v>0</v>
      </c>
      <c r="Z530" s="12">
        <f>W530*S530</f>
        <v>0</v>
      </c>
      <c r="AA530" s="12">
        <f>W530*T530</f>
        <v>0</v>
      </c>
      <c r="AB530" s="12">
        <v>1</v>
      </c>
      <c r="AC530" s="24">
        <f>IF(AB530=1,(X530*5),(IF(AB530=2,(Y530*5),(IF(AB530=3,(Z530*5),0)))))</f>
        <v>0</v>
      </c>
      <c r="AE530" s="12" t="s">
        <v>1488</v>
      </c>
    </row>
    <row r="531" spans="1:45" x14ac:dyDescent="0.2">
      <c r="A531" s="12">
        <v>12</v>
      </c>
      <c r="B531" s="28" t="s">
        <v>1925</v>
      </c>
      <c r="C531" s="12" t="s">
        <v>631</v>
      </c>
      <c r="D531" s="12" t="s">
        <v>221</v>
      </c>
      <c r="E531" s="12" t="s">
        <v>221</v>
      </c>
      <c r="F531" s="12">
        <v>-18.379449999999999</v>
      </c>
      <c r="G531" s="12">
        <v>146.07625999999999</v>
      </c>
      <c r="J531" s="12" t="s">
        <v>53</v>
      </c>
      <c r="K531" s="12" t="s">
        <v>54</v>
      </c>
      <c r="L531" s="12">
        <v>1</v>
      </c>
      <c r="M531" s="12" t="s">
        <v>353</v>
      </c>
      <c r="N531" s="12" t="s">
        <v>2850</v>
      </c>
      <c r="O531" s="12">
        <v>150810</v>
      </c>
      <c r="P531" s="19">
        <v>0.65264</v>
      </c>
      <c r="Q531" s="19">
        <v>7.4440000000000006E-2</v>
      </c>
      <c r="R531" s="19">
        <v>6.166E-2</v>
      </c>
      <c r="S531" s="19">
        <v>6.1199999999999997E-2</v>
      </c>
      <c r="T531" s="19">
        <v>0.44879999999999998</v>
      </c>
      <c r="U531" s="26">
        <v>0.20538000000000001</v>
      </c>
      <c r="V531" s="16">
        <v>25.545000000000002</v>
      </c>
      <c r="W531" s="12">
        <f>V531/P531</f>
        <v>39.141027212552096</v>
      </c>
      <c r="X531" s="12">
        <f>W531*Q531</f>
        <v>2.9136580657023781</v>
      </c>
      <c r="Y531" s="12">
        <f>W531*R531</f>
        <v>2.4134357379259623</v>
      </c>
      <c r="Z531" s="12">
        <f>W531*S531</f>
        <v>2.3954308654081884</v>
      </c>
      <c r="AA531" s="12">
        <f>W531*T531</f>
        <v>17.56649301299338</v>
      </c>
      <c r="AB531" s="12">
        <v>1</v>
      </c>
      <c r="AC531" s="24">
        <f>IF(AB531=1,(X531*5),(IF(AB531=2,(Y531*5),(IF(AB531=3,(Z531*5),0)))))</f>
        <v>14.568290328511891</v>
      </c>
      <c r="AD531" s="12">
        <v>0.76971488499999996</v>
      </c>
      <c r="AE531" s="16"/>
      <c r="AG531" s="24">
        <v>5.1355141424382884</v>
      </c>
      <c r="AH531" s="12">
        <v>2.9060057982698071</v>
      </c>
      <c r="AI531" s="12">
        <v>750</v>
      </c>
      <c r="AJ531" s="12">
        <f>AG531*AI531</f>
        <v>3851.6356068287164</v>
      </c>
      <c r="AK531" s="12">
        <f>(AJ531/1000)/(IF(AB531=1,(Q531),(IF(AB531=2,(R531),(IF(AB531=3,(S531),0))))))</f>
        <v>51.741477791895704</v>
      </c>
      <c r="AM531" s="12">
        <f>(AJ531/1000)/(IF(AB531=1,(X531),(IF(AB531=2,(Y531),(IF(AB531=3,(Z531),0))))))</f>
        <v>1.3219243713487108</v>
      </c>
      <c r="AO531" s="12">
        <v>50</v>
      </c>
      <c r="AP531" s="12">
        <v>1</v>
      </c>
      <c r="AQ531" s="24">
        <f>AO531/AG531</f>
        <v>9.7361235142584039</v>
      </c>
      <c r="AR531" s="64">
        <v>42507</v>
      </c>
      <c r="AS531" s="12">
        <v>5</v>
      </c>
    </row>
    <row r="532" spans="1:45" x14ac:dyDescent="0.2">
      <c r="A532" s="12">
        <v>9</v>
      </c>
      <c r="B532" s="28" t="s">
        <v>1792</v>
      </c>
      <c r="C532" s="12" t="s">
        <v>418</v>
      </c>
      <c r="D532" s="12" t="s">
        <v>221</v>
      </c>
      <c r="E532" s="12" t="s">
        <v>221</v>
      </c>
      <c r="F532" s="12">
        <v>-18.379449999999999</v>
      </c>
      <c r="G532" s="12">
        <v>146.07625999999999</v>
      </c>
      <c r="J532" s="12" t="s">
        <v>53</v>
      </c>
      <c r="K532" s="12" t="s">
        <v>54</v>
      </c>
      <c r="L532" s="12">
        <v>2</v>
      </c>
      <c r="M532" s="12" t="s">
        <v>353</v>
      </c>
      <c r="N532" s="12" t="s">
        <v>2850</v>
      </c>
      <c r="O532" s="12">
        <v>150810</v>
      </c>
      <c r="P532" s="19">
        <v>0.53091999999999995</v>
      </c>
      <c r="Q532" s="19">
        <v>6.9459999999999994E-2</v>
      </c>
      <c r="R532" s="19">
        <v>7.1139999999999995E-2</v>
      </c>
      <c r="S532" s="19">
        <v>5.5599999999999997E-2</v>
      </c>
      <c r="T532" s="19">
        <v>0.32995999999999998</v>
      </c>
      <c r="U532" s="26">
        <v>0.13883999999999999</v>
      </c>
      <c r="V532" s="16">
        <v>19.689</v>
      </c>
      <c r="W532" s="12">
        <f>V532/P532</f>
        <v>37.084683191441279</v>
      </c>
      <c r="X532" s="12">
        <f>W532*Q532</f>
        <v>2.5759020944775108</v>
      </c>
      <c r="Y532" s="12">
        <f>W532*R532</f>
        <v>2.6382043622391325</v>
      </c>
      <c r="Z532" s="12">
        <f>W532*S532</f>
        <v>2.0619083854441351</v>
      </c>
      <c r="AA532" s="12">
        <f>W532*T532</f>
        <v>12.236462065847963</v>
      </c>
      <c r="AB532" s="12">
        <v>1</v>
      </c>
      <c r="AC532" s="24">
        <f>IF(AB532=1,(X532*5),(IF(AB532=2,(Y532*5),(IF(AB532=3,(Z532*5),0)))))</f>
        <v>12.879510472387555</v>
      </c>
      <c r="AD532" s="12">
        <v>0.37036563700000003</v>
      </c>
      <c r="AE532" s="16"/>
      <c r="AG532" s="24">
        <v>3.2856847578136068</v>
      </c>
      <c r="AH532" s="12">
        <v>4.0113358693719938</v>
      </c>
      <c r="AI532" s="12">
        <v>750</v>
      </c>
      <c r="AJ532" s="12">
        <f>AG532*AI532</f>
        <v>2464.2635683602052</v>
      </c>
      <c r="AK532" s="12">
        <f>(AJ532/1000)/(IF(AB532=1,(Q532),(IF(AB532=2,(R532),(IF(AB532=3,(S532),0))))))</f>
        <v>35.477448435937312</v>
      </c>
      <c r="AM532" s="12">
        <f>(AJ532/1000)/(IF(AB532=1,(X532),(IF(AB532=2,(Y532),(IF(AB532=3,(Z532),0))))))</f>
        <v>0.95666041564365056</v>
      </c>
      <c r="AO532" s="12">
        <v>50</v>
      </c>
      <c r="AP532" s="12">
        <v>1</v>
      </c>
      <c r="AQ532" s="24">
        <f>AO532/AG532</f>
        <v>15.21752806050435</v>
      </c>
      <c r="AR532" s="64">
        <v>42513</v>
      </c>
      <c r="AS532" s="12">
        <v>11</v>
      </c>
    </row>
    <row r="533" spans="1:45" x14ac:dyDescent="0.2">
      <c r="A533" s="12">
        <v>11</v>
      </c>
      <c r="B533" s="30" t="s">
        <v>1896</v>
      </c>
      <c r="C533" s="12" t="s">
        <v>579</v>
      </c>
      <c r="D533" s="12" t="s">
        <v>221</v>
      </c>
      <c r="E533" s="12" t="s">
        <v>221</v>
      </c>
      <c r="F533" s="12">
        <v>-18.379449999999999</v>
      </c>
      <c r="G533" s="12">
        <v>146.07625999999999</v>
      </c>
      <c r="J533" s="12" t="s">
        <v>53</v>
      </c>
      <c r="K533" s="12" t="s">
        <v>54</v>
      </c>
      <c r="L533" s="12">
        <v>3</v>
      </c>
      <c r="M533" s="12" t="s">
        <v>353</v>
      </c>
      <c r="N533" s="12" t="s">
        <v>2850</v>
      </c>
      <c r="O533" s="12">
        <v>150810</v>
      </c>
      <c r="P533" s="19">
        <v>0.88990000000000002</v>
      </c>
      <c r="Q533" s="19">
        <v>6.5119999999999997E-2</v>
      </c>
      <c r="R533" s="19">
        <v>6.9800000000000001E-2</v>
      </c>
      <c r="S533" s="19">
        <v>0.10408000000000001</v>
      </c>
      <c r="T533" s="19">
        <v>0.64483999999999997</v>
      </c>
      <c r="U533" s="26">
        <v>0.30514000000000002</v>
      </c>
      <c r="V533" s="16">
        <v>32.207999999999998</v>
      </c>
      <c r="W533" s="12">
        <f>V533/P533</f>
        <v>36.192830655129789</v>
      </c>
      <c r="X533" s="12">
        <f>W533*Q533</f>
        <v>2.3568771322620519</v>
      </c>
      <c r="Y533" s="12">
        <f>W533*R533</f>
        <v>2.5262595797280594</v>
      </c>
      <c r="Z533" s="12">
        <f>W533*S533</f>
        <v>3.7669498145859088</v>
      </c>
      <c r="AA533" s="12">
        <f>W533*T533</f>
        <v>23.338584919653893</v>
      </c>
      <c r="AB533" s="12">
        <v>1</v>
      </c>
      <c r="AC533" s="24">
        <f>IF(AB533=1,(X533*5),(IF(AB533=2,(Y533*5),(IF(AB533=3,(Z533*5),0)))))</f>
        <v>11.78438566131026</v>
      </c>
      <c r="AD533" s="12">
        <v>0.66726000699999999</v>
      </c>
      <c r="AE533" s="16"/>
      <c r="AG533" s="24">
        <v>5.0665935471026202</v>
      </c>
      <c r="AH533" s="12">
        <v>4.3356048564775627</v>
      </c>
      <c r="AI533" s="12">
        <v>750</v>
      </c>
      <c r="AJ533" s="12">
        <f>AG533*AI533</f>
        <v>3799.9451603269654</v>
      </c>
      <c r="AK533" s="12">
        <f>(AJ533/1000)/(IF(AB533=1,(Q533),(IF(AB533=2,(R533),(IF(AB533=3,(S533),0))))))</f>
        <v>58.352966221237182</v>
      </c>
      <c r="AM533" s="12">
        <f>(AJ533/1000)/(IF(AB533=1,(X533),(IF(AB533=2,(Y533),(IF(AB533=3,(Z533),0))))))</f>
        <v>1.6122797019460684</v>
      </c>
      <c r="AO533" s="12">
        <v>50</v>
      </c>
      <c r="AP533" s="12">
        <v>1</v>
      </c>
      <c r="AQ533" s="24">
        <f>AO533/AG533</f>
        <v>9.8685634707352783</v>
      </c>
      <c r="AR533" s="64">
        <v>42507</v>
      </c>
      <c r="AS533" s="12">
        <v>6</v>
      </c>
    </row>
    <row r="534" spans="1:45" x14ac:dyDescent="0.2">
      <c r="A534" s="12">
        <v>11</v>
      </c>
      <c r="B534" s="30" t="s">
        <v>1895</v>
      </c>
      <c r="C534" s="12" t="s">
        <v>578</v>
      </c>
      <c r="D534" s="12" t="s">
        <v>221</v>
      </c>
      <c r="E534" s="12" t="s">
        <v>221</v>
      </c>
      <c r="F534" s="12">
        <v>-18.379449999999999</v>
      </c>
      <c r="G534" s="12">
        <v>146.07625999999999</v>
      </c>
      <c r="J534" s="12" t="s">
        <v>53</v>
      </c>
      <c r="K534" s="12" t="s">
        <v>62</v>
      </c>
      <c r="L534" s="12">
        <v>1</v>
      </c>
      <c r="M534" s="12" t="s">
        <v>353</v>
      </c>
      <c r="N534" s="12" t="s">
        <v>2850</v>
      </c>
      <c r="O534" s="12">
        <v>150810</v>
      </c>
      <c r="P534" s="19">
        <v>1.24888</v>
      </c>
      <c r="Q534" s="19">
        <v>7.1919999999999998E-2</v>
      </c>
      <c r="R534" s="19">
        <v>5.586E-2</v>
      </c>
      <c r="S534" s="19">
        <v>6.9360000000000005E-2</v>
      </c>
      <c r="T534" s="19">
        <v>1.0396399999999999</v>
      </c>
      <c r="U534" s="26">
        <v>0.50022</v>
      </c>
      <c r="V534" s="16">
        <v>44.384</v>
      </c>
      <c r="W534" s="12">
        <f>V534/P534</f>
        <v>35.539042982512335</v>
      </c>
      <c r="X534" s="12">
        <f>W534*Q534</f>
        <v>2.5559679713022869</v>
      </c>
      <c r="Y534" s="12">
        <f>W534*R534</f>
        <v>1.9852109410031391</v>
      </c>
      <c r="Z534" s="12">
        <f>W534*S534</f>
        <v>2.4649880212670556</v>
      </c>
      <c r="AA534" s="12">
        <f>W534*T534</f>
        <v>36.947810646339121</v>
      </c>
      <c r="AB534" s="12">
        <v>1</v>
      </c>
      <c r="AC534" s="24">
        <f>IF(AB534=1,(X534*5),(IF(AB534=2,(Y534*5),(IF(AB534=3,(Z534*5),0)))))</f>
        <v>12.779839856511435</v>
      </c>
      <c r="AD534" s="12">
        <v>0.65801064099999995</v>
      </c>
      <c r="AE534" s="16"/>
      <c r="AG534" s="24">
        <v>5.3283513341652435</v>
      </c>
      <c r="AH534" s="12">
        <v>4.6945114131643626</v>
      </c>
      <c r="AI534" s="12">
        <v>750</v>
      </c>
      <c r="AJ534" s="12">
        <f>AG534*AI534</f>
        <v>3996.2635006239325</v>
      </c>
      <c r="AK534" s="12">
        <f>(AJ534/1000)/(IF(AB534=1,(Q534),(IF(AB534=2,(R534),(IF(AB534=3,(S534),0))))))</f>
        <v>55.565399063180372</v>
      </c>
      <c r="AM534" s="12">
        <f>(AJ534/1000)/(IF(AB534=1,(X534),(IF(AB534=2,(Y534),(IF(AB534=3,(Z534),0))))))</f>
        <v>1.5635029646274492</v>
      </c>
      <c r="AO534" s="12">
        <v>50</v>
      </c>
      <c r="AP534" s="12">
        <v>1</v>
      </c>
      <c r="AQ534" s="24">
        <f>AO534/AG534</f>
        <v>9.38376560858541</v>
      </c>
      <c r="AR534" s="64">
        <v>42507</v>
      </c>
      <c r="AS534" s="12">
        <v>6</v>
      </c>
    </row>
    <row r="535" spans="1:45" x14ac:dyDescent="0.2">
      <c r="A535" s="12">
        <v>9</v>
      </c>
      <c r="B535" s="28" t="s">
        <v>1803</v>
      </c>
      <c r="C535" s="12" t="s">
        <v>432</v>
      </c>
      <c r="D535" s="12" t="s">
        <v>221</v>
      </c>
      <c r="E535" s="12" t="s">
        <v>221</v>
      </c>
      <c r="F535" s="12">
        <v>-18.379449999999999</v>
      </c>
      <c r="G535" s="12">
        <v>146.07625999999999</v>
      </c>
      <c r="J535" s="12" t="s">
        <v>53</v>
      </c>
      <c r="K535" s="12" t="s">
        <v>62</v>
      </c>
      <c r="L535" s="12">
        <v>2</v>
      </c>
      <c r="M535" s="12" t="s">
        <v>353</v>
      </c>
      <c r="N535" s="12" t="s">
        <v>2850</v>
      </c>
      <c r="O535" s="12">
        <v>150810</v>
      </c>
      <c r="P535" s="19">
        <v>1.1082399999999999</v>
      </c>
      <c r="Q535" s="19">
        <v>8.2780000000000006E-2</v>
      </c>
      <c r="R535" s="19">
        <v>0.10136000000000001</v>
      </c>
      <c r="S535" s="19">
        <v>8.1759999999999999E-2</v>
      </c>
      <c r="T535" s="19">
        <v>0.83677999999999997</v>
      </c>
      <c r="U535" s="26">
        <v>0.41145999999999999</v>
      </c>
      <c r="V535" s="16">
        <v>41.226999999999997</v>
      </c>
      <c r="W535" s="12">
        <f>V535/P535</f>
        <v>37.200425900526959</v>
      </c>
      <c r="X535" s="12">
        <f>W535*Q535</f>
        <v>3.0794512560456218</v>
      </c>
      <c r="Y535" s="12">
        <f>W535*R535</f>
        <v>3.7706351692774129</v>
      </c>
      <c r="Z535" s="12">
        <f>W535*S535</f>
        <v>3.0415068216270842</v>
      </c>
      <c r="AA535" s="12">
        <f>W535*T535</f>
        <v>31.128572385042947</v>
      </c>
      <c r="AB535" s="12">
        <v>1</v>
      </c>
      <c r="AC535" s="24">
        <f>IF(AB535=1,(X535*5),(IF(AB535=2,(Y535*5),(IF(AB535=3,(Z535*5),0)))))</f>
        <v>15.39725628022811</v>
      </c>
      <c r="AD535" s="12">
        <v>0.40017749200000002</v>
      </c>
      <c r="AE535" s="16"/>
      <c r="AG535" s="24">
        <v>7.8427318899496337</v>
      </c>
      <c r="AH535" s="12">
        <v>4.3435952019940141</v>
      </c>
      <c r="AI535" s="12">
        <v>750</v>
      </c>
      <c r="AJ535" s="12">
        <f>AG535*AI535</f>
        <v>5882.0489174622253</v>
      </c>
      <c r="AK535" s="12">
        <f>(AJ535/1000)/(IF(AB535=1,(Q535),(IF(AB535=2,(R535),(IF(AB535=3,(S535),0))))))</f>
        <v>71.056401515610347</v>
      </c>
      <c r="AM535" s="12">
        <f>(AJ535/1000)/(IF(AB535=1,(X535),(IF(AB535=2,(Y535),(IF(AB535=3,(Z535),0))))))</f>
        <v>1.9100964517345436</v>
      </c>
      <c r="AO535" s="12">
        <v>50</v>
      </c>
      <c r="AP535" s="12">
        <v>1</v>
      </c>
      <c r="AQ535" s="24">
        <f>AO535/AG535</f>
        <v>6.3753295027303425</v>
      </c>
    </row>
    <row r="536" spans="1:45" x14ac:dyDescent="0.2">
      <c r="A536" s="12">
        <v>9</v>
      </c>
      <c r="B536" s="28" t="s">
        <v>1793</v>
      </c>
      <c r="C536" s="12" t="s">
        <v>420</v>
      </c>
      <c r="D536" s="12" t="s">
        <v>221</v>
      </c>
      <c r="E536" s="12" t="s">
        <v>221</v>
      </c>
      <c r="F536" s="12">
        <v>-18.379449999999999</v>
      </c>
      <c r="G536" s="12">
        <v>146.07625999999999</v>
      </c>
      <c r="J536" s="12" t="s">
        <v>53</v>
      </c>
      <c r="K536" s="12" t="s">
        <v>62</v>
      </c>
      <c r="L536" s="12">
        <v>3</v>
      </c>
      <c r="M536" s="12" t="s">
        <v>353</v>
      </c>
      <c r="N536" s="12" t="s">
        <v>2850</v>
      </c>
      <c r="O536" s="12">
        <v>150810</v>
      </c>
      <c r="P536" s="19">
        <v>0.77080000000000004</v>
      </c>
      <c r="Q536" s="19">
        <v>8.8059999999999999E-2</v>
      </c>
      <c r="R536" s="19">
        <v>6.2759999999999996E-2</v>
      </c>
      <c r="S536" s="19">
        <v>7.7020000000000005E-2</v>
      </c>
      <c r="T536" s="19">
        <v>0.53593999999999997</v>
      </c>
      <c r="U536" s="26">
        <v>0.26412000000000002</v>
      </c>
      <c r="V536" s="16">
        <v>29.231999999999999</v>
      </c>
      <c r="W536" s="12">
        <f>V536/P536</f>
        <v>37.924234561494551</v>
      </c>
      <c r="X536" s="12">
        <f>W536*Q536</f>
        <v>3.3396080954852101</v>
      </c>
      <c r="Y536" s="12">
        <f>W536*R536</f>
        <v>2.3801249610793977</v>
      </c>
      <c r="Z536" s="12">
        <f>W536*S536</f>
        <v>2.9209245459263107</v>
      </c>
      <c r="AA536" s="12">
        <f>W536*T536</f>
        <v>20.32511427088739</v>
      </c>
      <c r="AB536" s="12">
        <v>1</v>
      </c>
      <c r="AC536" s="24">
        <f>IF(AB536=1,(X536*5),(IF(AB536=2,(Y536*5),(IF(AB536=3,(Z536*5),0)))))</f>
        <v>16.698040477426051</v>
      </c>
      <c r="AD536" s="12">
        <v>0.37324206599999998</v>
      </c>
      <c r="AE536" s="16"/>
      <c r="AG536" s="24">
        <v>4.3116251430252444</v>
      </c>
      <c r="AH536" s="12">
        <v>2.4388629064006477</v>
      </c>
      <c r="AI536" s="12">
        <v>750</v>
      </c>
      <c r="AJ536" s="12">
        <f>AG536*AI536</f>
        <v>3233.7188572689333</v>
      </c>
      <c r="AK536" s="12">
        <f>(AJ536/1000)/(IF(AB536=1,(Q536),(IF(AB536=2,(R536),(IF(AB536=3,(S536),0))))))</f>
        <v>36.721767627401015</v>
      </c>
      <c r="AM536" s="12">
        <f>(AJ536/1000)/(IF(AB536=1,(X536),(IF(AB536=2,(Y536),(IF(AB536=3,(Z536),0))))))</f>
        <v>0.96829291486045099</v>
      </c>
      <c r="AO536" s="12">
        <v>50</v>
      </c>
      <c r="AP536" s="12">
        <v>1</v>
      </c>
      <c r="AQ536" s="24">
        <f>AO536/AG536</f>
        <v>11.596555438239601</v>
      </c>
      <c r="AR536" s="64">
        <v>42513</v>
      </c>
      <c r="AS536" s="12">
        <v>10</v>
      </c>
    </row>
    <row r="537" spans="1:45" x14ac:dyDescent="0.2">
      <c r="A537" s="12">
        <v>8</v>
      </c>
      <c r="B537" s="27" t="s">
        <v>1769</v>
      </c>
      <c r="C537" s="12" t="s">
        <v>113</v>
      </c>
      <c r="D537" s="12" t="s">
        <v>221</v>
      </c>
      <c r="E537" s="12" t="s">
        <v>221</v>
      </c>
      <c r="F537" s="12">
        <v>-18.379449999999999</v>
      </c>
      <c r="G537" s="12">
        <v>146.07625999999999</v>
      </c>
      <c r="J537" s="12" t="s">
        <v>53</v>
      </c>
      <c r="K537" s="12" t="s">
        <v>57</v>
      </c>
      <c r="L537" s="12">
        <v>1</v>
      </c>
      <c r="M537" s="12" t="s">
        <v>353</v>
      </c>
      <c r="N537" s="12" t="s">
        <v>2850</v>
      </c>
      <c r="O537" s="12">
        <v>150810</v>
      </c>
      <c r="P537" s="19">
        <v>0.49147999999999997</v>
      </c>
      <c r="Q537" s="19">
        <v>7.2120000000000004E-2</v>
      </c>
      <c r="R537" s="19">
        <v>6.6420000000000007E-2</v>
      </c>
      <c r="S537" s="19">
        <v>5.5660000000000001E-2</v>
      </c>
      <c r="T537" s="19">
        <v>0.29365999999999998</v>
      </c>
      <c r="U537" s="26">
        <v>0.12254</v>
      </c>
      <c r="V537" s="16">
        <v>18.584</v>
      </c>
      <c r="W537" s="12">
        <f>V537/P537</f>
        <v>37.812321966305852</v>
      </c>
      <c r="X537" s="12">
        <f>W537*Q537</f>
        <v>2.7270246602099784</v>
      </c>
      <c r="Y537" s="12">
        <f>W537*R537</f>
        <v>2.5114944250020348</v>
      </c>
      <c r="Z537" s="12">
        <f>W537*S537</f>
        <v>2.1046338406445839</v>
      </c>
      <c r="AA537" s="12">
        <f>W537*T537</f>
        <v>11.103966468625377</v>
      </c>
      <c r="AB537" s="12">
        <v>1</v>
      </c>
      <c r="AC537" s="24">
        <f>IF(AB537=1,(X537*5),(IF(AB537=2,(Y537*5),(IF(AB537=3,(Z537*5),0)))))</f>
        <v>13.635123301049891</v>
      </c>
      <c r="AD537" s="12">
        <v>0.296622255</v>
      </c>
      <c r="AE537" s="16"/>
      <c r="AG537" s="24">
        <v>3.2774384746122061</v>
      </c>
      <c r="AH537" s="12">
        <v>0.75840832046554763</v>
      </c>
      <c r="AI537" s="12">
        <v>750</v>
      </c>
      <c r="AJ537" s="12">
        <f>AG537*AI537</f>
        <v>2458.0788559591547</v>
      </c>
      <c r="AK537" s="12">
        <f>(AJ537/1000)/(IF(AB537=1,(Q537),(IF(AB537=2,(R537),(IF(AB537=3,(S537),0))))))</f>
        <v>34.083178812522938</v>
      </c>
      <c r="AM537" s="12">
        <f>(AJ537/1000)/(IF(AB537=1,(X537),(IF(AB537=2,(Y537),(IF(AB537=3,(Z537),0))))))</f>
        <v>0.90137756794978341</v>
      </c>
      <c r="AO537" s="12">
        <v>50</v>
      </c>
      <c r="AP537" s="12">
        <v>1</v>
      </c>
      <c r="AQ537" s="24">
        <f>AO537/AG537</f>
        <v>15.255816512594066</v>
      </c>
      <c r="AR537" s="64">
        <v>42513</v>
      </c>
      <c r="AS537" s="12">
        <v>10</v>
      </c>
    </row>
    <row r="538" spans="1:45" x14ac:dyDescent="0.2">
      <c r="A538" s="12">
        <v>12</v>
      </c>
      <c r="B538" s="28" t="s">
        <v>1954</v>
      </c>
      <c r="C538" s="12" t="s">
        <v>683</v>
      </c>
      <c r="D538" s="12" t="s">
        <v>221</v>
      </c>
      <c r="E538" s="12" t="s">
        <v>221</v>
      </c>
      <c r="F538" s="12">
        <v>-18.379449999999999</v>
      </c>
      <c r="G538" s="12">
        <v>146.07625999999999</v>
      </c>
      <c r="J538" s="12" t="s">
        <v>53</v>
      </c>
      <c r="K538" s="12" t="s">
        <v>57</v>
      </c>
      <c r="L538" s="12">
        <v>2</v>
      </c>
      <c r="M538" s="12" t="s">
        <v>353</v>
      </c>
      <c r="N538" s="12" t="s">
        <v>2850</v>
      </c>
      <c r="O538" s="12">
        <v>150810</v>
      </c>
      <c r="P538" s="19">
        <v>0.62361999999999995</v>
      </c>
      <c r="Q538" s="19">
        <v>8.4519999999999998E-2</v>
      </c>
      <c r="R538" s="19">
        <v>9.6799999999999997E-2</v>
      </c>
      <c r="S538" s="19">
        <v>8.4220000000000003E-2</v>
      </c>
      <c r="T538" s="19">
        <v>0.35016000000000003</v>
      </c>
      <c r="U538" s="26">
        <v>0.14654</v>
      </c>
      <c r="V538" s="16">
        <v>22.236000000000001</v>
      </c>
      <c r="W538" s="12">
        <f>V538/P538</f>
        <v>35.656329174818005</v>
      </c>
      <c r="X538" s="12">
        <f>W538*Q538</f>
        <v>3.0136729418556176</v>
      </c>
      <c r="Y538" s="12">
        <f>W538*R538</f>
        <v>3.4515326641223827</v>
      </c>
      <c r="Z538" s="12">
        <f>W538*S538</f>
        <v>3.0029760431031725</v>
      </c>
      <c r="AA538" s="12">
        <f>W538*T538</f>
        <v>12.485420223854273</v>
      </c>
      <c r="AB538" s="12">
        <v>1</v>
      </c>
      <c r="AC538" s="24">
        <f>IF(AB538=1,(X538*5),(IF(AB538=2,(Y538*5),(IF(AB538=3,(Z538*5),0)))))</f>
        <v>15.068364709278088</v>
      </c>
      <c r="AD538" s="12">
        <v>0.84466397000000004</v>
      </c>
      <c r="AE538" s="16"/>
      <c r="AG538" s="24">
        <v>4.5630669210202264</v>
      </c>
      <c r="AH538" s="12">
        <v>6.2050716534336576</v>
      </c>
      <c r="AI538" s="12">
        <v>750</v>
      </c>
      <c r="AJ538" s="12">
        <f>AG538*AI538</f>
        <v>3422.3001907651696</v>
      </c>
      <c r="AK538" s="12">
        <f>(AJ538/1000)/(IF(AB538=1,(Q538),(IF(AB538=2,(R538),(IF(AB538=3,(S538),0))))))</f>
        <v>40.491010302474798</v>
      </c>
      <c r="AM538" s="12">
        <f>(AJ538/1000)/(IF(AB538=1,(X538),(IF(AB538=2,(Y538),(IF(AB538=3,(Z538),0))))))</f>
        <v>1.1355911065312705</v>
      </c>
      <c r="AO538" s="12">
        <v>50</v>
      </c>
      <c r="AP538" s="12">
        <v>1</v>
      </c>
      <c r="AQ538" s="24">
        <f>AO538/AG538</f>
        <v>10.95754256192693</v>
      </c>
      <c r="AR538" s="64">
        <v>42510</v>
      </c>
      <c r="AS538" s="12">
        <v>8</v>
      </c>
    </row>
    <row r="539" spans="1:45" x14ac:dyDescent="0.2">
      <c r="A539" s="12">
        <v>12</v>
      </c>
      <c r="B539" s="28" t="s">
        <v>1946</v>
      </c>
      <c r="C539" s="12" t="s">
        <v>671</v>
      </c>
      <c r="D539" s="12" t="s">
        <v>221</v>
      </c>
      <c r="E539" s="12" t="s">
        <v>221</v>
      </c>
      <c r="F539" s="12">
        <v>-18.379449999999999</v>
      </c>
      <c r="G539" s="12">
        <v>146.07625999999999</v>
      </c>
      <c r="J539" s="12" t="s">
        <v>53</v>
      </c>
      <c r="K539" s="12" t="s">
        <v>57</v>
      </c>
      <c r="L539" s="12">
        <v>3</v>
      </c>
      <c r="M539" s="12" t="s">
        <v>353</v>
      </c>
      <c r="N539" s="12" t="s">
        <v>2850</v>
      </c>
      <c r="O539" s="12">
        <v>150810</v>
      </c>
      <c r="P539" s="19">
        <v>0.33034000000000002</v>
      </c>
      <c r="Q539" s="19">
        <v>8.4500000000000006E-2</v>
      </c>
      <c r="R539" s="19">
        <v>6.5100000000000005E-2</v>
      </c>
      <c r="S539" s="19">
        <v>4.9059999999999999E-2</v>
      </c>
      <c r="T539" s="19">
        <v>0.12637999999999999</v>
      </c>
      <c r="U539" s="26">
        <v>4.7219999999999998E-2</v>
      </c>
      <c r="V539" s="16">
        <v>11.106999999999999</v>
      </c>
      <c r="W539" s="12">
        <f>V539/P539</f>
        <v>33.622933946842643</v>
      </c>
      <c r="X539" s="12">
        <f>W539*Q539</f>
        <v>2.8411379185082035</v>
      </c>
      <c r="Y539" s="12">
        <f>W539*R539</f>
        <v>2.1888529999394564</v>
      </c>
      <c r="Z539" s="12">
        <f>W539*S539</f>
        <v>1.6495411394321</v>
      </c>
      <c r="AA539" s="12">
        <f>W539*T539</f>
        <v>4.2492663922019727</v>
      </c>
      <c r="AB539" s="12">
        <v>1</v>
      </c>
      <c r="AC539" s="24">
        <f>IF(AB539=1,(X539*5),(IF(AB539=2,(Y539*5),(IF(AB539=3,(Z539*5),0)))))</f>
        <v>14.205689592541017</v>
      </c>
      <c r="AD539" s="12">
        <v>0.82388013999999998</v>
      </c>
      <c r="AE539" s="16"/>
      <c r="AG539" s="24">
        <v>1.8565399303123726</v>
      </c>
      <c r="AH539" s="12">
        <v>3.2598276332192535</v>
      </c>
      <c r="AI539" s="12">
        <v>750</v>
      </c>
      <c r="AJ539" s="12">
        <f>AG539*AI539</f>
        <v>1392.4049477342794</v>
      </c>
      <c r="AK539" s="12">
        <f>(AJ539/1000)/(IF(AB539=1,(Q539),(IF(AB539=2,(R539),(IF(AB539=3,(S539),0))))))</f>
        <v>16.478165061944136</v>
      </c>
      <c r="AM539" s="12">
        <f>(AJ539/1000)/(IF(AB539=1,(X539),(IF(AB539=2,(Y539),(IF(AB539=3,(Z539),0))))))</f>
        <v>0.49008706640520627</v>
      </c>
      <c r="AO539" s="12">
        <v>50</v>
      </c>
      <c r="AP539" s="12">
        <v>1</v>
      </c>
      <c r="AQ539" s="24">
        <f>AO539/AG539</f>
        <v>26.931820416912466</v>
      </c>
      <c r="AR539" s="64">
        <v>42510</v>
      </c>
      <c r="AS539" s="12">
        <v>8</v>
      </c>
    </row>
    <row r="540" spans="1:45" x14ac:dyDescent="0.2">
      <c r="A540" s="12">
        <v>12</v>
      </c>
      <c r="B540" s="28" t="s">
        <v>1919</v>
      </c>
      <c r="C540" s="12" t="s">
        <v>622</v>
      </c>
      <c r="D540" s="12" t="s">
        <v>117</v>
      </c>
      <c r="E540" s="12" t="s">
        <v>241</v>
      </c>
      <c r="F540" s="12">
        <v>-18.379449999999999</v>
      </c>
      <c r="G540" s="12">
        <v>146.07625999999999</v>
      </c>
      <c r="J540" s="12" t="s">
        <v>53</v>
      </c>
      <c r="K540" s="12" t="s">
        <v>54</v>
      </c>
      <c r="L540" s="12">
        <v>1</v>
      </c>
      <c r="M540" s="12" t="s">
        <v>353</v>
      </c>
      <c r="N540" s="12" t="s">
        <v>2850</v>
      </c>
      <c r="O540" s="12">
        <v>150810</v>
      </c>
      <c r="P540" s="19">
        <v>0.45922000000000002</v>
      </c>
      <c r="Q540" s="19">
        <v>6.6420000000000007E-2</v>
      </c>
      <c r="R540" s="19">
        <v>6.5820000000000004E-2</v>
      </c>
      <c r="S540" s="19">
        <v>9.3240000000000003E-2</v>
      </c>
      <c r="T540" s="19">
        <v>0.2278</v>
      </c>
      <c r="U540" s="26">
        <v>0.10904</v>
      </c>
      <c r="V540" s="16">
        <v>16.670000000000002</v>
      </c>
      <c r="W540" s="12">
        <f>V540/P540</f>
        <v>36.300683768128572</v>
      </c>
      <c r="X540" s="12">
        <f>W540*Q540</f>
        <v>2.4110914158790999</v>
      </c>
      <c r="Y540" s="12">
        <f>W540*R540</f>
        <v>2.3893110056182225</v>
      </c>
      <c r="Z540" s="12">
        <f>W540*S540</f>
        <v>3.3846757545403081</v>
      </c>
      <c r="AA540" s="12">
        <f>W540*T540</f>
        <v>8.2692957623796879</v>
      </c>
      <c r="AB540" s="12">
        <v>1</v>
      </c>
      <c r="AC540" s="24">
        <f>IF(AB540=1,(X540*5),(IF(AB540=2,(Y540*5),(IF(AB540=3,(Z540*5),0)))))</f>
        <v>12.055457079395499</v>
      </c>
      <c r="AD540" s="12">
        <v>0.74194084699999996</v>
      </c>
      <c r="AE540" s="16"/>
      <c r="AG540" s="24">
        <v>3.7664460608244048</v>
      </c>
      <c r="AH540" s="12">
        <v>5.886271499892632</v>
      </c>
      <c r="AI540" s="12">
        <v>750</v>
      </c>
      <c r="AJ540" s="12">
        <f>AG540*AI540</f>
        <v>2824.8345456183038</v>
      </c>
      <c r="AK540" s="12">
        <f>(AJ540/1000)/(IF(AB540=1,(Q540),(IF(AB540=2,(R540),(IF(AB540=3,(S540),0))))))</f>
        <v>42.529878735596263</v>
      </c>
      <c r="AM540" s="12">
        <f>(AJ540/1000)/(IF(AB540=1,(X540),(IF(AB540=2,(Y540),(IF(AB540=3,(Z540),0))))))</f>
        <v>1.1715999347906727</v>
      </c>
      <c r="AO540" s="12">
        <v>50</v>
      </c>
      <c r="AP540" s="12">
        <v>1</v>
      </c>
      <c r="AQ540" s="24">
        <f>AO540/AG540</f>
        <v>13.275113779023808</v>
      </c>
      <c r="AR540" s="64">
        <v>42507</v>
      </c>
      <c r="AS540" s="12">
        <v>6</v>
      </c>
    </row>
    <row r="541" spans="1:45" x14ac:dyDescent="0.2">
      <c r="A541" s="12">
        <v>12</v>
      </c>
      <c r="B541" s="28" t="s">
        <v>1947</v>
      </c>
      <c r="C541" s="12" t="s">
        <v>673</v>
      </c>
      <c r="D541" s="12" t="s">
        <v>117</v>
      </c>
      <c r="E541" s="12" t="s">
        <v>241</v>
      </c>
      <c r="F541" s="12">
        <v>-18.379449999999999</v>
      </c>
      <c r="G541" s="12">
        <v>146.07625999999999</v>
      </c>
      <c r="J541" s="12" t="s">
        <v>53</v>
      </c>
      <c r="K541" s="12" t="s">
        <v>54</v>
      </c>
      <c r="L541" s="12">
        <v>2</v>
      </c>
      <c r="M541" s="12" t="s">
        <v>353</v>
      </c>
      <c r="N541" s="12" t="s">
        <v>2850</v>
      </c>
      <c r="O541" s="12">
        <v>150810</v>
      </c>
      <c r="P541" s="19">
        <v>0.99753999999999998</v>
      </c>
      <c r="Q541" s="19">
        <v>7.6539999999999997E-2</v>
      </c>
      <c r="R541" s="19">
        <v>8.2119999999999999E-2</v>
      </c>
      <c r="S541" s="19">
        <v>5.9520000000000003E-2</v>
      </c>
      <c r="T541" s="19">
        <v>0.77458000000000005</v>
      </c>
      <c r="U541" s="26">
        <v>0.36986000000000002</v>
      </c>
      <c r="V541" s="16">
        <v>35.886000000000003</v>
      </c>
      <c r="W541" s="12">
        <f>V541/P541</f>
        <v>35.974497263267644</v>
      </c>
      <c r="X541" s="12">
        <f>W541*Q541</f>
        <v>2.7534880205305052</v>
      </c>
      <c r="Y541" s="12">
        <f>W541*R541</f>
        <v>2.9542257152595388</v>
      </c>
      <c r="Z541" s="12">
        <f>W541*S541</f>
        <v>2.1412020771096905</v>
      </c>
      <c r="AA541" s="12">
        <f>W541*T541</f>
        <v>27.865126090181853</v>
      </c>
      <c r="AB541" s="12">
        <v>1</v>
      </c>
      <c r="AC541" s="24">
        <f>IF(AB541=1,(X541*5),(IF(AB541=2,(Y541*5),(IF(AB541=3,(Z541*5),0)))))</f>
        <v>13.767440102652525</v>
      </c>
      <c r="AD541" s="12">
        <v>0.82452788200000005</v>
      </c>
      <c r="AE541" s="16"/>
      <c r="AG541" s="24">
        <v>2.8930352407662969</v>
      </c>
      <c r="AH541" s="12">
        <v>7.3355863737893072</v>
      </c>
      <c r="AI541" s="12">
        <v>750</v>
      </c>
      <c r="AJ541" s="12">
        <f>AG541*AI541</f>
        <v>2169.7764305747228</v>
      </c>
      <c r="AK541" s="12">
        <f>(AJ541/1000)/(IF(AB541=1,(Q541),(IF(AB541=2,(R541),(IF(AB541=3,(S541),0))))))</f>
        <v>28.348267971971815</v>
      </c>
      <c r="AM541" s="12">
        <f>(AJ541/1000)/(IF(AB541=1,(X541),(IF(AB541=2,(Y541),(IF(AB541=3,(Z541),0))))))</f>
        <v>0.78801012185143959</v>
      </c>
      <c r="AO541" s="12">
        <v>50</v>
      </c>
      <c r="AP541" s="12">
        <v>1</v>
      </c>
      <c r="AQ541" s="24">
        <f>AO541/AG541</f>
        <v>17.282886601393827</v>
      </c>
      <c r="AR541" s="64">
        <v>42510</v>
      </c>
      <c r="AS541" s="12">
        <v>8</v>
      </c>
    </row>
    <row r="542" spans="1:45" x14ac:dyDescent="0.2">
      <c r="A542" s="12">
        <v>13</v>
      </c>
      <c r="B542" s="28" t="s">
        <v>1980</v>
      </c>
      <c r="C542" s="12" t="s">
        <v>733</v>
      </c>
      <c r="D542" s="12" t="s">
        <v>117</v>
      </c>
      <c r="E542" s="12" t="s">
        <v>241</v>
      </c>
      <c r="F542" s="12">
        <v>-18.379449999999999</v>
      </c>
      <c r="G542" s="12">
        <v>146.07625999999999</v>
      </c>
      <c r="J542" s="12" t="s">
        <v>53</v>
      </c>
      <c r="K542" s="12" t="s">
        <v>54</v>
      </c>
      <c r="L542" s="12">
        <v>3</v>
      </c>
      <c r="M542" s="12" t="s">
        <v>353</v>
      </c>
      <c r="N542" s="12" t="s">
        <v>2850</v>
      </c>
      <c r="O542" s="12">
        <v>150810</v>
      </c>
      <c r="P542" s="19">
        <v>0.56276000000000004</v>
      </c>
      <c r="Q542" s="19">
        <v>8.1199999999999994E-2</v>
      </c>
      <c r="R542" s="19">
        <v>6.3320000000000001E-2</v>
      </c>
      <c r="S542" s="19">
        <v>7.2700000000000001E-2</v>
      </c>
      <c r="T542" s="19">
        <v>0.34029999999999999</v>
      </c>
      <c r="U542" s="26">
        <v>0.1517</v>
      </c>
      <c r="V542" s="16">
        <v>16.702999999999999</v>
      </c>
      <c r="W542" s="12">
        <f>V542/P542</f>
        <v>29.680503234060698</v>
      </c>
      <c r="X542" s="12">
        <f>W542*Q542</f>
        <v>2.4100568626057286</v>
      </c>
      <c r="Y542" s="12">
        <f>W542*R542</f>
        <v>1.8793694647807235</v>
      </c>
      <c r="Z542" s="12">
        <f>W542*S542</f>
        <v>2.1577725851162128</v>
      </c>
      <c r="AA542" s="12">
        <f>W542*T542</f>
        <v>10.100275250550855</v>
      </c>
      <c r="AB542" s="12">
        <v>1</v>
      </c>
      <c r="AC542" s="24">
        <f>IF(AB542=1,(X542*5),(IF(AB542=2,(Y542*5),(IF(AB542=3,(Z542*5),0)))))</f>
        <v>12.050284313028643</v>
      </c>
      <c r="AD542" s="12">
        <v>0.92938691699999998</v>
      </c>
      <c r="AE542" s="16"/>
      <c r="AG542" s="24">
        <v>3.4344156558042607</v>
      </c>
      <c r="AH542" s="12">
        <v>5.5498146635520458</v>
      </c>
      <c r="AI542" s="12">
        <v>750</v>
      </c>
      <c r="AJ542" s="12">
        <f>AG542*AI542</f>
        <v>2575.8117418531956</v>
      </c>
      <c r="AO542" s="12">
        <v>50</v>
      </c>
      <c r="AP542" s="12">
        <v>1</v>
      </c>
      <c r="AQ542" s="24">
        <f>AO542/AG542</f>
        <v>14.558517375582822</v>
      </c>
    </row>
    <row r="543" spans="1:45" x14ac:dyDescent="0.2">
      <c r="A543" s="12">
        <v>13</v>
      </c>
      <c r="B543" s="28" t="s">
        <v>1984</v>
      </c>
      <c r="C543" s="12" t="s">
        <v>740</v>
      </c>
      <c r="D543" s="12" t="s">
        <v>117</v>
      </c>
      <c r="E543" s="12" t="s">
        <v>241</v>
      </c>
      <c r="F543" s="12">
        <v>-18.379449999999999</v>
      </c>
      <c r="G543" s="12">
        <v>146.07625999999999</v>
      </c>
      <c r="J543" s="12" t="s">
        <v>53</v>
      </c>
      <c r="K543" s="12" t="s">
        <v>62</v>
      </c>
      <c r="L543" s="12">
        <v>1</v>
      </c>
      <c r="M543" s="12" t="s">
        <v>353</v>
      </c>
      <c r="N543" s="12" t="s">
        <v>2850</v>
      </c>
      <c r="O543" s="12">
        <v>150810</v>
      </c>
      <c r="P543" s="19">
        <v>1.1355200000000001</v>
      </c>
      <c r="Q543" s="19">
        <v>8.1000000000000003E-2</v>
      </c>
      <c r="R543" s="19">
        <v>7.8020000000000006E-2</v>
      </c>
      <c r="S543" s="19">
        <v>5.3580000000000003E-2</v>
      </c>
      <c r="T543" s="19">
        <v>0.91578000000000004</v>
      </c>
      <c r="U543" s="26">
        <v>0.47671999999999998</v>
      </c>
      <c r="V543" s="16">
        <v>39.762</v>
      </c>
      <c r="W543" s="12">
        <f>V543/P543</f>
        <v>35.016556291390728</v>
      </c>
      <c r="X543" s="12">
        <f>W543*Q543</f>
        <v>2.836341059602649</v>
      </c>
      <c r="Y543" s="12">
        <f>W543*R543</f>
        <v>2.7319917218543046</v>
      </c>
      <c r="Z543" s="12">
        <f>W543*S543</f>
        <v>1.8761870860927152</v>
      </c>
      <c r="AA543" s="12">
        <f>W543*T543</f>
        <v>32.067461920529801</v>
      </c>
      <c r="AB543" s="12">
        <v>1</v>
      </c>
      <c r="AC543" s="24">
        <f>IF(AB543=1,(X543*5),(IF(AB543=2,(Y543*5),(IF(AB543=3,(Z543*5),0)))))</f>
        <v>14.181705298013245</v>
      </c>
      <c r="AD543" s="12">
        <v>0.94808399399999999</v>
      </c>
      <c r="AE543" s="16"/>
      <c r="AG543" s="24">
        <v>6.4708010063007322</v>
      </c>
      <c r="AH543" s="12">
        <v>7.3631389415060671</v>
      </c>
      <c r="AI543" s="12">
        <v>750</v>
      </c>
      <c r="AJ543" s="12">
        <f>AG543*AI543</f>
        <v>4853.1007547255495</v>
      </c>
      <c r="AO543" s="12">
        <v>50</v>
      </c>
      <c r="AP543" s="12">
        <v>1</v>
      </c>
      <c r="AQ543" s="24">
        <f>AO543/AG543</f>
        <v>7.7270186413264952</v>
      </c>
    </row>
    <row r="544" spans="1:45" x14ac:dyDescent="0.2">
      <c r="A544" s="12">
        <v>8</v>
      </c>
      <c r="B544" s="27" t="s">
        <v>1733</v>
      </c>
      <c r="C544" s="12" t="s">
        <v>120</v>
      </c>
      <c r="D544" s="12" t="s">
        <v>117</v>
      </c>
      <c r="E544" s="12" t="s">
        <v>241</v>
      </c>
      <c r="F544" s="12">
        <v>-18.379449999999999</v>
      </c>
      <c r="G544" s="12">
        <v>146.07625999999999</v>
      </c>
      <c r="J544" s="12" t="s">
        <v>53</v>
      </c>
      <c r="K544" s="12" t="s">
        <v>62</v>
      </c>
      <c r="L544" s="12">
        <v>2</v>
      </c>
      <c r="M544" s="12" t="s">
        <v>353</v>
      </c>
      <c r="N544" s="12" t="s">
        <v>2850</v>
      </c>
      <c r="O544" s="12">
        <v>150810</v>
      </c>
      <c r="P544" s="19">
        <v>0.87243999999999999</v>
      </c>
      <c r="Q544" s="19">
        <v>6.3079999999999997E-2</v>
      </c>
      <c r="R544" s="19">
        <v>6.3759999999999997E-2</v>
      </c>
      <c r="S544" s="19">
        <v>7.356E-2</v>
      </c>
      <c r="T544" s="19">
        <v>0.66681999999999997</v>
      </c>
      <c r="U544" s="26">
        <v>0.33248</v>
      </c>
      <c r="V544" s="16">
        <v>30.472000000000001</v>
      </c>
      <c r="W544" s="12">
        <f>V544/P544</f>
        <v>34.927330246206047</v>
      </c>
      <c r="X544" s="12">
        <f>W544*Q544</f>
        <v>2.2032159919306773</v>
      </c>
      <c r="Y544" s="12">
        <f>W544*R544</f>
        <v>2.2269665764980973</v>
      </c>
      <c r="Z544" s="12">
        <f>W544*S544</f>
        <v>2.5692544129109169</v>
      </c>
      <c r="AA544" s="12">
        <f>W544*T544</f>
        <v>23.290242354775117</v>
      </c>
      <c r="AB544" s="12">
        <v>1</v>
      </c>
      <c r="AC544" s="24">
        <f>IF(AB544=1,(X544*5),(IF(AB544=2,(Y544*5),(IF(AB544=3,(Z544*5),0)))))</f>
        <v>11.016079959653386</v>
      </c>
      <c r="AD544" s="12">
        <v>0.168861288</v>
      </c>
      <c r="AE544" s="16"/>
      <c r="AG544" s="24">
        <v>1.969888223912049</v>
      </c>
      <c r="AH544" s="12">
        <v>3.5782049581493265</v>
      </c>
      <c r="AI544" s="12">
        <v>750</v>
      </c>
      <c r="AJ544" s="12">
        <f>AG544*AI544</f>
        <v>1477.4161679340368</v>
      </c>
      <c r="AK544" s="12">
        <f>(AJ544/1000)/(IF(AB544=1,(Q544),(IF(AB544=2,(R544),(IF(AB544=3,(S544),0))))))</f>
        <v>23.421308939981561</v>
      </c>
      <c r="AM544" s="12">
        <f>(AJ544/1000)/(IF(AB544=1,(X544),(IF(AB544=2,(Y544),(IF(AB544=3,(Z544),0))))))</f>
        <v>0.67057255091879464</v>
      </c>
      <c r="AO544" s="12">
        <v>50</v>
      </c>
      <c r="AP544" s="12">
        <v>1</v>
      </c>
      <c r="AQ544" s="24">
        <f>AO544/AG544</f>
        <v>25.382150821077442</v>
      </c>
      <c r="AR544" s="64">
        <v>42506</v>
      </c>
      <c r="AS544" s="12">
        <v>1</v>
      </c>
    </row>
    <row r="545" spans="1:45" x14ac:dyDescent="0.2">
      <c r="A545" s="12">
        <v>13</v>
      </c>
      <c r="B545" s="28" t="s">
        <v>1961</v>
      </c>
      <c r="C545" s="12" t="s">
        <v>699</v>
      </c>
      <c r="D545" s="12" t="s">
        <v>117</v>
      </c>
      <c r="E545" s="12" t="s">
        <v>241</v>
      </c>
      <c r="F545" s="12">
        <v>-18.379449999999999</v>
      </c>
      <c r="G545" s="12">
        <v>146.07625999999999</v>
      </c>
      <c r="J545" s="12" t="s">
        <v>53</v>
      </c>
      <c r="K545" s="12" t="s">
        <v>62</v>
      </c>
      <c r="L545" s="12">
        <v>3</v>
      </c>
      <c r="M545" s="12" t="s">
        <v>353</v>
      </c>
      <c r="N545" s="12" t="s">
        <v>2850</v>
      </c>
      <c r="O545" s="12">
        <v>150810</v>
      </c>
      <c r="P545" s="19">
        <v>1.0097</v>
      </c>
      <c r="Q545" s="19">
        <v>8.3320000000000005E-2</v>
      </c>
      <c r="R545" s="19">
        <v>9.7100000000000006E-2</v>
      </c>
      <c r="S545" s="19">
        <v>8.1659999999999996E-2</v>
      </c>
      <c r="T545" s="19">
        <v>0.74161999999999995</v>
      </c>
      <c r="U545" s="26">
        <v>0.35818</v>
      </c>
      <c r="V545" s="16">
        <v>35.496000000000002</v>
      </c>
      <c r="W545" s="12">
        <f>V545/P545</f>
        <v>35.154996533623851</v>
      </c>
      <c r="X545" s="12">
        <f>W545*Q545</f>
        <v>2.9291143111815394</v>
      </c>
      <c r="Y545" s="12">
        <f>W545*R545</f>
        <v>3.4135501634148762</v>
      </c>
      <c r="Z545" s="12">
        <f>W545*S545</f>
        <v>2.8707570169357237</v>
      </c>
      <c r="AA545" s="12">
        <f>W545*T545</f>
        <v>26.07164852926612</v>
      </c>
      <c r="AB545" s="12">
        <v>1</v>
      </c>
      <c r="AC545" s="24">
        <f>IF(AB545=1,(X545*5),(IF(AB545=2,(Y545*5),(IF(AB545=3,(Z545*5),0)))))</f>
        <v>14.645571555907697</v>
      </c>
      <c r="AD545" s="12">
        <v>0.87136608000000004</v>
      </c>
      <c r="AE545" s="16"/>
      <c r="AG545" s="24">
        <v>3.4473269848693833</v>
      </c>
      <c r="AH545" s="12">
        <v>7.1154607459180106</v>
      </c>
      <c r="AI545" s="12">
        <v>750</v>
      </c>
      <c r="AJ545" s="12">
        <f>AG545*AI545</f>
        <v>2585.4952386520376</v>
      </c>
      <c r="AO545" s="12">
        <v>50</v>
      </c>
      <c r="AP545" s="12">
        <v>1</v>
      </c>
      <c r="AQ545" s="24">
        <f>AO545/AG545</f>
        <v>14.503991126880139</v>
      </c>
    </row>
    <row r="546" spans="1:45" x14ac:dyDescent="0.2">
      <c r="A546" s="12">
        <v>11</v>
      </c>
      <c r="B546" s="30" t="s">
        <v>1905</v>
      </c>
      <c r="C546" s="12" t="s">
        <v>598</v>
      </c>
      <c r="D546" s="12" t="s">
        <v>117</v>
      </c>
      <c r="E546" s="12" t="s">
        <v>241</v>
      </c>
      <c r="F546" s="12">
        <v>-18.379449999999999</v>
      </c>
      <c r="G546" s="12">
        <v>146.07625999999999</v>
      </c>
      <c r="J546" s="12" t="s">
        <v>53</v>
      </c>
      <c r="K546" s="12" t="s">
        <v>57</v>
      </c>
      <c r="L546" s="12">
        <v>1</v>
      </c>
      <c r="M546" s="12" t="s">
        <v>353</v>
      </c>
      <c r="N546" s="12" t="s">
        <v>2850</v>
      </c>
      <c r="O546" s="12">
        <v>150810</v>
      </c>
      <c r="P546" s="19">
        <v>0.8014</v>
      </c>
      <c r="Q546" s="19">
        <v>8.4140000000000006E-2</v>
      </c>
      <c r="R546" s="19">
        <v>7.3620000000000005E-2</v>
      </c>
      <c r="S546" s="19">
        <v>5.21E-2</v>
      </c>
      <c r="T546" s="19">
        <v>0.58355999999999997</v>
      </c>
      <c r="U546" s="26">
        <v>0.32391999999999999</v>
      </c>
      <c r="V546" s="16">
        <v>25.184999999999999</v>
      </c>
      <c r="W546" s="12">
        <f>V546/P546</f>
        <v>31.426254055403042</v>
      </c>
      <c r="X546" s="12">
        <f>W546*Q546</f>
        <v>2.644205016221612</v>
      </c>
      <c r="Y546" s="12">
        <f>W546*R546</f>
        <v>2.3136008235587719</v>
      </c>
      <c r="Z546" s="12">
        <f>W546*S546</f>
        <v>1.6373078362864986</v>
      </c>
      <c r="AA546" s="12">
        <f>W546*T546</f>
        <v>18.339104816570998</v>
      </c>
      <c r="AB546" s="12">
        <v>1</v>
      </c>
      <c r="AC546" s="24">
        <f>IF(AB546=1,(X546*5),(IF(AB546=2,(Y546*5),(IF(AB546=3,(Z546*5),0)))))</f>
        <v>13.22102508110806</v>
      </c>
      <c r="AD546" s="12">
        <v>0.70551352000000001</v>
      </c>
      <c r="AE546" s="16"/>
      <c r="AG546" s="24">
        <v>4.0538899845976895</v>
      </c>
      <c r="AH546" s="12">
        <v>7.630115908531514</v>
      </c>
      <c r="AI546" s="12">
        <v>750</v>
      </c>
      <c r="AJ546" s="12">
        <f>AG546*AI546</f>
        <v>3040.4174884482672</v>
      </c>
      <c r="AK546" s="12">
        <f>(AJ546/1000)/(IF(AB546=1,(Q546),(IF(AB546=2,(R546),(IF(AB546=3,(S546),0))))))</f>
        <v>36.135220922846052</v>
      </c>
      <c r="AM546" s="12">
        <f>(AJ546/1000)/(IF(AB546=1,(X546),(IF(AB546=2,(Y546),(IF(AB546=3,(Z546),0))))))</f>
        <v>1.1498418124903249</v>
      </c>
      <c r="AO546" s="12">
        <v>50</v>
      </c>
      <c r="AP546" s="12">
        <v>1</v>
      </c>
      <c r="AQ546" s="24">
        <f>AO546/AG546</f>
        <v>12.333832489280548</v>
      </c>
      <c r="AR546" s="64">
        <v>42507</v>
      </c>
      <c r="AS546" s="12">
        <v>6</v>
      </c>
    </row>
    <row r="547" spans="1:45" x14ac:dyDescent="0.2">
      <c r="A547" s="12">
        <v>11</v>
      </c>
      <c r="B547" s="30" t="s">
        <v>1875</v>
      </c>
      <c r="C547" s="12" t="s">
        <v>548</v>
      </c>
      <c r="D547" s="12" t="s">
        <v>117</v>
      </c>
      <c r="E547" s="12" t="s">
        <v>241</v>
      </c>
      <c r="F547" s="12">
        <v>-18.379449999999999</v>
      </c>
      <c r="G547" s="12">
        <v>146.07625999999999</v>
      </c>
      <c r="J547" s="12" t="s">
        <v>53</v>
      </c>
      <c r="K547" s="12" t="s">
        <v>57</v>
      </c>
      <c r="L547" s="12">
        <v>2</v>
      </c>
      <c r="M547" s="12" t="s">
        <v>353</v>
      </c>
      <c r="N547" s="12" t="s">
        <v>2850</v>
      </c>
      <c r="O547" s="12">
        <v>150810</v>
      </c>
      <c r="P547" s="19">
        <v>1.6556999999999999</v>
      </c>
      <c r="Q547" s="19">
        <v>9.8239999999999994E-2</v>
      </c>
      <c r="R547" s="19">
        <v>9.4479999999999995E-2</v>
      </c>
      <c r="S547" s="19">
        <v>8.5099999999999995E-2</v>
      </c>
      <c r="T547" s="19">
        <v>1.3661799999999999</v>
      </c>
      <c r="U547" s="26">
        <v>0.752</v>
      </c>
      <c r="V547" s="16">
        <v>44.34</v>
      </c>
      <c r="W547" s="12">
        <f>V547/P547</f>
        <v>26.780213806849069</v>
      </c>
      <c r="X547" s="12">
        <f>W547*Q547</f>
        <v>2.6308882043848523</v>
      </c>
      <c r="Y547" s="12">
        <f>W547*R547</f>
        <v>2.5301946004710998</v>
      </c>
      <c r="Z547" s="12">
        <f>W547*S547</f>
        <v>2.2789961949628554</v>
      </c>
      <c r="AA547" s="12">
        <f>W547*T547</f>
        <v>36.58659249864106</v>
      </c>
      <c r="AB547" s="12">
        <v>1</v>
      </c>
      <c r="AC547" s="24">
        <f>IF(AB547=1,(X547*5),(IF(AB547=2,(Y547*5),(IF(AB547=3,(Z547*5),0)))))</f>
        <v>13.154441021924262</v>
      </c>
      <c r="AD547" s="12">
        <v>0.58129717299999994</v>
      </c>
      <c r="AE547" s="16"/>
      <c r="AG547" s="24">
        <v>2.5403297061388588</v>
      </c>
      <c r="AH547" s="12">
        <v>3.0956369985892471</v>
      </c>
      <c r="AI547" s="12">
        <v>750</v>
      </c>
      <c r="AJ547" s="12">
        <f>AG547*AI547</f>
        <v>1905.2472796041441</v>
      </c>
      <c r="AK547" s="12">
        <f>(AJ547/1000)/(IF(AB547=1,(Q547),(IF(AB547=2,(R547),(IF(AB547=3,(S547),0))))))</f>
        <v>19.393803741898861</v>
      </c>
      <c r="AM547" s="12">
        <f>(AJ547/1000)/(IF(AB547=1,(X547),(IF(AB547=2,(Y547),(IF(AB547=3,(Z547),0))))))</f>
        <v>0.72418405176955214</v>
      </c>
      <c r="AO547" s="12">
        <v>50</v>
      </c>
      <c r="AP547" s="12">
        <v>1</v>
      </c>
      <c r="AQ547" s="24">
        <f>AO547/AG547</f>
        <v>19.68248447403186</v>
      </c>
      <c r="AR547" s="64">
        <v>42507</v>
      </c>
      <c r="AS547" s="12">
        <v>7</v>
      </c>
    </row>
    <row r="548" spans="1:45" x14ac:dyDescent="0.2">
      <c r="A548" s="12">
        <v>9</v>
      </c>
      <c r="B548" s="28" t="s">
        <v>1804</v>
      </c>
      <c r="C548" s="32" t="s">
        <v>433</v>
      </c>
      <c r="D548" s="12" t="s">
        <v>117</v>
      </c>
      <c r="E548" s="12" t="s">
        <v>241</v>
      </c>
      <c r="F548" s="12">
        <v>-18.379449999999999</v>
      </c>
      <c r="G548" s="12">
        <v>146.07625999999999</v>
      </c>
      <c r="J548" s="12" t="s">
        <v>53</v>
      </c>
      <c r="K548" s="12" t="s">
        <v>57</v>
      </c>
      <c r="L548" s="12">
        <v>3</v>
      </c>
      <c r="M548" s="12" t="s">
        <v>353</v>
      </c>
      <c r="N548" s="12" t="s">
        <v>2850</v>
      </c>
      <c r="O548" s="12">
        <v>150810</v>
      </c>
      <c r="P548" s="19">
        <v>1.03244</v>
      </c>
      <c r="Q548" s="19">
        <v>7.6880000000000004E-2</v>
      </c>
      <c r="R548" s="19">
        <v>8.2820000000000005E-2</v>
      </c>
      <c r="S548" s="19">
        <v>5.96E-2</v>
      </c>
      <c r="T548" s="19">
        <v>0.80600000000000005</v>
      </c>
      <c r="U548" s="26">
        <v>0.41032000000000002</v>
      </c>
      <c r="V548" s="16">
        <v>31.611999999999998</v>
      </c>
      <c r="W548" s="12">
        <f>V548/P548</f>
        <v>30.618728449110844</v>
      </c>
      <c r="X548" s="12">
        <f>W548*Q548</f>
        <v>2.3539678431676418</v>
      </c>
      <c r="Y548" s="12">
        <f>W548*R548</f>
        <v>2.5358430901553604</v>
      </c>
      <c r="Z548" s="12">
        <f>W548*S548</f>
        <v>1.8248762155670062</v>
      </c>
      <c r="AA548" s="12">
        <f>W548*T548</f>
        <v>24.678695129983343</v>
      </c>
      <c r="AB548" s="12">
        <v>1</v>
      </c>
      <c r="AC548" s="24">
        <f>IF(AB548=1,(X548*5),(IF(AB548=2,(Y548*5),(IF(AB548=3,(Z548*5),0)))))</f>
        <v>11.769839215838209</v>
      </c>
      <c r="AD548" s="12">
        <v>0.40138845299999998</v>
      </c>
      <c r="AE548" s="16"/>
      <c r="AJ548" s="12">
        <f>AG548*AI548</f>
        <v>0</v>
      </c>
      <c r="AK548" s="12">
        <f>(AJ548/1000)/(IF(AB548=1,(Q548),(IF(AB548=2,(R548),(IF(AB548=3,(S548),0))))))</f>
        <v>0</v>
      </c>
      <c r="AM548" s="12">
        <f>(AJ548/1000)/(IF(AB548=1,(X548),(IF(AB548=2,(Y548),(IF(AB548=3,(Z548),0))))))</f>
        <v>0</v>
      </c>
      <c r="AQ548" s="24" t="e">
        <f>AO548/AG548</f>
        <v>#DIV/0!</v>
      </c>
    </row>
    <row r="549" spans="1:45" x14ac:dyDescent="0.2">
      <c r="A549" s="32">
        <v>13</v>
      </c>
      <c r="B549" s="33" t="s">
        <v>2006</v>
      </c>
      <c r="C549" s="32" t="s">
        <v>433</v>
      </c>
      <c r="D549" s="32" t="s">
        <v>117</v>
      </c>
      <c r="E549" s="12" t="s">
        <v>241</v>
      </c>
      <c r="F549" s="12">
        <v>-18.379449999999999</v>
      </c>
      <c r="G549" s="12">
        <v>146.07625999999999</v>
      </c>
      <c r="J549" s="32" t="s">
        <v>53</v>
      </c>
      <c r="K549" s="32" t="s">
        <v>57</v>
      </c>
      <c r="L549" s="32">
        <v>3</v>
      </c>
      <c r="M549" s="32" t="s">
        <v>353</v>
      </c>
      <c r="N549" s="12" t="s">
        <v>2850</v>
      </c>
      <c r="O549" s="32">
        <v>150810</v>
      </c>
      <c r="P549" s="34">
        <v>1.03244</v>
      </c>
      <c r="Q549" s="34">
        <v>7.6880000000000004E-2</v>
      </c>
      <c r="R549" s="34">
        <v>8.2820000000000005E-2</v>
      </c>
      <c r="S549" s="34">
        <v>5.96E-2</v>
      </c>
      <c r="T549" s="34">
        <v>0.80600000000000005</v>
      </c>
      <c r="U549" s="37">
        <v>0.41032000000000002</v>
      </c>
      <c r="V549" s="11">
        <v>31.611999999999998</v>
      </c>
      <c r="W549" s="32">
        <v>30.618728449110844</v>
      </c>
      <c r="X549" s="32">
        <v>2.3539678431676418</v>
      </c>
      <c r="Y549" s="32">
        <v>2.5358430901553604</v>
      </c>
      <c r="Z549" s="32">
        <v>1.8248762155670062</v>
      </c>
      <c r="AA549" s="32">
        <v>24.678695129983343</v>
      </c>
      <c r="AB549" s="32">
        <v>2</v>
      </c>
      <c r="AC549" s="24">
        <f>IF(AB549=1,(X549*5),(IF(AB549=2,(Y549*5),(IF(AB549=3,(Z549*5),0)))))</f>
        <v>12.679215450776802</v>
      </c>
      <c r="AD549" s="32">
        <v>0.40138845299999998</v>
      </c>
      <c r="AE549" s="11"/>
      <c r="AF549" s="32"/>
      <c r="AG549" s="36">
        <v>2.6668310976069889</v>
      </c>
      <c r="AH549" s="32">
        <v>5.4577525705478216</v>
      </c>
      <c r="AI549" s="12">
        <v>750</v>
      </c>
      <c r="AJ549" s="12">
        <f>AG549*AI549</f>
        <v>2000.1233232052416</v>
      </c>
      <c r="AK549" s="32"/>
      <c r="AL549" s="32"/>
      <c r="AM549" s="32"/>
      <c r="AN549" s="32"/>
      <c r="AO549" s="12">
        <v>50</v>
      </c>
      <c r="AP549" s="12">
        <v>1</v>
      </c>
      <c r="AQ549" s="24">
        <f>AO549/AG549</f>
        <v>18.748843916236837</v>
      </c>
      <c r="AR549" s="32"/>
      <c r="AS549" s="32"/>
    </row>
    <row r="550" spans="1:45" x14ac:dyDescent="0.2">
      <c r="A550" s="12">
        <v>9</v>
      </c>
      <c r="B550" s="28" t="s">
        <v>1800</v>
      </c>
      <c r="C550" s="12" t="s">
        <v>428</v>
      </c>
      <c r="D550" s="12" t="s">
        <v>134</v>
      </c>
      <c r="E550" s="12" t="s">
        <v>134</v>
      </c>
      <c r="F550" s="26">
        <v>-18.437580000000001</v>
      </c>
      <c r="G550" s="12">
        <v>146.13636</v>
      </c>
      <c r="J550" s="12" t="s">
        <v>53</v>
      </c>
      <c r="K550" s="12" t="s">
        <v>54</v>
      </c>
      <c r="L550" s="12">
        <v>1</v>
      </c>
      <c r="M550" s="12" t="s">
        <v>135</v>
      </c>
      <c r="N550" s="12" t="s">
        <v>2855</v>
      </c>
      <c r="O550" s="12">
        <v>150809</v>
      </c>
      <c r="P550" s="19">
        <v>0.61092000000000002</v>
      </c>
      <c r="Q550" s="19">
        <v>6.4619999999999997E-2</v>
      </c>
      <c r="R550" s="19">
        <v>7.9839999999999994E-2</v>
      </c>
      <c r="S550" s="19">
        <v>6.6540000000000002E-2</v>
      </c>
      <c r="T550" s="19">
        <v>0.38878000000000001</v>
      </c>
      <c r="U550" s="26">
        <v>0.20424</v>
      </c>
      <c r="V550" s="16">
        <v>18.91</v>
      </c>
      <c r="W550" s="12">
        <f>V550/P550</f>
        <v>30.953316309827802</v>
      </c>
      <c r="X550" s="12">
        <f>W550*Q550</f>
        <v>2.0002032999410724</v>
      </c>
      <c r="Y550" s="12">
        <f>W550*R550</f>
        <v>2.4713127741766514</v>
      </c>
      <c r="Z550" s="12">
        <f>W550*S550</f>
        <v>2.0596336672559419</v>
      </c>
      <c r="AA550" s="12">
        <f>W550*T550</f>
        <v>12.034030314934853</v>
      </c>
      <c r="AB550" s="12">
        <v>1</v>
      </c>
      <c r="AC550" s="24">
        <f>IF(AB550=1,(X550*5),(IF(AB550=2,(Y550*5),(IF(AB550=3,(Z550*5),0)))))</f>
        <v>10.001016499705361</v>
      </c>
      <c r="AD550" s="12">
        <v>0.39422211200000001</v>
      </c>
      <c r="AE550" s="16"/>
      <c r="AG550" s="24">
        <v>2.3375383060321369</v>
      </c>
      <c r="AH550" s="12">
        <v>7.3988274697342353</v>
      </c>
      <c r="AI550" s="12">
        <v>750</v>
      </c>
      <c r="AJ550" s="12">
        <f>AG550*AI550</f>
        <v>1753.1537295241026</v>
      </c>
      <c r="AK550" s="12">
        <f>(AJ550/1000)/(IF(AB550=1,(Q550),(IF(AB550=2,(R550),(IF(AB550=3,(S550),0))))))</f>
        <v>27.130203180502981</v>
      </c>
      <c r="AM550" s="12">
        <f>(AJ550/1000)/(IF(AB550=1,(X550),(IF(AB550=2,(Y550),(IF(AB550=3,(Z550),0))))))</f>
        <v>0.87648776980607523</v>
      </c>
      <c r="AO550" s="12">
        <v>50</v>
      </c>
      <c r="AP550" s="12">
        <v>1</v>
      </c>
      <c r="AQ550" s="24">
        <f>AO550/AG550</f>
        <v>21.390023800239955</v>
      </c>
      <c r="AR550" s="64">
        <v>42513</v>
      </c>
      <c r="AS550" s="12">
        <v>11</v>
      </c>
    </row>
    <row r="551" spans="1:45" x14ac:dyDescent="0.2">
      <c r="A551" s="12">
        <v>8</v>
      </c>
      <c r="B551" s="27" t="s">
        <v>1754</v>
      </c>
      <c r="C551" s="12" t="s">
        <v>39</v>
      </c>
      <c r="D551" s="12" t="s">
        <v>134</v>
      </c>
      <c r="E551" s="12" t="s">
        <v>134</v>
      </c>
      <c r="F551" s="26">
        <v>-18.437580000000001</v>
      </c>
      <c r="G551" s="12">
        <v>146.13636</v>
      </c>
      <c r="J551" s="12" t="s">
        <v>53</v>
      </c>
      <c r="K551" s="12" t="s">
        <v>54</v>
      </c>
      <c r="L551" s="12">
        <v>2</v>
      </c>
      <c r="M551" s="12" t="s">
        <v>135</v>
      </c>
      <c r="N551" s="12" t="s">
        <v>2855</v>
      </c>
      <c r="O551" s="12">
        <v>150809</v>
      </c>
      <c r="P551" s="19">
        <v>1.72878</v>
      </c>
      <c r="Q551" s="19">
        <v>9.0560000000000002E-2</v>
      </c>
      <c r="R551" s="19">
        <v>7.4679999999999996E-2</v>
      </c>
      <c r="S551" s="19">
        <v>7.442E-2</v>
      </c>
      <c r="T551" s="19">
        <v>1.47384</v>
      </c>
      <c r="U551" s="26">
        <v>0.74234</v>
      </c>
      <c r="V551" s="16">
        <v>54.216000000000001</v>
      </c>
      <c r="W551" s="12">
        <f>V551/P551</f>
        <v>31.360844063443587</v>
      </c>
      <c r="X551" s="12">
        <f>W551*Q551</f>
        <v>2.8400380383854511</v>
      </c>
      <c r="Y551" s="12">
        <f>W551*R551</f>
        <v>2.342027834657967</v>
      </c>
      <c r="Z551" s="12">
        <f>W551*S551</f>
        <v>2.3338740152014719</v>
      </c>
      <c r="AA551" s="12">
        <f>W551*T551</f>
        <v>46.220866414465696</v>
      </c>
      <c r="AB551" s="12">
        <v>1</v>
      </c>
      <c r="AC551" s="24">
        <f>IF(AB551=1,(X551*5),(IF(AB551=2,(Y551*5),(IF(AB551=3,(Z551*5),0)))))</f>
        <v>14.200190191927256</v>
      </c>
      <c r="AD551" s="12">
        <v>0.24709995100000001</v>
      </c>
      <c r="AE551" s="16"/>
      <c r="AG551" s="24">
        <v>5.396510966435911</v>
      </c>
      <c r="AH551" s="12">
        <v>4.6369369592892715</v>
      </c>
      <c r="AI551" s="12">
        <v>750</v>
      </c>
      <c r="AJ551" s="12">
        <f>AG551*AI551</f>
        <v>4047.3832248269332</v>
      </c>
      <c r="AK551" s="12">
        <f>(AJ551/1000)/(IF(AB551=1,(Q551),(IF(AB551=2,(R551),(IF(AB551=3,(S551),0))))))</f>
        <v>44.692835963194931</v>
      </c>
      <c r="AM551" s="12">
        <f>(AJ551/1000)/(IF(AB551=1,(X551),(IF(AB551=2,(Y551),(IF(AB551=3,(Z551),0))))))</f>
        <v>1.4251158506059489</v>
      </c>
      <c r="AO551" s="12">
        <v>50</v>
      </c>
      <c r="AP551" s="12">
        <v>1</v>
      </c>
      <c r="AQ551" s="24">
        <f>AO551/AG551</f>
        <v>9.2652456950388</v>
      </c>
      <c r="AR551" s="64">
        <v>42506</v>
      </c>
      <c r="AS551" s="12">
        <v>1</v>
      </c>
    </row>
    <row r="552" spans="1:45" x14ac:dyDescent="0.2">
      <c r="A552" s="12">
        <v>9</v>
      </c>
      <c r="B552" s="28" t="s">
        <v>1814</v>
      </c>
      <c r="C552" s="12" t="s">
        <v>451</v>
      </c>
      <c r="D552" s="12" t="s">
        <v>134</v>
      </c>
      <c r="E552" s="12" t="s">
        <v>134</v>
      </c>
      <c r="F552" s="26">
        <v>-18.437580000000001</v>
      </c>
      <c r="G552" s="12">
        <v>146.13636</v>
      </c>
      <c r="J552" s="12" t="s">
        <v>53</v>
      </c>
      <c r="K552" s="12" t="s">
        <v>54</v>
      </c>
      <c r="L552" s="12">
        <v>3</v>
      </c>
      <c r="M552" s="12" t="s">
        <v>135</v>
      </c>
      <c r="N552" s="12" t="s">
        <v>2855</v>
      </c>
      <c r="O552" s="12">
        <v>150809</v>
      </c>
      <c r="P552" s="19">
        <v>1.0090399999999999</v>
      </c>
      <c r="Q552" s="19">
        <v>8.0339999999999995E-2</v>
      </c>
      <c r="R552" s="19">
        <v>6.8500000000000005E-2</v>
      </c>
      <c r="S552" s="19">
        <v>5.8479999999999997E-2</v>
      </c>
      <c r="T552" s="19">
        <v>0.79125999999999996</v>
      </c>
      <c r="U552" s="26">
        <v>0.31378</v>
      </c>
      <c r="V552" s="16">
        <v>25.96</v>
      </c>
      <c r="W552" s="12">
        <f>V552/P552</f>
        <v>25.727424086260211</v>
      </c>
      <c r="X552" s="12">
        <f>W552*Q552</f>
        <v>2.066941251090145</v>
      </c>
      <c r="Y552" s="12">
        <f>W552*R552</f>
        <v>1.7623285499088246</v>
      </c>
      <c r="Z552" s="12">
        <f>W552*S552</f>
        <v>1.504539760564497</v>
      </c>
      <c r="AA552" s="12">
        <f>W552*T552</f>
        <v>20.357081582494253</v>
      </c>
      <c r="AB552" s="12">
        <v>1</v>
      </c>
      <c r="AC552" s="24">
        <f>IF(AB552=1,(X552*5),(IF(AB552=2,(Y552*5),(IF(AB552=3,(Z552*5),0)))))</f>
        <v>10.334706255450726</v>
      </c>
      <c r="AD552" s="12">
        <v>0.41714225900000002</v>
      </c>
      <c r="AE552" s="16"/>
      <c r="AG552" s="24">
        <v>5.1618894391204302</v>
      </c>
      <c r="AH552" s="12">
        <v>2.289150618981735</v>
      </c>
      <c r="AI552" s="12">
        <v>750</v>
      </c>
      <c r="AJ552" s="12">
        <f>AG552*AI552</f>
        <v>3871.4170793403227</v>
      </c>
      <c r="AK552" s="12">
        <f>(AJ552/1000)/(IF(AB552=1,(Q552),(IF(AB552=2,(R552),(IF(AB552=3,(S552),0))))))</f>
        <v>48.187914853626125</v>
      </c>
      <c r="AM552" s="12">
        <f>(AJ552/1000)/(IF(AB552=1,(X552),(IF(AB552=2,(Y552),(IF(AB552=3,(Z552),0))))))</f>
        <v>1.8730174731857823</v>
      </c>
      <c r="AO552" s="12">
        <v>50</v>
      </c>
      <c r="AP552" s="12">
        <v>1</v>
      </c>
      <c r="AQ552" s="24">
        <f>AO552/AG552</f>
        <v>9.6863756168554911</v>
      </c>
      <c r="AR552" s="64">
        <v>42513</v>
      </c>
      <c r="AS552" s="12">
        <v>10</v>
      </c>
    </row>
    <row r="553" spans="1:45" x14ac:dyDescent="0.2">
      <c r="A553" s="12">
        <v>10</v>
      </c>
      <c r="B553" s="28" t="s">
        <v>1849</v>
      </c>
      <c r="C553" s="12" t="s">
        <v>511</v>
      </c>
      <c r="D553" s="12" t="s">
        <v>134</v>
      </c>
      <c r="E553" s="12" t="s">
        <v>134</v>
      </c>
      <c r="F553" s="26">
        <v>-18.437580000000001</v>
      </c>
      <c r="G553" s="12">
        <v>146.13636</v>
      </c>
      <c r="J553" s="12" t="s">
        <v>53</v>
      </c>
      <c r="K553" s="12" t="s">
        <v>62</v>
      </c>
      <c r="L553" s="12">
        <v>1</v>
      </c>
      <c r="M553" s="12" t="s">
        <v>135</v>
      </c>
      <c r="N553" s="12" t="s">
        <v>2855</v>
      </c>
      <c r="O553" s="12">
        <v>150809</v>
      </c>
      <c r="P553" s="19">
        <v>0.76698</v>
      </c>
      <c r="Q553" s="19">
        <v>6.9120000000000001E-2</v>
      </c>
      <c r="R553" s="19">
        <v>6.0780000000000001E-2</v>
      </c>
      <c r="S553" s="19">
        <v>5.7160000000000002E-2</v>
      </c>
      <c r="T553" s="19">
        <v>0.56964000000000004</v>
      </c>
      <c r="U553" s="26">
        <v>0.21201999999999999</v>
      </c>
      <c r="V553" s="16">
        <v>23.792000000000002</v>
      </c>
      <c r="W553" s="12">
        <f>V553/P553</f>
        <v>31.02036558971551</v>
      </c>
      <c r="X553" s="12">
        <f>W553*Q553</f>
        <v>2.144127669561136</v>
      </c>
      <c r="Y553" s="12">
        <f>W553*R553</f>
        <v>1.8854178205429086</v>
      </c>
      <c r="Z553" s="12">
        <f>W553*S553</f>
        <v>1.7731240971081386</v>
      </c>
      <c r="AA553" s="12">
        <f>W553*T553</f>
        <v>17.670441054525543</v>
      </c>
      <c r="AB553" s="12">
        <v>1</v>
      </c>
      <c r="AC553" s="24">
        <f>IF(AB553=1,(X553*5),(IF(AB553=2,(Y553*5),(IF(AB553=3,(Z553*5),0)))))</f>
        <v>10.72063834780568</v>
      </c>
      <c r="AD553" s="12">
        <v>0.52349757299999999</v>
      </c>
      <c r="AE553" s="16"/>
      <c r="AG553" s="24">
        <v>3.5269295470628772</v>
      </c>
      <c r="AH553" s="12">
        <v>5.8824215761360445</v>
      </c>
      <c r="AI553" s="12">
        <v>750</v>
      </c>
      <c r="AJ553" s="12">
        <f>AG553*AI553</f>
        <v>2645.197160297158</v>
      </c>
      <c r="AK553" s="12">
        <f>(AJ553/1000)/(IF(AB553=1,(Q553),(IF(AB553=2,(R553),(IF(AB553=3,(S553),0))))))</f>
        <v>38.269634842262121</v>
      </c>
      <c r="AM553" s="12">
        <f>(AJ553/1000)/(IF(AB553=1,(X553),(IF(AB553=2,(Y553),(IF(AB553=3,(Z553),0))))))</f>
        <v>1.2336938690029506</v>
      </c>
      <c r="AO553" s="12">
        <v>50</v>
      </c>
      <c r="AP553" s="12">
        <v>1</v>
      </c>
      <c r="AQ553" s="24">
        <f>AO553/AG553</f>
        <v>14.17663702458659</v>
      </c>
      <c r="AR553" s="64">
        <v>42507</v>
      </c>
      <c r="AS553" s="12">
        <v>5</v>
      </c>
    </row>
    <row r="554" spans="1:45" x14ac:dyDescent="0.2">
      <c r="A554" s="12">
        <v>12</v>
      </c>
      <c r="B554" s="28" t="s">
        <v>1933</v>
      </c>
      <c r="C554" s="12" t="s">
        <v>644</v>
      </c>
      <c r="D554" s="12" t="s">
        <v>134</v>
      </c>
      <c r="E554" s="12" t="s">
        <v>134</v>
      </c>
      <c r="F554" s="26">
        <v>-18.437580000000001</v>
      </c>
      <c r="G554" s="12">
        <v>146.13636</v>
      </c>
      <c r="J554" s="12" t="s">
        <v>53</v>
      </c>
      <c r="K554" s="12" t="s">
        <v>62</v>
      </c>
      <c r="L554" s="12">
        <v>2</v>
      </c>
      <c r="M554" s="12" t="s">
        <v>135</v>
      </c>
      <c r="N554" s="12" t="s">
        <v>2855</v>
      </c>
      <c r="O554" s="12">
        <v>150809</v>
      </c>
      <c r="P554" s="19">
        <v>2.1800600000000001</v>
      </c>
      <c r="Q554" s="19">
        <v>5.722E-2</v>
      </c>
      <c r="R554" s="19">
        <v>6.4680000000000001E-2</v>
      </c>
      <c r="S554" s="19">
        <v>5.246E-2</v>
      </c>
      <c r="T554" s="19">
        <v>1.9925999999999999</v>
      </c>
      <c r="U554" s="26">
        <v>1.0741799999999999</v>
      </c>
      <c r="V554" s="16">
        <v>60.780999999999999</v>
      </c>
      <c r="W554" s="12">
        <f>V554/P554</f>
        <v>27.880425309395154</v>
      </c>
      <c r="X554" s="12">
        <f>W554*Q554</f>
        <v>1.5953179362035907</v>
      </c>
      <c r="Y554" s="12">
        <f>W554*R554</f>
        <v>1.8033059090116785</v>
      </c>
      <c r="Z554" s="12">
        <f>W554*S554</f>
        <v>1.4626071117308697</v>
      </c>
      <c r="AA554" s="12">
        <f>W554*T554</f>
        <v>55.554535471500785</v>
      </c>
      <c r="AB554" s="12">
        <v>1</v>
      </c>
      <c r="AC554" s="24">
        <f>IF(AB554=1,(X554*5),(IF(AB554=2,(Y554*5),(IF(AB554=3,(Z554*5),0)))))</f>
        <v>7.9765896810179537</v>
      </c>
      <c r="AD554" s="12">
        <v>0.78293513599999998</v>
      </c>
      <c r="AE554" s="16"/>
      <c r="AG554" s="24">
        <v>3.749609231318265</v>
      </c>
      <c r="AH554" s="12">
        <v>5.5741336414217661</v>
      </c>
      <c r="AI554" s="12">
        <v>750</v>
      </c>
      <c r="AJ554" s="12">
        <f>AG554*AI554</f>
        <v>2812.2069234886985</v>
      </c>
      <c r="AK554" s="12">
        <f>(AJ554/1000)/(IF(AB554=1,(Q554),(IF(AB554=2,(R554),(IF(AB554=3,(S554),0))))))</f>
        <v>49.14727234338865</v>
      </c>
      <c r="AM554" s="12">
        <f>(AJ554/1000)/(IF(AB554=1,(X554),(IF(AB554=2,(Y554),(IF(AB554=3,(Z554),0))))))</f>
        <v>1.7627877551361093</v>
      </c>
      <c r="AO554" s="12">
        <v>50</v>
      </c>
      <c r="AP554" s="12">
        <v>1</v>
      </c>
      <c r="AQ554" s="24">
        <f>AO554/AG554</f>
        <v>13.334722877888078</v>
      </c>
      <c r="AR554" s="64">
        <v>42507</v>
      </c>
      <c r="AS554" s="12">
        <v>5</v>
      </c>
    </row>
    <row r="555" spans="1:45" x14ac:dyDescent="0.2">
      <c r="A555" s="12">
        <v>12</v>
      </c>
      <c r="B555" s="28" t="s">
        <v>1943</v>
      </c>
      <c r="C555" s="12" t="s">
        <v>666</v>
      </c>
      <c r="D555" s="12" t="s">
        <v>134</v>
      </c>
      <c r="E555" s="12" t="s">
        <v>134</v>
      </c>
      <c r="F555" s="26">
        <v>-18.437580000000001</v>
      </c>
      <c r="G555" s="12">
        <v>146.13636</v>
      </c>
      <c r="J555" s="12" t="s">
        <v>53</v>
      </c>
      <c r="K555" s="12" t="s">
        <v>62</v>
      </c>
      <c r="L555" s="12">
        <v>3</v>
      </c>
      <c r="M555" s="12" t="s">
        <v>135</v>
      </c>
      <c r="N555" s="12" t="s">
        <v>2855</v>
      </c>
      <c r="O555" s="12">
        <v>150809</v>
      </c>
      <c r="P555" s="19">
        <v>1.0010399999999999</v>
      </c>
      <c r="Q555" s="19">
        <v>6.2520000000000006E-2</v>
      </c>
      <c r="R555" s="19">
        <v>5.4559999999999997E-2</v>
      </c>
      <c r="S555" s="19">
        <v>8.9599999999999999E-2</v>
      </c>
      <c r="T555" s="19">
        <v>0.78793999999999997</v>
      </c>
      <c r="U555" s="26">
        <v>0.28505999999999998</v>
      </c>
      <c r="V555" s="16">
        <v>34.133000000000003</v>
      </c>
      <c r="W555" s="12">
        <f>V555/P555</f>
        <v>34.097538559897714</v>
      </c>
      <c r="X555" s="12">
        <f>W555*Q555</f>
        <v>2.1317781107648055</v>
      </c>
      <c r="Y555" s="12">
        <f>W555*R555</f>
        <v>1.8603617038280191</v>
      </c>
      <c r="Z555" s="12">
        <f>W555*S555</f>
        <v>3.0551394549668354</v>
      </c>
      <c r="AA555" s="12">
        <f>W555*T555</f>
        <v>26.866814532885805</v>
      </c>
      <c r="AB555" s="12">
        <v>1</v>
      </c>
      <c r="AC555" s="24">
        <f>IF(AB555=1,(X555*5),(IF(AB555=2,(Y555*5),(IF(AB555=3,(Z555*5),0)))))</f>
        <v>10.658890553824028</v>
      </c>
      <c r="AD555" s="12">
        <v>0.81921253999999999</v>
      </c>
      <c r="AE555" s="16"/>
      <c r="AG555" s="24">
        <v>3.6376447286239766</v>
      </c>
      <c r="AH555" s="12">
        <v>5.7785714715806327</v>
      </c>
      <c r="AI555" s="12">
        <v>750</v>
      </c>
      <c r="AJ555" s="12">
        <f>AG555*AI555</f>
        <v>2728.2335464679823</v>
      </c>
      <c r="AK555" s="12">
        <f>(AJ555/1000)/(IF(AB555=1,(Q555),(IF(AB555=2,(R555),(IF(AB555=3,(S555),0))))))</f>
        <v>43.637772656237715</v>
      </c>
      <c r="AM555" s="12">
        <f>(AJ555/1000)/(IF(AB555=1,(X555),(IF(AB555=2,(Y555),(IF(AB555=3,(Z555),0))))))</f>
        <v>1.279792457147048</v>
      </c>
      <c r="AO555" s="12">
        <v>50</v>
      </c>
      <c r="AP555" s="12">
        <v>1</v>
      </c>
      <c r="AQ555" s="24">
        <f>AO555/AG555</f>
        <v>13.745157575878405</v>
      </c>
      <c r="AR555" s="64">
        <v>42510</v>
      </c>
      <c r="AS555" s="12">
        <v>9</v>
      </c>
    </row>
    <row r="556" spans="1:45" x14ac:dyDescent="0.2">
      <c r="A556" s="12">
        <v>12</v>
      </c>
      <c r="B556" s="28" t="s">
        <v>1959</v>
      </c>
      <c r="C556" s="12" t="s">
        <v>694</v>
      </c>
      <c r="D556" s="12" t="s">
        <v>134</v>
      </c>
      <c r="E556" s="12" t="s">
        <v>134</v>
      </c>
      <c r="F556" s="26">
        <v>-18.437580000000001</v>
      </c>
      <c r="G556" s="12">
        <v>146.13636</v>
      </c>
      <c r="J556" s="12" t="s">
        <v>53</v>
      </c>
      <c r="K556" s="12" t="s">
        <v>57</v>
      </c>
      <c r="L556" s="12">
        <v>1</v>
      </c>
      <c r="M556" s="12" t="s">
        <v>135</v>
      </c>
      <c r="N556" s="12" t="s">
        <v>2855</v>
      </c>
      <c r="O556" s="12">
        <v>150809</v>
      </c>
      <c r="P556" s="19">
        <v>0.72372000000000003</v>
      </c>
      <c r="Q556" s="19">
        <v>7.3080000000000006E-2</v>
      </c>
      <c r="R556" s="19">
        <v>7.2279999999999997E-2</v>
      </c>
      <c r="S556" s="19">
        <v>5.8459999999999998E-2</v>
      </c>
      <c r="T556" s="19">
        <v>0.51139999999999997</v>
      </c>
      <c r="U556" s="26">
        <v>0.24318000000000001</v>
      </c>
      <c r="V556" s="16">
        <v>22.018000000000001</v>
      </c>
      <c r="W556" s="12">
        <f>V556/P556</f>
        <v>30.423368153429504</v>
      </c>
      <c r="X556" s="12">
        <f>W556*Q556</f>
        <v>2.2233397446526282</v>
      </c>
      <c r="Y556" s="12">
        <f>W556*R556</f>
        <v>2.1990010501298842</v>
      </c>
      <c r="Z556" s="12">
        <f>W556*S556</f>
        <v>1.7785501022494887</v>
      </c>
      <c r="AA556" s="12">
        <f>W556*T556</f>
        <v>15.558510473663848</v>
      </c>
      <c r="AB556" s="12">
        <v>1</v>
      </c>
      <c r="AC556" s="24">
        <f>IF(AB556=1,(X556*5),(IF(AB556=2,(Y556*5),(IF(AB556=3,(Z556*5),0)))))</f>
        <v>11.116698723263141</v>
      </c>
      <c r="AD556" s="12">
        <v>0.86505129800000002</v>
      </c>
      <c r="AE556" s="16"/>
      <c r="AG556" s="24">
        <v>2.6833489561647568</v>
      </c>
      <c r="AH556" s="12">
        <v>4.1533536657813599</v>
      </c>
      <c r="AI556" s="12">
        <v>750</v>
      </c>
      <c r="AJ556" s="12">
        <f>AG556*AI556</f>
        <v>2012.5117171235677</v>
      </c>
      <c r="AK556" s="12">
        <f>(AJ556/1000)/(IF(AB556=1,(Q556),(IF(AB556=2,(R556),(IF(AB556=3,(S556),0))))))</f>
        <v>27.538474509080014</v>
      </c>
      <c r="AM556" s="12">
        <f>(AJ556/1000)/(IF(AB556=1,(X556),(IF(AB556=2,(Y556),(IF(AB556=3,(Z556),0))))))</f>
        <v>0.90517507365389172</v>
      </c>
      <c r="AO556" s="12">
        <v>50</v>
      </c>
      <c r="AP556" s="12">
        <v>1</v>
      </c>
      <c r="AQ556" s="24">
        <f>AO556/AG556</f>
        <v>18.633431885603034</v>
      </c>
      <c r="AR556" s="64">
        <v>42510</v>
      </c>
      <c r="AS556" s="12">
        <v>8</v>
      </c>
    </row>
    <row r="557" spans="1:45" x14ac:dyDescent="0.2">
      <c r="A557" s="12">
        <v>12</v>
      </c>
      <c r="B557" s="28" t="s">
        <v>1956</v>
      </c>
      <c r="C557" s="12" t="s">
        <v>689</v>
      </c>
      <c r="D557" s="12" t="s">
        <v>134</v>
      </c>
      <c r="E557" s="12" t="s">
        <v>134</v>
      </c>
      <c r="F557" s="26">
        <v>-18.437580000000001</v>
      </c>
      <c r="G557" s="12">
        <v>146.13636</v>
      </c>
      <c r="J557" s="12" t="s">
        <v>53</v>
      </c>
      <c r="K557" s="12" t="s">
        <v>57</v>
      </c>
      <c r="L557" s="12">
        <v>2</v>
      </c>
      <c r="M557" s="12" t="s">
        <v>135</v>
      </c>
      <c r="N557" s="12" t="s">
        <v>2855</v>
      </c>
      <c r="O557" s="12">
        <v>150809</v>
      </c>
      <c r="P557" s="19">
        <v>1.0947800000000001</v>
      </c>
      <c r="Q557" s="19">
        <v>8.1780000000000005E-2</v>
      </c>
      <c r="R557" s="19">
        <v>9.1639999999999999E-2</v>
      </c>
      <c r="S557" s="19">
        <v>9.2319999999999999E-2</v>
      </c>
      <c r="T557" s="19">
        <v>0.82088000000000005</v>
      </c>
      <c r="U557" s="26">
        <v>0.36884</v>
      </c>
      <c r="V557" s="16">
        <v>31.585000000000001</v>
      </c>
      <c r="W557" s="12">
        <f>V557/P557</f>
        <v>28.850545315040463</v>
      </c>
      <c r="X557" s="12">
        <f>W557*Q557</f>
        <v>2.3593975958640092</v>
      </c>
      <c r="Y557" s="12">
        <f>W557*R557</f>
        <v>2.6438639726703079</v>
      </c>
      <c r="Z557" s="12">
        <f>W557*S557</f>
        <v>2.6634823434845356</v>
      </c>
      <c r="AA557" s="12">
        <f>W557*T557</f>
        <v>23.682835638210417</v>
      </c>
      <c r="AB557" s="12">
        <v>1</v>
      </c>
      <c r="AC557" s="24">
        <f>IF(AB557=1,(X557*5),(IF(AB557=2,(Y557*5),(IF(AB557=3,(Z557*5),0)))))</f>
        <v>11.796987979320047</v>
      </c>
      <c r="AD557" s="12">
        <v>0.85747353199999998</v>
      </c>
      <c r="AE557" s="16"/>
      <c r="AG557" s="24">
        <v>3.3642899184314996</v>
      </c>
      <c r="AH557" s="12">
        <v>6.6172246594983317</v>
      </c>
      <c r="AI557" s="12">
        <v>750</v>
      </c>
      <c r="AJ557" s="12">
        <f>AG557*AI557</f>
        <v>2523.2174388236249</v>
      </c>
      <c r="AK557" s="12">
        <f>(AJ557/1000)/(IF(AB557=1,(Q557),(IF(AB557=2,(R557),(IF(AB557=3,(S557),0))))))</f>
        <v>30.853722656194972</v>
      </c>
      <c r="AM557" s="12">
        <f>(AJ557/1000)/(IF(AB557=1,(X557),(IF(AB557=2,(Y557),(IF(AB557=3,(Z557),0))))))</f>
        <v>1.0694329108611407</v>
      </c>
      <c r="AO557" s="12">
        <v>50</v>
      </c>
      <c r="AP557" s="12">
        <v>1</v>
      </c>
      <c r="AQ557" s="24">
        <f>AO557/AG557</f>
        <v>14.861977181595282</v>
      </c>
      <c r="AR557" s="64">
        <v>42510</v>
      </c>
      <c r="AS557" s="12">
        <v>8</v>
      </c>
    </row>
    <row r="558" spans="1:45" x14ac:dyDescent="0.2">
      <c r="A558" s="12">
        <v>7</v>
      </c>
      <c r="B558" s="27" t="s">
        <v>1698</v>
      </c>
      <c r="C558" s="12" t="s">
        <v>133</v>
      </c>
      <c r="D558" s="12" t="s">
        <v>134</v>
      </c>
      <c r="E558" s="12" t="s">
        <v>134</v>
      </c>
      <c r="F558" s="26">
        <v>-18.437580000000001</v>
      </c>
      <c r="G558" s="12">
        <v>146.13636</v>
      </c>
      <c r="J558" s="12" t="s">
        <v>53</v>
      </c>
      <c r="K558" s="12" t="s">
        <v>57</v>
      </c>
      <c r="L558" s="12">
        <v>3</v>
      </c>
      <c r="M558" s="12" t="s">
        <v>135</v>
      </c>
      <c r="N558" s="12" t="s">
        <v>2855</v>
      </c>
      <c r="O558" s="12">
        <v>150809</v>
      </c>
      <c r="P558" s="19">
        <v>0.54035999999999995</v>
      </c>
      <c r="Q558" s="19">
        <v>8.0420000000000005E-2</v>
      </c>
      <c r="R558" s="19">
        <v>5.3900000000000003E-2</v>
      </c>
      <c r="S558" s="19">
        <v>7.5240000000000001E-2</v>
      </c>
      <c r="T558" s="19">
        <v>0.32575999999999999</v>
      </c>
      <c r="U558" s="26">
        <v>0.15114</v>
      </c>
      <c r="V558" s="10">
        <v>15.983000000000001</v>
      </c>
      <c r="W558" s="12">
        <f>V558/P558</f>
        <v>29.578429195351251</v>
      </c>
      <c r="X558" s="12">
        <f>W558*Q558</f>
        <v>2.3786972758901479</v>
      </c>
      <c r="Y558" s="12">
        <f>W558*R558</f>
        <v>1.5942773336294325</v>
      </c>
      <c r="Z558" s="12">
        <f>W558*S558</f>
        <v>2.2254810126582281</v>
      </c>
      <c r="AA558" s="12">
        <f>W558*T558</f>
        <v>9.6354690946776227</v>
      </c>
      <c r="AB558" s="12">
        <v>1</v>
      </c>
      <c r="AC558" s="24">
        <f>IF(AB558=1,(X558*5),(IF(AB558=2,(Y558*5),(IF(AB558=3,(Z558*5),0)))))</f>
        <v>11.893486379450739</v>
      </c>
      <c r="AD558" s="12">
        <v>4.739554E-2</v>
      </c>
      <c r="AE558" s="16"/>
      <c r="AG558" s="24">
        <v>2.8631380629358656</v>
      </c>
      <c r="AH558" s="12">
        <v>6.1405438516332493</v>
      </c>
      <c r="AI558" s="12">
        <v>750</v>
      </c>
      <c r="AJ558" s="12">
        <f>AG558*AI558</f>
        <v>2147.3535472018993</v>
      </c>
      <c r="AK558" s="12">
        <f>(AJ558/1000)/(IF(AB558=1,(Q558),(IF(AB558=2,(R558),(IF(AB558=3,(S558),0))))))</f>
        <v>26.701735230065893</v>
      </c>
      <c r="AM558" s="12">
        <f>(AJ558/1000)/(IF(AB558=1,(X558),(IF(AB558=2,(Y558),(IF(AB558=3,(Z558),0))))))</f>
        <v>0.90274351804532338</v>
      </c>
      <c r="AO558" s="12">
        <v>50</v>
      </c>
      <c r="AP558" s="12">
        <v>1</v>
      </c>
      <c r="AQ558" s="24">
        <f>AO558/AG558</f>
        <v>17.463356254895348</v>
      </c>
      <c r="AR558" s="64">
        <v>42506</v>
      </c>
      <c r="AS558" s="12">
        <v>3</v>
      </c>
    </row>
    <row r="559" spans="1:45" x14ac:dyDescent="0.2">
      <c r="A559" s="57">
        <v>21</v>
      </c>
      <c r="B559" s="58" t="s">
        <v>2754</v>
      </c>
      <c r="C559" s="57" t="s">
        <v>1406</v>
      </c>
      <c r="D559" s="57" t="s">
        <v>134</v>
      </c>
      <c r="E559" s="12" t="s">
        <v>134</v>
      </c>
      <c r="F559" s="26">
        <v>-18.437580000000001</v>
      </c>
      <c r="G559" s="12">
        <v>146.13636</v>
      </c>
      <c r="J559" s="57" t="s">
        <v>53</v>
      </c>
      <c r="K559" s="57" t="s">
        <v>124</v>
      </c>
      <c r="L559" s="57">
        <v>1</v>
      </c>
      <c r="M559" s="57" t="s">
        <v>135</v>
      </c>
      <c r="N559" s="12" t="s">
        <v>2855</v>
      </c>
      <c r="O559" s="57">
        <v>150809</v>
      </c>
      <c r="P559" s="59">
        <v>0.72174000000000005</v>
      </c>
      <c r="Q559" s="59">
        <v>6.0199999999999997E-2</v>
      </c>
      <c r="R559" s="59">
        <v>7.7520000000000006E-2</v>
      </c>
      <c r="S559" s="59">
        <v>6.3519999999999993E-2</v>
      </c>
      <c r="T559" s="59">
        <v>0.50936000000000003</v>
      </c>
      <c r="U559" s="60">
        <v>0.24610000000000001</v>
      </c>
      <c r="V559" s="61">
        <v>22.231999999999999</v>
      </c>
      <c r="W559" s="57">
        <f>V559/P559</f>
        <v>30.803336381522428</v>
      </c>
      <c r="X559" s="57">
        <f>W559*Q559</f>
        <v>1.8543608501676501</v>
      </c>
      <c r="Y559" s="57">
        <f>W559*R559</f>
        <v>2.3878746362956189</v>
      </c>
      <c r="Z559" s="57">
        <f>W559*S559</f>
        <v>1.9566279269543043</v>
      </c>
      <c r="AA559" s="57">
        <f>W559*T559</f>
        <v>15.689987419292265</v>
      </c>
      <c r="AB559" s="57">
        <v>1</v>
      </c>
      <c r="AC559" s="62">
        <f>IF(AB559=1,(X559*5),(IF(AB559=2,(Y559*5),(IF(AB559=3,(Z559*5),0)))))</f>
        <v>9.271804250838251</v>
      </c>
      <c r="AD559" s="61">
        <v>0.76807947146285938</v>
      </c>
      <c r="AE559" s="57"/>
      <c r="AF559" s="57"/>
      <c r="AG559" s="62"/>
      <c r="AH559" s="57"/>
      <c r="AI559" s="57"/>
      <c r="AJ559" s="57"/>
      <c r="AK559" s="57"/>
      <c r="AL559" s="57"/>
      <c r="AM559" s="57"/>
      <c r="AN559" s="57"/>
      <c r="AO559" s="57"/>
      <c r="AP559" s="57"/>
      <c r="AQ559" s="62"/>
      <c r="AR559" s="57"/>
      <c r="AS559" s="57"/>
    </row>
    <row r="560" spans="1:45" x14ac:dyDescent="0.2">
      <c r="A560" s="57">
        <v>21</v>
      </c>
      <c r="B560" s="58" t="s">
        <v>2753</v>
      </c>
      <c r="C560" s="57" t="s">
        <v>1407</v>
      </c>
      <c r="D560" s="57" t="s">
        <v>134</v>
      </c>
      <c r="E560" s="12" t="s">
        <v>134</v>
      </c>
      <c r="F560" s="26">
        <v>-18.437580000000001</v>
      </c>
      <c r="G560" s="12">
        <v>146.13636</v>
      </c>
      <c r="J560" s="57" t="s">
        <v>53</v>
      </c>
      <c r="K560" s="57" t="s">
        <v>124</v>
      </c>
      <c r="L560" s="57">
        <v>2</v>
      </c>
      <c r="M560" s="57" t="s">
        <v>135</v>
      </c>
      <c r="N560" s="12" t="s">
        <v>2855</v>
      </c>
      <c r="O560" s="57">
        <v>150809</v>
      </c>
      <c r="P560" s="59">
        <v>1.42378</v>
      </c>
      <c r="Q560" s="59">
        <v>6.8419999999999995E-2</v>
      </c>
      <c r="R560" s="59">
        <v>6.5019999999999994E-2</v>
      </c>
      <c r="S560" s="59">
        <v>5.3280000000000001E-2</v>
      </c>
      <c r="T560" s="59">
        <v>1.2273799999999999</v>
      </c>
      <c r="U560" s="60">
        <v>0.61829999999999996</v>
      </c>
      <c r="V560" s="61">
        <v>39.895000000000003</v>
      </c>
      <c r="W560" s="57">
        <f>V560/P560</f>
        <v>28.02048069224178</v>
      </c>
      <c r="X560" s="57">
        <f>W560*Q560</f>
        <v>1.9171612889631824</v>
      </c>
      <c r="Y560" s="57">
        <f>W560*R560</f>
        <v>1.8218916546095603</v>
      </c>
      <c r="Z560" s="57">
        <f>W560*S560</f>
        <v>1.4929312112826421</v>
      </c>
      <c r="AA560" s="57">
        <f>W560*T560</f>
        <v>34.391777592043709</v>
      </c>
      <c r="AB560" s="57">
        <v>1</v>
      </c>
      <c r="AC560" s="62">
        <f>IF(AB560=1,(X560*5),(IF(AB560=2,(Y560*5),(IF(AB560=3,(Z560*5),0)))))</f>
        <v>9.5858064448159119</v>
      </c>
      <c r="AD560" s="61">
        <v>4.9916486985956965E-4</v>
      </c>
      <c r="AE560" s="57"/>
      <c r="AF560" s="57"/>
      <c r="AG560" s="62"/>
      <c r="AH560" s="57"/>
      <c r="AI560" s="57"/>
      <c r="AJ560" s="57"/>
      <c r="AK560" s="57"/>
      <c r="AL560" s="57"/>
      <c r="AM560" s="57"/>
      <c r="AN560" s="57"/>
      <c r="AO560" s="57"/>
      <c r="AP560" s="57"/>
      <c r="AQ560" s="62"/>
      <c r="AR560" s="57"/>
      <c r="AS560" s="57"/>
    </row>
    <row r="561" spans="1:45" x14ac:dyDescent="0.2">
      <c r="A561" s="57">
        <v>21</v>
      </c>
      <c r="B561" s="58" t="s">
        <v>2755</v>
      </c>
      <c r="C561" s="57" t="s">
        <v>1408</v>
      </c>
      <c r="D561" s="57" t="s">
        <v>134</v>
      </c>
      <c r="E561" s="12" t="s">
        <v>134</v>
      </c>
      <c r="F561" s="26">
        <v>-18.437580000000001</v>
      </c>
      <c r="G561" s="12">
        <v>146.13636</v>
      </c>
      <c r="J561" s="57" t="s">
        <v>53</v>
      </c>
      <c r="K561" s="57" t="s">
        <v>124</v>
      </c>
      <c r="L561" s="57">
        <v>3</v>
      </c>
      <c r="M561" s="57" t="s">
        <v>135</v>
      </c>
      <c r="N561" s="12" t="s">
        <v>2855</v>
      </c>
      <c r="O561" s="57">
        <v>150809</v>
      </c>
      <c r="P561" s="59">
        <v>0.63651999999999997</v>
      </c>
      <c r="Q561" s="59">
        <v>6.2300000000000001E-2</v>
      </c>
      <c r="R561" s="59">
        <v>5.4620000000000002E-2</v>
      </c>
      <c r="S561" s="59">
        <v>6.5119999999999997E-2</v>
      </c>
      <c r="T561" s="59">
        <v>0.44928000000000001</v>
      </c>
      <c r="U561" s="60">
        <v>0.19244</v>
      </c>
      <c r="V561" s="61">
        <v>18.757999999999999</v>
      </c>
      <c r="W561" s="57">
        <f>V561/P561</f>
        <v>29.469616037202286</v>
      </c>
      <c r="X561" s="57">
        <f>W561*Q561</f>
        <v>1.8359570791177025</v>
      </c>
      <c r="Y561" s="57">
        <f>W561*R561</f>
        <v>1.6096304279519889</v>
      </c>
      <c r="Z561" s="57">
        <f>W561*S561</f>
        <v>1.9190613963426129</v>
      </c>
      <c r="AA561" s="57">
        <f>W561*T561</f>
        <v>13.240109093194244</v>
      </c>
      <c r="AB561" s="57">
        <v>1</v>
      </c>
      <c r="AC561" s="62">
        <f>IF(AB561=1,(X561*5),(IF(AB561=2,(Y561*5),(IF(AB561=3,(Z561*5),0)))))</f>
        <v>9.179785395588512</v>
      </c>
      <c r="AD561" s="61">
        <v>0.98022348446579421</v>
      </c>
      <c r="AE561" s="57"/>
      <c r="AF561" s="57"/>
      <c r="AG561" s="62"/>
      <c r="AH561" s="57"/>
      <c r="AI561" s="57"/>
      <c r="AJ561" s="57"/>
      <c r="AK561" s="57"/>
      <c r="AL561" s="57"/>
      <c r="AM561" s="57"/>
      <c r="AN561" s="57"/>
      <c r="AO561" s="57"/>
      <c r="AP561" s="57"/>
      <c r="AQ561" s="62"/>
      <c r="AR561" s="57"/>
      <c r="AS561" s="57"/>
    </row>
    <row r="562" spans="1:45" x14ac:dyDescent="0.2">
      <c r="A562" s="12">
        <v>11</v>
      </c>
      <c r="B562" s="30" t="s">
        <v>1902</v>
      </c>
      <c r="C562" s="12" t="s">
        <v>594</v>
      </c>
      <c r="D562" s="12" t="s">
        <v>250</v>
      </c>
      <c r="E562" s="12" t="s">
        <v>250</v>
      </c>
      <c r="F562" s="26">
        <v>-18.437580000000001</v>
      </c>
      <c r="G562" s="12">
        <v>146.13636</v>
      </c>
      <c r="J562" s="12" t="s">
        <v>53</v>
      </c>
      <c r="K562" s="12" t="s">
        <v>54</v>
      </c>
      <c r="L562" s="12">
        <v>1</v>
      </c>
      <c r="M562" s="12" t="s">
        <v>135</v>
      </c>
      <c r="N562" s="12" t="s">
        <v>2855</v>
      </c>
      <c r="O562" s="12">
        <v>150809</v>
      </c>
      <c r="P562" s="19">
        <v>3.4043600000000001</v>
      </c>
      <c r="Q562" s="19">
        <v>8.5099999999999995E-2</v>
      </c>
      <c r="R562" s="19">
        <v>6.5740000000000007E-2</v>
      </c>
      <c r="S562" s="19">
        <v>8.0140000000000003E-2</v>
      </c>
      <c r="T562" s="19">
        <v>3.1583600000000001</v>
      </c>
      <c r="U562" s="26">
        <v>1.4565999999999999</v>
      </c>
      <c r="V562" s="16">
        <v>69.825000000000003</v>
      </c>
      <c r="W562" s="12">
        <f>V562/P562</f>
        <v>20.510463053261113</v>
      </c>
      <c r="X562" s="12">
        <f>W562*Q562</f>
        <v>1.7454404058325206</v>
      </c>
      <c r="Y562" s="12">
        <f>W562*R562</f>
        <v>1.3483578411213857</v>
      </c>
      <c r="Z562" s="12">
        <f>W562*S562</f>
        <v>1.6437085090883456</v>
      </c>
      <c r="AA562" s="12">
        <f>W562*T562</f>
        <v>64.779426088897765</v>
      </c>
      <c r="AB562" s="12">
        <v>1</v>
      </c>
      <c r="AC562" s="24">
        <f>IF(AB562=1,(X562*5),(IF(AB562=2,(Y562*5),(IF(AB562=3,(Z562*5),0)))))</f>
        <v>8.7272020291626031</v>
      </c>
      <c r="AD562" s="12">
        <v>0.69763592900000004</v>
      </c>
      <c r="AE562" s="16"/>
      <c r="AG562" s="24">
        <v>3.6529615307245646</v>
      </c>
      <c r="AH562" s="12">
        <v>6.0679920033134094</v>
      </c>
      <c r="AI562" s="12">
        <v>750</v>
      </c>
      <c r="AJ562" s="12">
        <f>AG562*AI562</f>
        <v>2739.7211480434235</v>
      </c>
      <c r="AK562" s="12">
        <f>(AJ562/1000)/(IF(AB562=1,(Q562),(IF(AB562=2,(R562),(IF(AB562=3,(S562),0))))))</f>
        <v>32.194138049863966</v>
      </c>
      <c r="AM562" s="12">
        <f>(AJ562/1000)/(IF(AB562=1,(X562),(IF(AB562=2,(Y562),(IF(AB562=3,(Z562),0))))))</f>
        <v>1.5696446231498016</v>
      </c>
      <c r="AO562" s="12">
        <v>50</v>
      </c>
      <c r="AP562" s="12">
        <v>1</v>
      </c>
      <c r="AQ562" s="24">
        <f>AO562/AG562</f>
        <v>13.687524376990224</v>
      </c>
      <c r="AR562" s="64">
        <v>42507</v>
      </c>
      <c r="AS562" s="12">
        <v>6</v>
      </c>
    </row>
    <row r="563" spans="1:45" x14ac:dyDescent="0.2">
      <c r="A563" s="12">
        <v>9</v>
      </c>
      <c r="B563" s="28" t="s">
        <v>1807</v>
      </c>
      <c r="C563" s="12" t="s">
        <v>438</v>
      </c>
      <c r="D563" s="12" t="s">
        <v>250</v>
      </c>
      <c r="E563" s="12" t="s">
        <v>250</v>
      </c>
      <c r="F563" s="26">
        <v>-18.437580000000001</v>
      </c>
      <c r="G563" s="12">
        <v>146.13636</v>
      </c>
      <c r="J563" s="12" t="s">
        <v>53</v>
      </c>
      <c r="K563" s="12" t="s">
        <v>54</v>
      </c>
      <c r="L563" s="12">
        <v>2</v>
      </c>
      <c r="M563" s="12" t="s">
        <v>135</v>
      </c>
      <c r="N563" s="12" t="s">
        <v>2855</v>
      </c>
      <c r="O563" s="12">
        <v>150809</v>
      </c>
      <c r="P563" s="19">
        <v>3.1170399999999998</v>
      </c>
      <c r="Q563" s="19">
        <v>6.8559999999999996E-2</v>
      </c>
      <c r="R563" s="19">
        <v>6.368E-2</v>
      </c>
      <c r="S563" s="19">
        <v>5.8299999999999998E-2</v>
      </c>
      <c r="T563" s="19">
        <v>2.9186999999999999</v>
      </c>
      <c r="U563" s="26">
        <v>1.4295599999999999</v>
      </c>
      <c r="V563" s="16">
        <v>79.686999999999998</v>
      </c>
      <c r="W563" s="12">
        <f>V563/P563</f>
        <v>25.564959063727127</v>
      </c>
      <c r="X563" s="12">
        <f>W563*Q563</f>
        <v>1.7527335934091317</v>
      </c>
      <c r="Y563" s="12">
        <f>W563*R563</f>
        <v>1.6279765931781434</v>
      </c>
      <c r="Z563" s="12">
        <f>W563*S563</f>
        <v>1.4904371134152914</v>
      </c>
      <c r="AA563" s="12">
        <f>W563*T563</f>
        <v>74.616446019300355</v>
      </c>
      <c r="AB563" s="12">
        <v>1</v>
      </c>
      <c r="AC563" s="24">
        <f>IF(AB563=1,(X563*5),(IF(AB563=2,(Y563*5),(IF(AB563=3,(Z563*5),0)))))</f>
        <v>8.7636679670456594</v>
      </c>
      <c r="AD563" s="12">
        <v>0.406518826</v>
      </c>
      <c r="AE563" s="16"/>
      <c r="AG563" s="24">
        <v>2.2428195734626222</v>
      </c>
      <c r="AH563" s="12">
        <v>1.9856733400012914</v>
      </c>
      <c r="AI563" s="12">
        <v>750</v>
      </c>
      <c r="AJ563" s="12">
        <f>AG563*AI563</f>
        <v>1682.1146800969666</v>
      </c>
      <c r="AK563" s="12">
        <f>(AJ563/1000)/(IF(AB563=1,(Q563),(IF(AB563=2,(R563),(IF(AB563=3,(S563),0))))))</f>
        <v>24.534928239454008</v>
      </c>
      <c r="AM563" s="12">
        <f>(AJ563/1000)/(IF(AB563=1,(X563),(IF(AB563=2,(Y563),(IF(AB563=3,(Z563),0))))))</f>
        <v>0.95970927151866325</v>
      </c>
      <c r="AO563" s="12">
        <v>50</v>
      </c>
      <c r="AP563" s="12">
        <v>1</v>
      </c>
      <c r="AQ563" s="24">
        <f>AO563/AG563</f>
        <v>22.293367059752601</v>
      </c>
      <c r="AR563" s="64">
        <v>42513</v>
      </c>
      <c r="AS563" s="12">
        <v>11</v>
      </c>
    </row>
    <row r="564" spans="1:45" x14ac:dyDescent="0.2">
      <c r="A564" s="12">
        <v>8</v>
      </c>
      <c r="B564" s="27" t="s">
        <v>1734</v>
      </c>
      <c r="C564" s="12" t="s">
        <v>105</v>
      </c>
      <c r="D564" s="12" t="s">
        <v>250</v>
      </c>
      <c r="E564" s="12" t="s">
        <v>250</v>
      </c>
      <c r="F564" s="26">
        <v>-18.437580000000001</v>
      </c>
      <c r="G564" s="12">
        <v>146.13636</v>
      </c>
      <c r="J564" s="12" t="s">
        <v>53</v>
      </c>
      <c r="K564" s="12" t="s">
        <v>54</v>
      </c>
      <c r="L564" s="12">
        <v>3</v>
      </c>
      <c r="M564" s="12" t="s">
        <v>135</v>
      </c>
      <c r="N564" s="12" t="s">
        <v>2855</v>
      </c>
      <c r="O564" s="12">
        <v>150809</v>
      </c>
      <c r="P564" s="19">
        <v>3.0590000000000002</v>
      </c>
      <c r="Q564" s="19">
        <v>7.5859999999999997E-2</v>
      </c>
      <c r="R564" s="19">
        <v>7.3020000000000002E-2</v>
      </c>
      <c r="S564" s="19">
        <v>6.5759999999999999E-2</v>
      </c>
      <c r="T564" s="19">
        <v>2.8354200000000001</v>
      </c>
      <c r="U564" s="26">
        <v>1.30742</v>
      </c>
      <c r="V564" s="16">
        <v>76.917000000000002</v>
      </c>
      <c r="W564" s="12">
        <f>V564/P564</f>
        <v>25.144491663942464</v>
      </c>
      <c r="X564" s="12">
        <f>W564*Q564</f>
        <v>1.9074611376266752</v>
      </c>
      <c r="Y564" s="12">
        <f>W564*R564</f>
        <v>1.8360507813010787</v>
      </c>
      <c r="Z564" s="12">
        <f>W564*S564</f>
        <v>1.6535017718208564</v>
      </c>
      <c r="AA564" s="12">
        <f>W564*T564</f>
        <v>71.295194553775744</v>
      </c>
      <c r="AB564" s="12">
        <v>1</v>
      </c>
      <c r="AC564" s="24">
        <f>IF(AB564=1,(X564*5),(IF(AB564=2,(Y564*5),(IF(AB564=3,(Z564*5),0)))))</f>
        <v>9.537305688133376</v>
      </c>
      <c r="AD564" s="12">
        <v>0.168997868</v>
      </c>
      <c r="AE564" s="16"/>
      <c r="AG564" s="24">
        <v>3.4984406112989852</v>
      </c>
      <c r="AH564" s="12">
        <v>6.7472085257544636</v>
      </c>
      <c r="AI564" s="12">
        <v>750</v>
      </c>
      <c r="AJ564" s="12">
        <f>AG564*AI564</f>
        <v>2623.8304584742391</v>
      </c>
      <c r="AK564" s="12">
        <f>(AJ564/1000)/(IF(AB564=1,(Q564),(IF(AB564=2,(R564),(IF(AB564=3,(S564),0))))))</f>
        <v>34.587799347142621</v>
      </c>
      <c r="AM564" s="12">
        <f>(AJ564/1000)/(IF(AB564=1,(X564),(IF(AB564=2,(Y564),(IF(AB564=3,(Z564),0))))))</f>
        <v>1.3755616860110154</v>
      </c>
      <c r="AO564" s="12">
        <v>50</v>
      </c>
      <c r="AP564" s="12">
        <v>1</v>
      </c>
      <c r="AQ564" s="24">
        <f>AO564/AG564</f>
        <v>14.292081974612911</v>
      </c>
      <c r="AR564" s="64">
        <v>42506</v>
      </c>
      <c r="AS564" s="12">
        <v>1</v>
      </c>
    </row>
    <row r="565" spans="1:45" x14ac:dyDescent="0.2">
      <c r="A565" s="12">
        <v>13</v>
      </c>
      <c r="B565" s="28" t="s">
        <v>1964</v>
      </c>
      <c r="C565" s="12" t="s">
        <v>707</v>
      </c>
      <c r="D565" s="12" t="s">
        <v>250</v>
      </c>
      <c r="E565" s="12" t="s">
        <v>250</v>
      </c>
      <c r="F565" s="26">
        <v>-18.437580000000001</v>
      </c>
      <c r="G565" s="12">
        <v>146.13636</v>
      </c>
      <c r="J565" s="12" t="s">
        <v>53</v>
      </c>
      <c r="K565" s="12" t="s">
        <v>62</v>
      </c>
      <c r="L565" s="12">
        <v>1</v>
      </c>
      <c r="M565" s="12" t="s">
        <v>135</v>
      </c>
      <c r="N565" s="12" t="s">
        <v>2855</v>
      </c>
      <c r="O565" s="12">
        <v>150809</v>
      </c>
      <c r="P565" s="19">
        <v>6.3976199999999999</v>
      </c>
      <c r="Q565" s="19">
        <v>7.8920000000000004E-2</v>
      </c>
      <c r="R565" s="19">
        <v>7.0360000000000006E-2</v>
      </c>
      <c r="S565" s="19">
        <v>8.4239999999999995E-2</v>
      </c>
      <c r="T565" s="19">
        <v>6.1422600000000003</v>
      </c>
      <c r="U565" s="26">
        <v>2.7859600000000002</v>
      </c>
      <c r="V565" s="16">
        <v>115.206</v>
      </c>
      <c r="W565" s="12">
        <f>V565/P565</f>
        <v>18.007634088926821</v>
      </c>
      <c r="X565" s="12">
        <f>W565*Q565</f>
        <v>1.4211624822981048</v>
      </c>
      <c r="Y565" s="12">
        <f>W565*R565</f>
        <v>1.2670171344968912</v>
      </c>
      <c r="Z565" s="12">
        <f>W565*S565</f>
        <v>1.5169630956511952</v>
      </c>
      <c r="AA565" s="12">
        <f>W565*T565</f>
        <v>110.60757055905167</v>
      </c>
      <c r="AB565" s="12">
        <v>1</v>
      </c>
      <c r="AC565" s="24">
        <f>IF(AB565=1,(X565*5),(IF(AB565=2,(Y565*5),(IF(AB565=3,(Z565*5),0)))))</f>
        <v>7.1058124114905237</v>
      </c>
      <c r="AD565" s="12">
        <v>0.88075019899999996</v>
      </c>
      <c r="AE565" s="16"/>
      <c r="AG565" s="24">
        <v>4.4614690671086592</v>
      </c>
      <c r="AH565" s="12">
        <v>6.3465612200354311</v>
      </c>
      <c r="AI565" s="12">
        <v>750</v>
      </c>
      <c r="AJ565" s="12">
        <f>AG565*AI565</f>
        <v>3346.1018003314944</v>
      </c>
      <c r="AO565" s="12">
        <v>50</v>
      </c>
      <c r="AP565" s="12">
        <v>1</v>
      </c>
      <c r="AQ565" s="24">
        <f>AO565/AG565</f>
        <v>11.207070865651762</v>
      </c>
    </row>
    <row r="566" spans="1:45" x14ac:dyDescent="0.2">
      <c r="A566" s="12">
        <v>12</v>
      </c>
      <c r="B566" s="28" t="s">
        <v>1927</v>
      </c>
      <c r="C566" s="12" t="s">
        <v>635</v>
      </c>
      <c r="D566" s="12" t="s">
        <v>250</v>
      </c>
      <c r="E566" s="12" t="s">
        <v>250</v>
      </c>
      <c r="F566" s="26">
        <v>-18.437580000000001</v>
      </c>
      <c r="G566" s="12">
        <v>146.13636</v>
      </c>
      <c r="J566" s="12" t="s">
        <v>53</v>
      </c>
      <c r="K566" s="12" t="s">
        <v>62</v>
      </c>
      <c r="L566" s="12">
        <v>2</v>
      </c>
      <c r="M566" s="12" t="s">
        <v>135</v>
      </c>
      <c r="N566" s="12" t="s">
        <v>2855</v>
      </c>
      <c r="O566" s="12">
        <v>150809</v>
      </c>
      <c r="P566" s="19">
        <v>4.6277600000000003</v>
      </c>
      <c r="Q566" s="19">
        <v>7.2440000000000004E-2</v>
      </c>
      <c r="R566" s="19">
        <v>7.6020000000000004E-2</v>
      </c>
      <c r="S566" s="19">
        <v>8.3559999999999995E-2</v>
      </c>
      <c r="T566" s="19">
        <v>4.38544</v>
      </c>
      <c r="U566" s="26">
        <v>2.2381199999999999</v>
      </c>
      <c r="V566" s="16">
        <v>103.313</v>
      </c>
      <c r="W566" s="12">
        <f>V566/P566</f>
        <v>22.324623575984926</v>
      </c>
      <c r="X566" s="12">
        <f>W566*Q566</f>
        <v>1.6171957318443482</v>
      </c>
      <c r="Y566" s="12">
        <f>W566*R566</f>
        <v>1.6971178842463741</v>
      </c>
      <c r="Z566" s="12">
        <f>W566*S566</f>
        <v>1.8654455460093002</v>
      </c>
      <c r="AA566" s="12">
        <f>W566*T566</f>
        <v>97.90329721506734</v>
      </c>
      <c r="AB566" s="12">
        <v>1</v>
      </c>
      <c r="AC566" s="24">
        <f>IF(AB566=1,(X566*5),(IF(AB566=2,(Y566*5),(IF(AB566=3,(Z566*5),0)))))</f>
        <v>8.0859786592217411</v>
      </c>
      <c r="AD566" s="12">
        <v>0.77214907700000002</v>
      </c>
      <c r="AE566" s="16"/>
      <c r="AG566" s="24">
        <v>3.2373975562206465</v>
      </c>
      <c r="AH566" s="12">
        <v>2.6110956983542879</v>
      </c>
      <c r="AI566" s="12">
        <v>750</v>
      </c>
      <c r="AJ566" s="12">
        <f>AG566*AI566</f>
        <v>2428.0481671654848</v>
      </c>
      <c r="AK566" s="12">
        <f>(AJ566/1000)/(IF(AB566=1,(Q566),(IF(AB566=2,(R566),(IF(AB566=3,(S566),0))))))</f>
        <v>33.518058630114361</v>
      </c>
      <c r="AM566" s="12">
        <f>(AJ566/1000)/(IF(AB566=1,(X566),(IF(AB566=2,(Y566),(IF(AB566=3,(Z566),0))))))</f>
        <v>1.5013941227734946</v>
      </c>
      <c r="AO566" s="12">
        <v>50</v>
      </c>
      <c r="AP566" s="12">
        <v>1</v>
      </c>
      <c r="AQ566" s="24">
        <f>AO566/AG566</f>
        <v>15.444504152394011</v>
      </c>
      <c r="AR566" s="64">
        <v>42507</v>
      </c>
      <c r="AS566" s="12">
        <v>5</v>
      </c>
    </row>
    <row r="567" spans="1:45" x14ac:dyDescent="0.2">
      <c r="A567" s="12">
        <v>8</v>
      </c>
      <c r="B567" s="27" t="s">
        <v>1749</v>
      </c>
      <c r="C567" s="12" t="s">
        <v>89</v>
      </c>
      <c r="D567" s="12" t="s">
        <v>250</v>
      </c>
      <c r="E567" s="12" t="s">
        <v>250</v>
      </c>
      <c r="F567" s="26">
        <v>-18.437580000000001</v>
      </c>
      <c r="G567" s="12">
        <v>146.13636</v>
      </c>
      <c r="J567" s="12" t="s">
        <v>53</v>
      </c>
      <c r="K567" s="12" t="s">
        <v>62</v>
      </c>
      <c r="L567" s="12">
        <v>3</v>
      </c>
      <c r="M567" s="12" t="s">
        <v>135</v>
      </c>
      <c r="N567" s="12" t="s">
        <v>2855</v>
      </c>
      <c r="O567" s="12">
        <v>150809</v>
      </c>
      <c r="P567" s="19">
        <v>2.50922</v>
      </c>
      <c r="Q567" s="19">
        <v>8.9499999999999996E-2</v>
      </c>
      <c r="R567" s="19">
        <v>0.10063999999999999</v>
      </c>
      <c r="S567" s="19">
        <v>7.3300000000000004E-2</v>
      </c>
      <c r="T567" s="19">
        <v>2.2397399999999998</v>
      </c>
      <c r="U567" s="26">
        <v>1.02224</v>
      </c>
      <c r="V567" s="16">
        <v>67.093000000000004</v>
      </c>
      <c r="W567" s="12">
        <f>V567/P567</f>
        <v>26.738588087134648</v>
      </c>
      <c r="X567" s="12">
        <f>W567*Q567</f>
        <v>2.393103633798551</v>
      </c>
      <c r="Y567" s="12">
        <f>W567*R567</f>
        <v>2.6909715050892307</v>
      </c>
      <c r="Z567" s="12">
        <f>W567*S567</f>
        <v>1.9599385067869699</v>
      </c>
      <c r="AA567" s="12">
        <f>W567*T567</f>
        <v>59.887485282278952</v>
      </c>
      <c r="AB567" s="12">
        <v>1</v>
      </c>
      <c r="AC567" s="24">
        <f>IF(AB567=1,(X567*5),(IF(AB567=2,(Y567*5),(IF(AB567=3,(Z567*5),0)))))</f>
        <v>11.965518168992755</v>
      </c>
      <c r="AD567" s="12">
        <v>0.220599241</v>
      </c>
      <c r="AE567" s="16"/>
      <c r="AG567" s="24">
        <v>4.5915900576244573</v>
      </c>
      <c r="AH567" s="12">
        <v>1.9312709954406229</v>
      </c>
      <c r="AI567" s="12">
        <v>750</v>
      </c>
      <c r="AJ567" s="12">
        <f>AG567*AI567</f>
        <v>3443.692543218343</v>
      </c>
      <c r="AK567" s="12">
        <f>(AJ567/1000)/(IF(AB567=1,(Q567),(IF(AB567=2,(R567),(IF(AB567=3,(S567),0))))))</f>
        <v>38.477011656070879</v>
      </c>
      <c r="AM567" s="12">
        <f>(AJ567/1000)/(IF(AB567=1,(X567),(IF(AB567=2,(Y567),(IF(AB567=3,(Z567),0))))))</f>
        <v>1.4390068589516962</v>
      </c>
      <c r="AO567" s="12">
        <v>50</v>
      </c>
      <c r="AP567" s="12">
        <v>1</v>
      </c>
      <c r="AQ567" s="24">
        <f>AO567/AG567</f>
        <v>10.889473879963145</v>
      </c>
      <c r="AR567" s="64">
        <v>42506</v>
      </c>
      <c r="AS567" s="12">
        <v>1</v>
      </c>
    </row>
    <row r="568" spans="1:45" x14ac:dyDescent="0.2">
      <c r="A568" s="12">
        <v>8</v>
      </c>
      <c r="B568" s="27" t="s">
        <v>1739</v>
      </c>
      <c r="C568" s="12" t="s">
        <v>79</v>
      </c>
      <c r="D568" s="12" t="s">
        <v>250</v>
      </c>
      <c r="E568" s="12" t="s">
        <v>250</v>
      </c>
      <c r="F568" s="26">
        <v>-18.437580000000001</v>
      </c>
      <c r="G568" s="12">
        <v>146.13636</v>
      </c>
      <c r="J568" s="12" t="s">
        <v>53</v>
      </c>
      <c r="K568" s="12" t="s">
        <v>57</v>
      </c>
      <c r="L568" s="12">
        <v>1</v>
      </c>
      <c r="M568" s="12" t="s">
        <v>135</v>
      </c>
      <c r="N568" s="12" t="s">
        <v>2855</v>
      </c>
      <c r="O568" s="12">
        <v>150809</v>
      </c>
      <c r="P568" s="19">
        <v>3.6661600000000001</v>
      </c>
      <c r="Q568" s="19">
        <v>8.6760000000000004E-2</v>
      </c>
      <c r="R568" s="19">
        <v>8.8700000000000001E-2</v>
      </c>
      <c r="S568" s="19">
        <v>8.0699999999999994E-2</v>
      </c>
      <c r="T568" s="19">
        <v>3.3932000000000002</v>
      </c>
      <c r="U568" s="26">
        <v>1.40448</v>
      </c>
      <c r="V568" s="16">
        <v>103.095</v>
      </c>
      <c r="W568" s="12">
        <f>V568/P568</f>
        <v>28.120703951818797</v>
      </c>
      <c r="X568" s="12">
        <f>W568*Q568</f>
        <v>2.4397522748597988</v>
      </c>
      <c r="Y568" s="12">
        <f>W568*R568</f>
        <v>2.4943064405263273</v>
      </c>
      <c r="Z568" s="12">
        <f>W568*S568</f>
        <v>2.2693408089117768</v>
      </c>
      <c r="AA568" s="12">
        <f>W568*T568</f>
        <v>95.419172649311548</v>
      </c>
      <c r="AB568" s="12">
        <v>1</v>
      </c>
      <c r="AC568" s="24">
        <f>IF(AB568=1,(X568*5),(IF(AB568=2,(Y568*5),(IF(AB568=3,(Z568*5),0)))))</f>
        <v>12.198761374298995</v>
      </c>
      <c r="AD568" s="12">
        <v>0.179738277</v>
      </c>
      <c r="AE568" s="16"/>
      <c r="AG568" s="24">
        <v>3.6478815298146565</v>
      </c>
      <c r="AH568" s="12">
        <v>6.5641822169044781</v>
      </c>
      <c r="AI568" s="12">
        <v>750</v>
      </c>
      <c r="AJ568" s="12">
        <f>AG568*AI568</f>
        <v>2735.9111473609923</v>
      </c>
      <c r="AK568" s="12">
        <f>(AJ568/1000)/(IF(AB568=1,(Q568),(IF(AB568=2,(R568),(IF(AB568=3,(S568),0))))))</f>
        <v>31.534245589684097</v>
      </c>
      <c r="AM568" s="12">
        <f>(AJ568/1000)/(IF(AB568=1,(X568),(IF(AB568=2,(Y568),(IF(AB568=3,(Z568),0))))))</f>
        <v>1.1213889113058466</v>
      </c>
      <c r="AO568" s="12">
        <v>50</v>
      </c>
      <c r="AP568" s="12">
        <v>1</v>
      </c>
      <c r="AQ568" s="24">
        <f>AO568/AG568</f>
        <v>13.706585477445707</v>
      </c>
      <c r="AR568" s="64">
        <v>42506</v>
      </c>
      <c r="AS568" s="12">
        <v>3</v>
      </c>
    </row>
    <row r="569" spans="1:45" x14ac:dyDescent="0.2">
      <c r="A569" s="12">
        <v>10</v>
      </c>
      <c r="B569" s="28" t="s">
        <v>1825</v>
      </c>
      <c r="C569" s="12" t="s">
        <v>469</v>
      </c>
      <c r="D569" s="12" t="s">
        <v>250</v>
      </c>
      <c r="E569" s="12" t="s">
        <v>250</v>
      </c>
      <c r="F569" s="26">
        <v>-18.437580000000001</v>
      </c>
      <c r="G569" s="12">
        <v>146.13636</v>
      </c>
      <c r="J569" s="12" t="s">
        <v>53</v>
      </c>
      <c r="K569" s="12" t="s">
        <v>57</v>
      </c>
      <c r="L569" s="12">
        <v>2</v>
      </c>
      <c r="M569" s="12" t="s">
        <v>135</v>
      </c>
      <c r="N569" s="12" t="s">
        <v>2855</v>
      </c>
      <c r="O569" s="12">
        <v>150809</v>
      </c>
      <c r="P569" s="19">
        <v>2.5808</v>
      </c>
      <c r="Q569" s="19">
        <v>7.4579999999999994E-2</v>
      </c>
      <c r="R569" s="19">
        <v>9.2539999999999997E-2</v>
      </c>
      <c r="S569" s="19">
        <v>5.484E-2</v>
      </c>
      <c r="T569" s="19">
        <v>2.3441200000000002</v>
      </c>
      <c r="U569" s="26">
        <v>1.1810400000000001</v>
      </c>
      <c r="V569" s="16">
        <v>71.284999999999997</v>
      </c>
      <c r="W569" s="12">
        <f>V569/P569</f>
        <v>27.621280223186609</v>
      </c>
      <c r="X569" s="12">
        <f>W569*Q569</f>
        <v>2.0599950790452572</v>
      </c>
      <c r="Y569" s="12">
        <f>W569*R569</f>
        <v>2.5560732718536889</v>
      </c>
      <c r="Z569" s="12">
        <f>W569*S569</f>
        <v>1.5147510074395536</v>
      </c>
      <c r="AA569" s="12">
        <f>W569*T569</f>
        <v>64.747595396776205</v>
      </c>
      <c r="AB569" s="12">
        <v>1</v>
      </c>
      <c r="AC569" s="24">
        <f>IF(AB569=1,(X569*5),(IF(AB569=2,(Y569*5),(IF(AB569=3,(Z569*5),0)))))</f>
        <v>10.299975395226287</v>
      </c>
      <c r="AD569" s="12">
        <v>0.43795090599999997</v>
      </c>
      <c r="AE569" s="16"/>
      <c r="AG569" s="24">
        <v>3.0754893796531366</v>
      </c>
      <c r="AH569" s="12">
        <v>9.7584021250515445</v>
      </c>
      <c r="AI569" s="12">
        <v>750</v>
      </c>
      <c r="AJ569" s="12">
        <f>AG569*AI569</f>
        <v>2306.6170347398524</v>
      </c>
      <c r="AK569" s="12">
        <f>(AJ569/1000)/(IF(AB569=1,(Q569),(IF(AB569=2,(R569),(IF(AB569=3,(S569),0))))))</f>
        <v>30.928091106729052</v>
      </c>
      <c r="AM569" s="12">
        <f>(AJ569/1000)/(IF(AB569=1,(X569),(IF(AB569=2,(Y569),(IF(AB569=3,(Z569),0))))))</f>
        <v>1.1197196819561805</v>
      </c>
      <c r="AO569" s="12">
        <v>50</v>
      </c>
      <c r="AP569" s="12">
        <v>1</v>
      </c>
      <c r="AQ569" s="24">
        <f>AO569/AG569</f>
        <v>16.257575243403753</v>
      </c>
      <c r="AR569" s="64">
        <v>42507</v>
      </c>
      <c r="AS569" s="12">
        <v>4</v>
      </c>
    </row>
    <row r="570" spans="1:45" x14ac:dyDescent="0.2">
      <c r="A570" s="12">
        <v>13</v>
      </c>
      <c r="B570" s="28" t="s">
        <v>1967</v>
      </c>
      <c r="C570" s="12" t="s">
        <v>712</v>
      </c>
      <c r="D570" s="12" t="s">
        <v>250</v>
      </c>
      <c r="E570" s="12" t="s">
        <v>250</v>
      </c>
      <c r="F570" s="26">
        <v>-18.437580000000001</v>
      </c>
      <c r="G570" s="12">
        <v>146.13636</v>
      </c>
      <c r="J570" s="12" t="s">
        <v>53</v>
      </c>
      <c r="K570" s="12" t="s">
        <v>57</v>
      </c>
      <c r="L570" s="12">
        <v>3</v>
      </c>
      <c r="M570" s="12" t="s">
        <v>135</v>
      </c>
      <c r="N570" s="12" t="s">
        <v>2855</v>
      </c>
      <c r="O570" s="12">
        <v>150809</v>
      </c>
      <c r="P570" s="19">
        <v>6.32</v>
      </c>
      <c r="Q570" s="19">
        <v>0.10074</v>
      </c>
      <c r="R570" s="19">
        <v>6.2039999999999998E-2</v>
      </c>
      <c r="S570" s="19">
        <v>9.3979999999999994E-2</v>
      </c>
      <c r="T570" s="19">
        <v>6.40158</v>
      </c>
      <c r="U570" s="26">
        <v>3.1123599999999998</v>
      </c>
      <c r="V570" s="16">
        <v>175.31200000000001</v>
      </c>
      <c r="W570" s="12">
        <f>V570/P570</f>
        <v>27.739240506329114</v>
      </c>
      <c r="X570" s="12">
        <f>W570*Q570</f>
        <v>2.7944510886075951</v>
      </c>
      <c r="Y570" s="12">
        <f>W570*R570</f>
        <v>1.7209424810126581</v>
      </c>
      <c r="Z570" s="12">
        <f>W570*S570</f>
        <v>2.6069338227848098</v>
      </c>
      <c r="AA570" s="12">
        <f>W570*T570</f>
        <v>177.57496724050634</v>
      </c>
      <c r="AB570" s="12">
        <v>1</v>
      </c>
      <c r="AC570" s="24">
        <f>IF(AB570=1,(X570*5),(IF(AB570=2,(Y570*5),(IF(AB570=3,(Z570*5),0)))))</f>
        <v>13.972255443037975</v>
      </c>
      <c r="AD570" s="12">
        <v>0.88241539099999999</v>
      </c>
      <c r="AE570" s="16"/>
      <c r="AG570" s="24">
        <v>4.3866512302732623</v>
      </c>
      <c r="AH570" s="12">
        <v>12.581358000036136</v>
      </c>
      <c r="AI570" s="12">
        <v>750</v>
      </c>
      <c r="AJ570" s="12">
        <f>AG570*AI570</f>
        <v>3289.9884227049465</v>
      </c>
      <c r="AO570" s="12">
        <v>50</v>
      </c>
      <c r="AP570" s="12">
        <v>1</v>
      </c>
      <c r="AQ570" s="24">
        <f>AO570/AG570</f>
        <v>11.398216401372146</v>
      </c>
    </row>
    <row r="571" spans="1:45" x14ac:dyDescent="0.2">
      <c r="A571" s="12">
        <v>9</v>
      </c>
      <c r="B571" s="28" t="s">
        <v>1790</v>
      </c>
      <c r="C571" s="12" t="s">
        <v>415</v>
      </c>
      <c r="D571" s="12" t="s">
        <v>234</v>
      </c>
      <c r="E571" s="12" t="s">
        <v>2787</v>
      </c>
      <c r="F571" s="12">
        <v>-18.189029999999999</v>
      </c>
      <c r="G571" s="12">
        <v>142.26240999999999</v>
      </c>
      <c r="J571" s="12" t="s">
        <v>53</v>
      </c>
      <c r="K571" s="12" t="s">
        <v>54</v>
      </c>
      <c r="L571" s="12">
        <v>1</v>
      </c>
      <c r="M571" s="12" t="s">
        <v>119</v>
      </c>
      <c r="N571" s="12" t="s">
        <v>2844</v>
      </c>
      <c r="O571" s="12">
        <v>150823</v>
      </c>
      <c r="P571" s="17">
        <v>1.69106</v>
      </c>
      <c r="Q571" s="17">
        <v>7.1919999999999998E-2</v>
      </c>
      <c r="R571" s="17">
        <v>8.3760000000000001E-2</v>
      </c>
      <c r="S571" s="17">
        <v>7.9159999999999994E-2</v>
      </c>
      <c r="T571" s="17">
        <v>1.4521999999999999</v>
      </c>
      <c r="U571" s="26">
        <v>0.84255999999999998</v>
      </c>
      <c r="V571" s="16">
        <v>28.489000000000001</v>
      </c>
      <c r="W571" s="12">
        <f>V571/P571</f>
        <v>16.846829799060945</v>
      </c>
      <c r="X571" s="12">
        <f>W571*Q571</f>
        <v>1.2116239991484632</v>
      </c>
      <c r="Y571" s="12">
        <f>W571*R571</f>
        <v>1.4110904639693447</v>
      </c>
      <c r="Z571" s="12">
        <f>W571*S571</f>
        <v>1.3335950468936644</v>
      </c>
      <c r="AA571" s="12">
        <f>W571*T571</f>
        <v>24.464966234196304</v>
      </c>
      <c r="AB571" s="12">
        <v>1</v>
      </c>
      <c r="AC571" s="24">
        <f>IF(AB571=1,(X571*5),(IF(AB571=2,(Y571*5),(IF(AB571=3,(Z571*5),0)))))</f>
        <v>6.0581199957423157</v>
      </c>
      <c r="AD571" s="12">
        <v>0.35565569699999999</v>
      </c>
      <c r="AE571" s="16"/>
      <c r="AG571" s="24">
        <v>2.1755962150898052</v>
      </c>
      <c r="AH571" s="12">
        <v>1.3014683604460151</v>
      </c>
      <c r="AI571" s="12">
        <v>750</v>
      </c>
      <c r="AJ571" s="12">
        <f>AG571*AI571</f>
        <v>1631.6971613173539</v>
      </c>
      <c r="AK571" s="12">
        <f>(AJ571/1000)/(IF(AB571=1,(Q571),(IF(AB571=2,(R571),(IF(AB571=3,(S571),0))))))</f>
        <v>22.68766909506888</v>
      </c>
      <c r="AM571" s="12">
        <f>(AJ571/1000)/(IF(AB571=1,(X571),(IF(AB571=2,(Y571),(IF(AB571=3,(Z571),0))))))</f>
        <v>1.3467025764297511</v>
      </c>
      <c r="AO571" s="12">
        <v>50</v>
      </c>
      <c r="AP571" s="12">
        <v>1</v>
      </c>
      <c r="AQ571" s="24">
        <f>AO571/AG571</f>
        <v>22.982205821651551</v>
      </c>
      <c r="AR571" s="64">
        <v>42513</v>
      </c>
      <c r="AS571" s="12">
        <v>10</v>
      </c>
    </row>
    <row r="572" spans="1:45" x14ac:dyDescent="0.2">
      <c r="A572" s="12">
        <v>10</v>
      </c>
      <c r="B572" s="28" t="s">
        <v>1817</v>
      </c>
      <c r="C572" s="12" t="s">
        <v>454</v>
      </c>
      <c r="D572" s="12" t="s">
        <v>234</v>
      </c>
      <c r="E572" s="12" t="s">
        <v>2787</v>
      </c>
      <c r="F572" s="12">
        <v>-18.189029999999999</v>
      </c>
      <c r="G572" s="12">
        <v>142.26240999999999</v>
      </c>
      <c r="J572" s="12" t="s">
        <v>53</v>
      </c>
      <c r="K572" s="12" t="s">
        <v>54</v>
      </c>
      <c r="L572" s="12">
        <v>2</v>
      </c>
      <c r="M572" s="12" t="s">
        <v>119</v>
      </c>
      <c r="N572" s="12" t="s">
        <v>2844</v>
      </c>
      <c r="O572" s="12">
        <v>150823</v>
      </c>
      <c r="P572" s="17">
        <v>2.25766</v>
      </c>
      <c r="Q572" s="17">
        <v>8.2019999999999996E-2</v>
      </c>
      <c r="R572" s="17">
        <v>6.148E-2</v>
      </c>
      <c r="S572" s="17">
        <v>6.6780000000000006E-2</v>
      </c>
      <c r="T572" s="17">
        <v>2.0420400000000001</v>
      </c>
      <c r="U572" s="26">
        <v>1.16378</v>
      </c>
      <c r="V572" s="16">
        <v>36.826999999999998</v>
      </c>
      <c r="W572" s="12">
        <f>V572/P572</f>
        <v>16.312022182259508</v>
      </c>
      <c r="X572" s="12">
        <f>W572*Q572</f>
        <v>1.3379120593889247</v>
      </c>
      <c r="Y572" s="12">
        <f>W572*R572</f>
        <v>1.0028631237653145</v>
      </c>
      <c r="Z572" s="12">
        <f>W572*S572</f>
        <v>1.0893168413312899</v>
      </c>
      <c r="AA572" s="12">
        <f>W572*T572</f>
        <v>33.309801777061203</v>
      </c>
      <c r="AB572" s="12">
        <v>1</v>
      </c>
      <c r="AC572" s="24">
        <f>IF(AB572=1,(X572*5),(IF(AB572=2,(Y572*5),(IF(AB572=3,(Z572*5),0)))))</f>
        <v>6.6895602969446237</v>
      </c>
      <c r="AD572" s="12">
        <v>0.41953439300000001</v>
      </c>
      <c r="AE572" s="16"/>
      <c r="AG572" s="24">
        <v>3.0209409967127319</v>
      </c>
      <c r="AH572" s="12">
        <v>4.0847527202285328</v>
      </c>
      <c r="AI572" s="12">
        <v>750</v>
      </c>
      <c r="AJ572" s="12">
        <f>AG572*AI572</f>
        <v>2265.7057475345491</v>
      </c>
      <c r="AK572" s="12">
        <f>(AJ572/1000)/(IF(AB572=1,(Q572),(IF(AB572=2,(R572),(IF(AB572=3,(S572),0))))))</f>
        <v>27.623820379597039</v>
      </c>
      <c r="AM572" s="12">
        <f>(AJ572/1000)/(IF(AB572=1,(X572),(IF(AB572=2,(Y572),(IF(AB572=3,(Z572),0))))))</f>
        <v>1.6934638802563624</v>
      </c>
      <c r="AO572" s="12">
        <v>50</v>
      </c>
      <c r="AP572" s="12">
        <v>1</v>
      </c>
      <c r="AQ572" s="24">
        <f>AO572/AG572</f>
        <v>16.551134250688118</v>
      </c>
      <c r="AR572" s="64">
        <v>42507</v>
      </c>
      <c r="AS572" s="12">
        <v>4</v>
      </c>
    </row>
    <row r="573" spans="1:45" x14ac:dyDescent="0.2">
      <c r="A573" s="12">
        <v>11</v>
      </c>
      <c r="B573" s="30" t="s">
        <v>1911</v>
      </c>
      <c r="C573" s="12" t="s">
        <v>609</v>
      </c>
      <c r="D573" s="12" t="s">
        <v>234</v>
      </c>
      <c r="E573" s="12" t="s">
        <v>2787</v>
      </c>
      <c r="F573" s="12">
        <v>-18.189029999999999</v>
      </c>
      <c r="G573" s="12">
        <v>142.26240999999999</v>
      </c>
      <c r="J573" s="12" t="s">
        <v>53</v>
      </c>
      <c r="K573" s="12" t="s">
        <v>54</v>
      </c>
      <c r="L573" s="12">
        <v>3</v>
      </c>
      <c r="M573" s="12" t="s">
        <v>119</v>
      </c>
      <c r="N573" s="12" t="s">
        <v>2844</v>
      </c>
      <c r="O573" s="12">
        <v>150823</v>
      </c>
      <c r="P573" s="17">
        <v>0.99895999999999996</v>
      </c>
      <c r="Q573" s="17">
        <v>6.6000000000000003E-2</v>
      </c>
      <c r="R573" s="17">
        <v>7.2319999999999995E-2</v>
      </c>
      <c r="S573" s="17">
        <v>8.1040000000000001E-2</v>
      </c>
      <c r="T573" s="17">
        <v>0.77412000000000003</v>
      </c>
      <c r="U573" s="26">
        <v>0.48361999999999999</v>
      </c>
      <c r="V573" s="16">
        <v>17.334</v>
      </c>
      <c r="W573" s="12">
        <f>V573/P573</f>
        <v>17.352046127973093</v>
      </c>
      <c r="X573" s="12">
        <f>W573*Q573</f>
        <v>1.1452350444462243</v>
      </c>
      <c r="Y573" s="12">
        <f>W573*R573</f>
        <v>1.2548999759750139</v>
      </c>
      <c r="Z573" s="12">
        <f>W573*S573</f>
        <v>1.4062098182109395</v>
      </c>
      <c r="AA573" s="12">
        <f>W573*T573</f>
        <v>13.432565948586531</v>
      </c>
      <c r="AB573" s="12">
        <v>1</v>
      </c>
      <c r="AC573" s="24">
        <f>IF(AB573=1,(X573*5),(IF(AB573=2,(Y573*5),(IF(AB573=3,(Z573*5),0)))))</f>
        <v>5.7261752222311211</v>
      </c>
      <c r="AD573" s="12">
        <v>0.71545937400000004</v>
      </c>
      <c r="AE573" s="16"/>
      <c r="AG573" s="24">
        <v>2.3255251708760882</v>
      </c>
      <c r="AH573" s="12">
        <v>7.1178728144307106</v>
      </c>
      <c r="AI573" s="12">
        <v>750</v>
      </c>
      <c r="AJ573" s="12">
        <f>AG573*AI573</f>
        <v>1744.1438781570662</v>
      </c>
      <c r="AK573" s="12">
        <f>(AJ573/1000)/(IF(AB573=1,(Q573),(IF(AB573=2,(R573),(IF(AB573=3,(S573),0))))))</f>
        <v>26.426422396319182</v>
      </c>
      <c r="AM573" s="12">
        <f>(AJ573/1000)/(IF(AB573=1,(X573),(IF(AB573=2,(Y573),(IF(AB573=3,(Z573),0))))))</f>
        <v>1.5229571314772705</v>
      </c>
      <c r="AO573" s="12">
        <v>50</v>
      </c>
      <c r="AP573" s="12">
        <v>1</v>
      </c>
      <c r="AQ573" s="24">
        <f>AO573/AG573</f>
        <v>21.50051980781771</v>
      </c>
      <c r="AR573" s="64">
        <v>42507</v>
      </c>
      <c r="AS573" s="12">
        <v>6</v>
      </c>
    </row>
    <row r="574" spans="1:45" x14ac:dyDescent="0.2">
      <c r="A574" s="12">
        <v>13</v>
      </c>
      <c r="B574" s="28" t="s">
        <v>1966</v>
      </c>
      <c r="C574" s="12" t="s">
        <v>711</v>
      </c>
      <c r="D574" s="12" t="s">
        <v>234</v>
      </c>
      <c r="E574" s="12" t="s">
        <v>2787</v>
      </c>
      <c r="F574" s="12">
        <v>-18.189029999999999</v>
      </c>
      <c r="G574" s="12">
        <v>142.26240999999999</v>
      </c>
      <c r="J574" s="12" t="s">
        <v>53</v>
      </c>
      <c r="K574" s="12" t="s">
        <v>62</v>
      </c>
      <c r="L574" s="12">
        <v>1</v>
      </c>
      <c r="M574" s="12" t="s">
        <v>119</v>
      </c>
      <c r="N574" s="12" t="s">
        <v>2844</v>
      </c>
      <c r="O574" s="12">
        <v>150823</v>
      </c>
      <c r="P574" s="17">
        <v>1.49068</v>
      </c>
      <c r="Q574" s="17">
        <v>8.1659999999999996E-2</v>
      </c>
      <c r="R574" s="17">
        <v>8.0600000000000005E-2</v>
      </c>
      <c r="S574" s="17">
        <v>7.5079999999999994E-2</v>
      </c>
      <c r="T574" s="17">
        <v>1.2470000000000001</v>
      </c>
      <c r="U574" s="26">
        <v>0.73421999999999998</v>
      </c>
      <c r="V574" s="16">
        <v>25.704000000000001</v>
      </c>
      <c r="W574" s="12">
        <f>V574/P574</f>
        <v>17.243137360130948</v>
      </c>
      <c r="X574" s="12">
        <f>W574*Q574</f>
        <v>1.4080745968282931</v>
      </c>
      <c r="Y574" s="12">
        <f>W574*R574</f>
        <v>1.3897968712265545</v>
      </c>
      <c r="Z574" s="12">
        <f>W574*S574</f>
        <v>1.2946147529986314</v>
      </c>
      <c r="AA574" s="12">
        <f>W574*T574</f>
        <v>21.502192288083293</v>
      </c>
      <c r="AB574" s="12">
        <v>1</v>
      </c>
      <c r="AC574" s="24">
        <f>IF(AB574=1,(X574*5),(IF(AB574=2,(Y574*5),(IF(AB574=3,(Z574*5),0)))))</f>
        <v>7.0403729841414648</v>
      </c>
      <c r="AD574" s="12">
        <v>0.88164301599999995</v>
      </c>
      <c r="AE574" s="16"/>
      <c r="AG574" s="24">
        <v>3.094638307393438</v>
      </c>
      <c r="AH574" s="12">
        <v>5.9457188397841341</v>
      </c>
      <c r="AI574" s="12">
        <v>750</v>
      </c>
      <c r="AJ574" s="12">
        <f>AG574*AI574</f>
        <v>2320.9787305450786</v>
      </c>
      <c r="AO574" s="12">
        <v>50</v>
      </c>
      <c r="AP574" s="12">
        <v>1</v>
      </c>
      <c r="AQ574" s="24">
        <f>AO574/AG574</f>
        <v>16.156977014258626</v>
      </c>
    </row>
    <row r="575" spans="1:45" x14ac:dyDescent="0.2">
      <c r="A575" s="12">
        <v>11</v>
      </c>
      <c r="B575" s="30" t="s">
        <v>1898</v>
      </c>
      <c r="C575" s="12" t="s">
        <v>585</v>
      </c>
      <c r="D575" s="12" t="s">
        <v>234</v>
      </c>
      <c r="E575" s="12" t="s">
        <v>2787</v>
      </c>
      <c r="F575" s="12">
        <v>-18.189029999999999</v>
      </c>
      <c r="G575" s="12">
        <v>142.26240999999999</v>
      </c>
      <c r="J575" s="12" t="s">
        <v>53</v>
      </c>
      <c r="K575" s="12" t="s">
        <v>62</v>
      </c>
      <c r="L575" s="12">
        <v>2</v>
      </c>
      <c r="M575" s="12" t="s">
        <v>119</v>
      </c>
      <c r="N575" s="12" t="s">
        <v>2844</v>
      </c>
      <c r="O575" s="12">
        <v>150823</v>
      </c>
      <c r="P575" s="17">
        <v>1.26738</v>
      </c>
      <c r="Q575" s="17">
        <v>9.0380000000000002E-2</v>
      </c>
      <c r="R575" s="17">
        <v>8.6800000000000002E-2</v>
      </c>
      <c r="S575" s="17">
        <v>7.4819999999999998E-2</v>
      </c>
      <c r="T575" s="17">
        <v>1.0101199999999999</v>
      </c>
      <c r="U575" s="26">
        <v>0.57676000000000005</v>
      </c>
      <c r="V575" s="16">
        <v>23.738</v>
      </c>
      <c r="W575" s="12">
        <f>V575/P575</f>
        <v>18.72997838059619</v>
      </c>
      <c r="X575" s="12">
        <f>W575*Q575</f>
        <v>1.6928154460382836</v>
      </c>
      <c r="Y575" s="12">
        <f>W575*R575</f>
        <v>1.6257621234357493</v>
      </c>
      <c r="Z575" s="12">
        <f>W575*S575</f>
        <v>1.401376982436207</v>
      </c>
      <c r="AA575" s="12">
        <f>W575*T575</f>
        <v>18.919525761807822</v>
      </c>
      <c r="AB575" s="12">
        <v>1</v>
      </c>
      <c r="AC575" s="24">
        <f>IF(AB575=1,(X575*5),(IF(AB575=2,(Y575*5),(IF(AB575=3,(Z575*5),0)))))</f>
        <v>8.4640772301914176</v>
      </c>
      <c r="AD575" s="12">
        <v>0.68761538099999997</v>
      </c>
      <c r="AE575" s="16"/>
      <c r="AG575" s="24">
        <v>3.3505763581846826</v>
      </c>
      <c r="AH575" s="12">
        <v>6.5672738256498056</v>
      </c>
      <c r="AI575" s="12">
        <v>750</v>
      </c>
      <c r="AJ575" s="12">
        <f>AG575*AI575</f>
        <v>2512.9322686385121</v>
      </c>
      <c r="AK575" s="12">
        <f>(AJ575/1000)/(IF(AB575=1,(Q575),(IF(AB575=2,(R575),(IF(AB575=3,(S575),0))))))</f>
        <v>27.804074669600709</v>
      </c>
      <c r="AM575" s="12">
        <f>(AJ575/1000)/(IF(AB575=1,(X575),(IF(AB575=2,(Y575),(IF(AB575=3,(Z575),0))))))</f>
        <v>1.4844691277596491</v>
      </c>
      <c r="AO575" s="12">
        <v>50</v>
      </c>
      <c r="AP575" s="12">
        <v>1</v>
      </c>
      <c r="AQ575" s="24">
        <f>AO575/AG575</f>
        <v>14.922805707102174</v>
      </c>
      <c r="AR575" s="64">
        <v>42507</v>
      </c>
      <c r="AS575" s="12">
        <v>6</v>
      </c>
    </row>
    <row r="576" spans="1:45" x14ac:dyDescent="0.2">
      <c r="A576" s="12">
        <v>11</v>
      </c>
      <c r="B576" s="30" t="s">
        <v>1906</v>
      </c>
      <c r="C576" s="12" t="s">
        <v>600</v>
      </c>
      <c r="D576" s="12" t="s">
        <v>234</v>
      </c>
      <c r="E576" s="12" t="s">
        <v>2787</v>
      </c>
      <c r="F576" s="12">
        <v>-18.189029999999999</v>
      </c>
      <c r="G576" s="12">
        <v>142.26240999999999</v>
      </c>
      <c r="J576" s="12" t="s">
        <v>53</v>
      </c>
      <c r="K576" s="12" t="s">
        <v>62</v>
      </c>
      <c r="L576" s="12">
        <v>3</v>
      </c>
      <c r="M576" s="12" t="s">
        <v>119</v>
      </c>
      <c r="N576" s="12" t="s">
        <v>2844</v>
      </c>
      <c r="O576" s="12">
        <v>150823</v>
      </c>
      <c r="P576" s="17">
        <v>1.1869400000000001</v>
      </c>
      <c r="Q576" s="17">
        <v>6.8159999999999998E-2</v>
      </c>
      <c r="R576" s="17">
        <v>6.5000000000000002E-2</v>
      </c>
      <c r="S576" s="17">
        <v>6.3880000000000006E-2</v>
      </c>
      <c r="T576" s="17">
        <v>0.98528000000000004</v>
      </c>
      <c r="U576" s="26">
        <v>0.61182000000000003</v>
      </c>
      <c r="V576" s="16">
        <v>21.678000000000001</v>
      </c>
      <c r="W576" s="12">
        <f>V576/P576</f>
        <v>18.263770704500647</v>
      </c>
      <c r="X576" s="12">
        <f>W576*Q576</f>
        <v>1.2448586112187641</v>
      </c>
      <c r="Y576" s="12">
        <f>W576*R576</f>
        <v>1.187145095792542</v>
      </c>
      <c r="Z576" s="12">
        <f>W576*S576</f>
        <v>1.1666896726035014</v>
      </c>
      <c r="AA576" s="12">
        <f>W576*T576</f>
        <v>17.994927999730397</v>
      </c>
      <c r="AB576" s="12">
        <v>1</v>
      </c>
      <c r="AC576" s="24">
        <f>IF(AB576=1,(X576*5),(IF(AB576=2,(Y576*5),(IF(AB576=3,(Z576*5),0)))))</f>
        <v>6.2242930560938206</v>
      </c>
      <c r="AD576" s="12">
        <v>0.70597113899999997</v>
      </c>
      <c r="AE576" s="16"/>
      <c r="AG576" s="24">
        <v>2.3835645993982886</v>
      </c>
      <c r="AH576" s="12">
        <v>9.3786154625610028</v>
      </c>
      <c r="AI576" s="12">
        <v>750</v>
      </c>
      <c r="AJ576" s="12">
        <f>AG576*AI576</f>
        <v>1787.6734495487165</v>
      </c>
      <c r="AK576" s="12">
        <f>(AJ576/1000)/(IF(AB576=1,(Q576),(IF(AB576=2,(R576),(IF(AB576=3,(S576),0))))))</f>
        <v>26.22760342647765</v>
      </c>
      <c r="AM576" s="12">
        <f>(AJ576/1000)/(IF(AB576=1,(X576),(IF(AB576=2,(Y576),(IF(AB576=3,(Z576),0))))))</f>
        <v>1.4360453736979142</v>
      </c>
      <c r="AO576" s="12">
        <v>50</v>
      </c>
      <c r="AP576" s="12">
        <v>1</v>
      </c>
      <c r="AQ576" s="24">
        <f>AO576/AG576</f>
        <v>20.976985483264055</v>
      </c>
      <c r="AR576" s="64">
        <v>42510</v>
      </c>
      <c r="AS576" s="12">
        <v>9</v>
      </c>
    </row>
    <row r="577" spans="1:45" x14ac:dyDescent="0.2">
      <c r="A577" s="65">
        <v>7</v>
      </c>
      <c r="B577" s="66" t="s">
        <v>1712</v>
      </c>
      <c r="C577" s="65" t="s">
        <v>232</v>
      </c>
      <c r="D577" s="65" t="s">
        <v>234</v>
      </c>
      <c r="E577" s="12" t="s">
        <v>2787</v>
      </c>
      <c r="F577" s="65">
        <v>-18.189029999999999</v>
      </c>
      <c r="G577" s="65">
        <v>142.26240999999999</v>
      </c>
      <c r="H577" s="65"/>
      <c r="I577" s="65"/>
      <c r="J577" s="65" t="s">
        <v>53</v>
      </c>
      <c r="K577" s="65" t="s">
        <v>57</v>
      </c>
      <c r="L577" s="65">
        <v>1</v>
      </c>
      <c r="M577" s="65" t="s">
        <v>119</v>
      </c>
      <c r="N577" s="12" t="s">
        <v>2844</v>
      </c>
      <c r="O577" s="65">
        <v>150823</v>
      </c>
      <c r="P577" s="68">
        <v>1.1539600000000001</v>
      </c>
      <c r="Q577" s="68">
        <v>6.8279999999999993E-2</v>
      </c>
      <c r="R577" s="72">
        <v>6.83E-2</v>
      </c>
      <c r="S577" s="72">
        <v>8.4239999999999995E-2</v>
      </c>
      <c r="T577" s="72">
        <v>0.92903999999999998</v>
      </c>
      <c r="U577" s="67">
        <v>0.53078000000000003</v>
      </c>
      <c r="V577" s="69">
        <v>20.468</v>
      </c>
      <c r="W577" s="65">
        <f>V577/P577</f>
        <v>17.737183264584559</v>
      </c>
      <c r="X577" s="65">
        <f>W577*Q577</f>
        <v>1.2110948733058335</v>
      </c>
      <c r="Y577" s="65">
        <f>W577*R577</f>
        <v>1.2114496169711253</v>
      </c>
      <c r="Z577" s="65">
        <f>W577*S577</f>
        <v>1.4941803182086031</v>
      </c>
      <c r="AA577" s="65">
        <f>W577*T577</f>
        <v>16.478552740129636</v>
      </c>
      <c r="AB577" s="65">
        <v>1</v>
      </c>
      <c r="AC577" s="70">
        <f>IF(AB577=1,(X577*5),(IF(AB577=2,(Y577*5),(IF(AB577=3,(Z577*5),0)))))</f>
        <v>6.0554743665291682</v>
      </c>
      <c r="AD577" s="65">
        <v>0.121657581</v>
      </c>
      <c r="AE577" s="71"/>
      <c r="AF577" s="65"/>
      <c r="AG577" s="70"/>
      <c r="AH577" s="65"/>
      <c r="AI577" s="65"/>
      <c r="AJ577" s="65">
        <f>AG577*AI577</f>
        <v>0</v>
      </c>
      <c r="AK577" s="65">
        <f>(AJ577/1000)/(IF(AB577=1,(Q577),(IF(AB577=2,(R577),(IF(AB577=3,(S577),0))))))</f>
        <v>0</v>
      </c>
      <c r="AL577" s="65"/>
      <c r="AM577" s="65">
        <f>(AJ577/1000)/(IF(AB577=1,(X577),(IF(AB577=2,(Y577),(IF(AB577=3,(Z577),0))))))</f>
        <v>0</v>
      </c>
      <c r="AN577" s="65"/>
      <c r="AO577" s="65"/>
      <c r="AP577" s="65"/>
      <c r="AQ577" s="70" t="e">
        <f>AO577/AG577</f>
        <v>#DIV/0!</v>
      </c>
      <c r="AR577" s="65"/>
      <c r="AS577" s="65"/>
    </row>
    <row r="578" spans="1:45" x14ac:dyDescent="0.2">
      <c r="A578" s="32">
        <v>13</v>
      </c>
      <c r="B578" s="33" t="s">
        <v>2003</v>
      </c>
      <c r="C578" s="32" t="s">
        <v>232</v>
      </c>
      <c r="D578" s="32" t="s">
        <v>234</v>
      </c>
      <c r="E578" s="12" t="s">
        <v>2787</v>
      </c>
      <c r="F578" s="12">
        <v>-18.189029999999999</v>
      </c>
      <c r="G578" s="12">
        <v>142.26240999999999</v>
      </c>
      <c r="J578" s="32" t="s">
        <v>53</v>
      </c>
      <c r="K578" s="32" t="s">
        <v>57</v>
      </c>
      <c r="L578" s="32">
        <v>1</v>
      </c>
      <c r="M578" s="32" t="s">
        <v>119</v>
      </c>
      <c r="N578" s="12" t="s">
        <v>2844</v>
      </c>
      <c r="O578" s="32">
        <v>150823</v>
      </c>
      <c r="P578" s="34">
        <v>1.1539600000000001</v>
      </c>
      <c r="Q578" s="34">
        <v>6.8279999999999993E-2</v>
      </c>
      <c r="R578" s="31">
        <v>6.83E-2</v>
      </c>
      <c r="S578" s="31">
        <v>8.4239999999999995E-2</v>
      </c>
      <c r="T578" s="31">
        <v>0.92903999999999998</v>
      </c>
      <c r="U578" s="37">
        <v>0.53078000000000003</v>
      </c>
      <c r="V578" s="35">
        <v>20.468</v>
      </c>
      <c r="W578" s="32">
        <v>17.737183264584559</v>
      </c>
      <c r="X578" s="32">
        <v>1.2110948733058335</v>
      </c>
      <c r="Y578" s="32">
        <v>1.2114496169711253</v>
      </c>
      <c r="Z578" s="32">
        <v>1.4941803182086031</v>
      </c>
      <c r="AA578" s="32">
        <v>16.478552740129636</v>
      </c>
      <c r="AB578" s="32">
        <v>2</v>
      </c>
      <c r="AC578" s="24">
        <f>IF(AB578=1,(X578*5),(IF(AB578=2,(Y578*5),(IF(AB578=3,(Z578*5),0)))))</f>
        <v>6.057248084855626</v>
      </c>
      <c r="AD578" s="32">
        <v>0.121657581</v>
      </c>
      <c r="AE578" s="11"/>
      <c r="AF578" s="32"/>
      <c r="AG578" s="36">
        <v>3.5286081830463822</v>
      </c>
      <c r="AH578" s="32">
        <v>2.1948530682930851</v>
      </c>
      <c r="AI578" s="12">
        <v>750</v>
      </c>
      <c r="AJ578" s="12">
        <f>AG578*AI578</f>
        <v>2646.4561372847866</v>
      </c>
      <c r="AK578" s="32"/>
      <c r="AL578" s="32"/>
      <c r="AM578" s="32"/>
      <c r="AN578" s="32"/>
      <c r="AO578" s="12">
        <v>50</v>
      </c>
      <c r="AP578" s="12">
        <v>1</v>
      </c>
      <c r="AQ578" s="24">
        <f>AO578/AG578</f>
        <v>14.169892888712027</v>
      </c>
      <c r="AR578" s="32"/>
      <c r="AS578" s="32"/>
    </row>
    <row r="579" spans="1:45" x14ac:dyDescent="0.2">
      <c r="A579" s="12">
        <v>9</v>
      </c>
      <c r="B579" s="27" t="s">
        <v>1779</v>
      </c>
      <c r="C579" s="12" t="s">
        <v>397</v>
      </c>
      <c r="D579" s="12" t="s">
        <v>234</v>
      </c>
      <c r="E579" s="12" t="s">
        <v>2787</v>
      </c>
      <c r="F579" s="12">
        <v>-18.189029999999999</v>
      </c>
      <c r="G579" s="12">
        <v>142.26240999999999</v>
      </c>
      <c r="J579" s="12" t="s">
        <v>53</v>
      </c>
      <c r="K579" s="12" t="s">
        <v>57</v>
      </c>
      <c r="L579" s="12">
        <v>2</v>
      </c>
      <c r="M579" s="12" t="s">
        <v>119</v>
      </c>
      <c r="N579" s="12" t="s">
        <v>2844</v>
      </c>
      <c r="O579" s="12">
        <v>150823</v>
      </c>
      <c r="P579" s="17">
        <v>1.7341200000000001</v>
      </c>
      <c r="Q579" s="17">
        <v>7.5259999999999994E-2</v>
      </c>
      <c r="R579" s="17">
        <v>8.7540000000000007E-2</v>
      </c>
      <c r="S579" s="17">
        <v>9.11E-2</v>
      </c>
      <c r="T579" s="17">
        <v>1.4688600000000001</v>
      </c>
      <c r="U579" s="26">
        <v>0.83308000000000004</v>
      </c>
      <c r="V579" s="16">
        <v>30.654</v>
      </c>
      <c r="W579" s="12">
        <f>V579/P579</f>
        <v>17.676977371808178</v>
      </c>
      <c r="X579" s="12">
        <f>W579*Q579</f>
        <v>1.3303693170022834</v>
      </c>
      <c r="Y579" s="12">
        <f>W579*R579</f>
        <v>1.547442599128088</v>
      </c>
      <c r="Z579" s="12">
        <f>W579*S579</f>
        <v>1.610372638571725</v>
      </c>
      <c r="AA579" s="12">
        <f>W579*T579</f>
        <v>25.965004982354163</v>
      </c>
      <c r="AB579" s="12">
        <v>1</v>
      </c>
      <c r="AC579" s="24">
        <f>IF(AB579=1,(X579*5),(IF(AB579=2,(Y579*5),(IF(AB579=3,(Z579*5),0)))))</f>
        <v>6.651846585011417</v>
      </c>
      <c r="AD579" s="12">
        <v>0.333403063</v>
      </c>
      <c r="AE579" s="16"/>
      <c r="AG579" s="24">
        <v>2.4509524165563126</v>
      </c>
      <c r="AH579" s="12">
        <v>3.554984299564321</v>
      </c>
      <c r="AI579" s="12">
        <v>750</v>
      </c>
      <c r="AJ579" s="12">
        <f>AG579*AI579</f>
        <v>1838.2143124172344</v>
      </c>
      <c r="AK579" s="12">
        <f>(AJ579/1000)/(IF(AB579=1,(Q579),(IF(AB579=2,(R579),(IF(AB579=3,(S579),0))))))</f>
        <v>24.424851347558256</v>
      </c>
      <c r="AM579" s="12">
        <f>(AJ579/1000)/(IF(AB579=1,(X579),(IF(AB579=2,(Y579),(IF(AB579=3,(Z579),0))))))</f>
        <v>1.3817323422335659</v>
      </c>
      <c r="AO579" s="12">
        <v>50</v>
      </c>
      <c r="AP579" s="12">
        <v>1</v>
      </c>
      <c r="AQ579" s="24">
        <f>AO579/AG579</f>
        <v>20.400232849176252</v>
      </c>
    </row>
    <row r="580" spans="1:45" s="32" customFormat="1" x14ac:dyDescent="0.2">
      <c r="A580" s="12">
        <v>9</v>
      </c>
      <c r="B580" s="27" t="s">
        <v>1783</v>
      </c>
      <c r="C580" s="12" t="s">
        <v>405</v>
      </c>
      <c r="D580" s="12" t="s">
        <v>234</v>
      </c>
      <c r="E580" s="12" t="s">
        <v>2787</v>
      </c>
      <c r="F580" s="12">
        <v>-18.189029999999999</v>
      </c>
      <c r="G580" s="12">
        <v>142.26240999999999</v>
      </c>
      <c r="H580" s="12"/>
      <c r="I580" s="12"/>
      <c r="J580" s="12" t="s">
        <v>53</v>
      </c>
      <c r="K580" s="12" t="s">
        <v>57</v>
      </c>
      <c r="L580" s="12">
        <v>3</v>
      </c>
      <c r="M580" s="12" t="s">
        <v>119</v>
      </c>
      <c r="N580" s="12" t="s">
        <v>2844</v>
      </c>
      <c r="O580" s="12">
        <v>150823</v>
      </c>
      <c r="P580" s="17">
        <v>0.74541999999999997</v>
      </c>
      <c r="Q580" s="17">
        <v>7.0180000000000006E-2</v>
      </c>
      <c r="R580" s="17">
        <v>5.5899999999999998E-2</v>
      </c>
      <c r="S580" s="17">
        <v>6.4100000000000004E-2</v>
      </c>
      <c r="T580" s="17">
        <v>0.55076000000000003</v>
      </c>
      <c r="U580" s="26">
        <v>0.33832000000000001</v>
      </c>
      <c r="V580" s="16">
        <v>14.164999999999999</v>
      </c>
      <c r="W580" s="12">
        <f>V580/P580</f>
        <v>19.002709881677443</v>
      </c>
      <c r="X580" s="12">
        <f>W580*Q580</f>
        <v>1.333610179496123</v>
      </c>
      <c r="Y580" s="12">
        <f>W580*R580</f>
        <v>1.0622514823857689</v>
      </c>
      <c r="Z580" s="12">
        <f>W580*S580</f>
        <v>1.2180737034155242</v>
      </c>
      <c r="AA580" s="12">
        <f>W580*T580</f>
        <v>10.465932494432669</v>
      </c>
      <c r="AB580" s="12">
        <v>1</v>
      </c>
      <c r="AC580" s="24">
        <f>IF(AB580=1,(X580*5),(IF(AB580=2,(Y580*5),(IF(AB580=3,(Z580*5),0)))))</f>
        <v>6.6680508974806152</v>
      </c>
      <c r="AD580" s="12">
        <v>0.34291918599999999</v>
      </c>
      <c r="AE580" s="16"/>
      <c r="AF580" s="12"/>
      <c r="AG580" s="24">
        <v>1.9802327670179587</v>
      </c>
      <c r="AH580" s="12">
        <v>4.2203020206293971</v>
      </c>
      <c r="AI580" s="12">
        <v>750</v>
      </c>
      <c r="AJ580" s="12">
        <f>AG580*AI580</f>
        <v>1485.174575263469</v>
      </c>
      <c r="AK580" s="12">
        <f>(AJ580/1000)/(IF(AB580=1,(Q580),(IF(AB580=2,(R580),(IF(AB580=3,(S580),0))))))</f>
        <v>21.162362143965076</v>
      </c>
      <c r="AL580" s="12"/>
      <c r="AM580" s="12">
        <f>(AJ580/1000)/(IF(AB580=1,(X580),(IF(AB580=2,(Y580),(IF(AB580=3,(Z580),0))))))</f>
        <v>1.1136496992131626</v>
      </c>
      <c r="AN580" s="12"/>
      <c r="AO580" s="12">
        <v>50</v>
      </c>
      <c r="AP580" s="12">
        <v>1</v>
      </c>
      <c r="AQ580" s="24">
        <f>AO580/AG580</f>
        <v>25.249556937336827</v>
      </c>
      <c r="AR580" s="64">
        <v>42513</v>
      </c>
      <c r="AS580" s="12">
        <v>11</v>
      </c>
    </row>
    <row r="581" spans="1:45" s="32" customFormat="1" x14ac:dyDescent="0.2">
      <c r="A581" s="12"/>
      <c r="B581" s="28"/>
      <c r="C581" s="12" t="s">
        <v>1614</v>
      </c>
      <c r="D581" s="12" t="s">
        <v>234</v>
      </c>
      <c r="E581" s="12" t="s">
        <v>2787</v>
      </c>
      <c r="F581" s="12">
        <v>-18.189029999999999</v>
      </c>
      <c r="G581" s="12">
        <v>142.26240999999999</v>
      </c>
      <c r="H581" s="12"/>
      <c r="I581" s="12"/>
      <c r="J581" s="12" t="s">
        <v>53</v>
      </c>
      <c r="K581" s="12" t="s">
        <v>124</v>
      </c>
      <c r="L581" s="12">
        <v>1</v>
      </c>
      <c r="M581" s="12" t="s">
        <v>119</v>
      </c>
      <c r="N581" s="12" t="s">
        <v>2844</v>
      </c>
      <c r="O581" s="12">
        <v>150823</v>
      </c>
      <c r="P581" s="17">
        <v>0.93779999999999997</v>
      </c>
      <c r="Q581" s="17">
        <v>7.4660000000000004E-2</v>
      </c>
      <c r="R581" s="17">
        <v>9.0880000000000002E-2</v>
      </c>
      <c r="S581" s="17">
        <v>7.1959999999999996E-2</v>
      </c>
      <c r="T581" s="17">
        <v>0.69530000000000003</v>
      </c>
      <c r="U581" s="26">
        <v>0.41699999999999998</v>
      </c>
      <c r="V581" s="16"/>
      <c r="W581" s="12">
        <f>V581/P581</f>
        <v>0</v>
      </c>
      <c r="X581" s="12">
        <f>W581*Q581</f>
        <v>0</v>
      </c>
      <c r="Y581" s="12">
        <f>W581*R581</f>
        <v>0</v>
      </c>
      <c r="Z581" s="12">
        <f>W581*S581</f>
        <v>0</v>
      </c>
      <c r="AA581" s="12">
        <f>W581*T581</f>
        <v>0</v>
      </c>
      <c r="AB581" s="12">
        <v>1</v>
      </c>
      <c r="AC581" s="24">
        <f>IF(AB581=1,(X581*5),(IF(AB581=2,(Y581*5),(IF(AB581=3,(Z581*5),0)))))</f>
        <v>0</v>
      </c>
      <c r="AD581" s="12"/>
      <c r="AE581" s="16"/>
      <c r="AF581" s="12"/>
      <c r="AG581" s="24"/>
      <c r="AH581" s="12"/>
      <c r="AI581" s="12"/>
      <c r="AJ581" s="12"/>
      <c r="AK581" s="12"/>
      <c r="AL581" s="12"/>
      <c r="AM581" s="12"/>
      <c r="AN581" s="12"/>
      <c r="AO581" s="12"/>
      <c r="AP581" s="12"/>
      <c r="AQ581" s="24"/>
      <c r="AR581" s="12"/>
      <c r="AS581" s="12"/>
    </row>
    <row r="582" spans="1:45" x14ac:dyDescent="0.2">
      <c r="C582" s="12" t="s">
        <v>1615</v>
      </c>
      <c r="D582" s="12" t="s">
        <v>234</v>
      </c>
      <c r="E582" s="12" t="s">
        <v>2787</v>
      </c>
      <c r="F582" s="12">
        <v>-18.189029999999999</v>
      </c>
      <c r="G582" s="12">
        <v>142.26240999999999</v>
      </c>
      <c r="J582" s="12" t="s">
        <v>53</v>
      </c>
      <c r="K582" s="12" t="s">
        <v>124</v>
      </c>
      <c r="L582" s="12">
        <v>2</v>
      </c>
      <c r="M582" s="12" t="s">
        <v>119</v>
      </c>
      <c r="N582" s="12" t="s">
        <v>2844</v>
      </c>
      <c r="O582" s="12">
        <v>150823</v>
      </c>
      <c r="P582" s="17">
        <v>1.1130800000000001</v>
      </c>
      <c r="Q582" s="17">
        <v>7.4139999999999998E-2</v>
      </c>
      <c r="R582" s="17">
        <v>6.9379999999999997E-2</v>
      </c>
      <c r="S582" s="17">
        <v>8.412E-2</v>
      </c>
      <c r="T582" s="17">
        <v>0.88019999999999998</v>
      </c>
      <c r="U582" s="26">
        <v>0.53702000000000005</v>
      </c>
      <c r="V582" s="16"/>
      <c r="W582" s="12">
        <f>V582/P582</f>
        <v>0</v>
      </c>
      <c r="X582" s="12">
        <f>W582*Q582</f>
        <v>0</v>
      </c>
      <c r="Y582" s="12">
        <f>W582*R582</f>
        <v>0</v>
      </c>
      <c r="Z582" s="12">
        <f>W582*S582</f>
        <v>0</v>
      </c>
      <c r="AA582" s="12">
        <f>W582*T582</f>
        <v>0</v>
      </c>
      <c r="AB582" s="12">
        <v>1</v>
      </c>
      <c r="AC582" s="24">
        <f>IF(AB582=1,(X582*5),(IF(AB582=2,(Y582*5),(IF(AB582=3,(Z582*5),0)))))</f>
        <v>0</v>
      </c>
      <c r="AE582" s="16"/>
    </row>
    <row r="583" spans="1:45" x14ac:dyDescent="0.2">
      <c r="C583" s="12" t="s">
        <v>1616</v>
      </c>
      <c r="D583" s="12" t="s">
        <v>234</v>
      </c>
      <c r="E583" s="12" t="s">
        <v>2787</v>
      </c>
      <c r="F583" s="12">
        <v>-18.189029999999999</v>
      </c>
      <c r="G583" s="12">
        <v>142.26240999999999</v>
      </c>
      <c r="J583" s="12" t="s">
        <v>53</v>
      </c>
      <c r="K583" s="12" t="s">
        <v>124</v>
      </c>
      <c r="L583" s="12">
        <v>3</v>
      </c>
      <c r="M583" s="12" t="s">
        <v>119</v>
      </c>
      <c r="N583" s="12" t="s">
        <v>2844</v>
      </c>
      <c r="O583" s="12">
        <v>150823</v>
      </c>
      <c r="P583" s="17">
        <v>0.49031999999999998</v>
      </c>
      <c r="Q583" s="17">
        <v>7.2059999999999999E-2</v>
      </c>
      <c r="R583" s="17">
        <v>7.1400000000000005E-2</v>
      </c>
      <c r="S583" s="17">
        <v>7.0139999999999994E-2</v>
      </c>
      <c r="T583" s="17">
        <v>0.27210000000000001</v>
      </c>
      <c r="U583" s="26">
        <v>0.1694</v>
      </c>
      <c r="V583" s="16"/>
      <c r="W583" s="12">
        <f>V583/P583</f>
        <v>0</v>
      </c>
      <c r="X583" s="12">
        <f>W583*Q583</f>
        <v>0</v>
      </c>
      <c r="Y583" s="12">
        <f>W583*R583</f>
        <v>0</v>
      </c>
      <c r="Z583" s="12">
        <f>W583*S583</f>
        <v>0</v>
      </c>
      <c r="AA583" s="12">
        <f>W583*T583</f>
        <v>0</v>
      </c>
      <c r="AB583" s="12">
        <v>1</v>
      </c>
      <c r="AC583" s="24">
        <f>IF(AB583=1,(X583*5),(IF(AB583=2,(Y583*5),(IF(AB583=3,(Z583*5),0)))))</f>
        <v>0</v>
      </c>
      <c r="AE583" s="16"/>
    </row>
    <row r="584" spans="1:45" x14ac:dyDescent="0.2">
      <c r="A584" s="12">
        <v>9</v>
      </c>
      <c r="B584" s="28" t="s">
        <v>1809</v>
      </c>
      <c r="C584" s="12" t="s">
        <v>440</v>
      </c>
      <c r="D584" s="12" t="s">
        <v>117</v>
      </c>
      <c r="E584" s="12" t="s">
        <v>2784</v>
      </c>
      <c r="F584" s="12">
        <v>-18.158709999999999</v>
      </c>
      <c r="G584" s="12">
        <v>142.21484000000001</v>
      </c>
      <c r="J584" s="12" t="s">
        <v>53</v>
      </c>
      <c r="K584" s="12" t="s">
        <v>54</v>
      </c>
      <c r="L584" s="12">
        <v>1</v>
      </c>
      <c r="M584" s="12" t="s">
        <v>119</v>
      </c>
      <c r="N584" s="12" t="s">
        <v>2844</v>
      </c>
      <c r="O584" s="12">
        <v>150822</v>
      </c>
      <c r="P584" s="19">
        <v>0.55132000000000003</v>
      </c>
      <c r="Q584" s="19">
        <v>5.9279999999999999E-2</v>
      </c>
      <c r="R584" s="19">
        <v>5.8439999999999999E-2</v>
      </c>
      <c r="S584" s="19">
        <v>6.8140000000000006E-2</v>
      </c>
      <c r="T584" s="19">
        <v>0.36180000000000001</v>
      </c>
      <c r="U584" s="26">
        <v>0.18987999999999999</v>
      </c>
      <c r="V584" s="16">
        <v>13.523999999999999</v>
      </c>
      <c r="W584" s="12">
        <f>V584/P584</f>
        <v>24.530218384966986</v>
      </c>
      <c r="X584" s="12">
        <f>W584*Q584</f>
        <v>1.4541513458608428</v>
      </c>
      <c r="Y584" s="12">
        <f>W584*R584</f>
        <v>1.4335459624174707</v>
      </c>
      <c r="Z584" s="12">
        <f>W584*S584</f>
        <v>1.6714890807516505</v>
      </c>
      <c r="AA584" s="12">
        <f>W584*T584</f>
        <v>8.8750330116810563</v>
      </c>
      <c r="AB584" s="12">
        <v>1</v>
      </c>
      <c r="AC584" s="24">
        <f>IF(AB584=1,(X584*5),(IF(AB584=2,(Y584*5),(IF(AB584=3,(Z584*5),0)))))</f>
        <v>7.2707567293042139</v>
      </c>
      <c r="AD584" s="12">
        <v>0.40833762200000001</v>
      </c>
      <c r="AE584" s="16"/>
      <c r="AG584" s="24">
        <v>1.8900553650885998</v>
      </c>
      <c r="AH584" s="12">
        <v>3.1224408436342572</v>
      </c>
      <c r="AI584" s="12">
        <v>750</v>
      </c>
      <c r="AJ584" s="12">
        <f>AG584*AI584</f>
        <v>1417.5415238164499</v>
      </c>
      <c r="AK584" s="12">
        <f>(AJ584/1000)/(IF(AB584=1,(Q584),(IF(AB584=2,(R584),(IF(AB584=3,(S584),0))))))</f>
        <v>23.912643789076416</v>
      </c>
      <c r="AM584" s="12">
        <f>(AJ584/1000)/(IF(AB584=1,(X584),(IF(AB584=2,(Y584),(IF(AB584=3,(Z584),0))))))</f>
        <v>0.97482392589423339</v>
      </c>
      <c r="AO584" s="12">
        <v>50</v>
      </c>
      <c r="AP584" s="12">
        <v>1</v>
      </c>
      <c r="AQ584" s="24">
        <f>AO584/AG584</f>
        <v>26.454251512180523</v>
      </c>
      <c r="AR584" s="64">
        <v>42513</v>
      </c>
      <c r="AS584" s="12">
        <v>11</v>
      </c>
    </row>
    <row r="585" spans="1:45" x14ac:dyDescent="0.2">
      <c r="A585" s="12">
        <v>8</v>
      </c>
      <c r="B585" s="27" t="s">
        <v>1756</v>
      </c>
      <c r="C585" s="12" t="s">
        <v>42</v>
      </c>
      <c r="D585" s="12" t="s">
        <v>117</v>
      </c>
      <c r="E585" s="12" t="s">
        <v>2784</v>
      </c>
      <c r="F585" s="12">
        <v>-18.158709999999999</v>
      </c>
      <c r="G585" s="12">
        <v>142.21484000000001</v>
      </c>
      <c r="J585" s="12" t="s">
        <v>53</v>
      </c>
      <c r="K585" s="12" t="s">
        <v>54</v>
      </c>
      <c r="L585" s="12">
        <v>2</v>
      </c>
      <c r="M585" s="12" t="s">
        <v>119</v>
      </c>
      <c r="N585" s="12" t="s">
        <v>2844</v>
      </c>
      <c r="O585" s="12">
        <v>150822</v>
      </c>
      <c r="P585" s="19">
        <v>0.77203999999999995</v>
      </c>
      <c r="Q585" s="19">
        <v>6.7500000000000004E-2</v>
      </c>
      <c r="R585" s="19">
        <v>5.5599999999999997E-2</v>
      </c>
      <c r="S585" s="19">
        <v>7.0040000000000005E-2</v>
      </c>
      <c r="T585" s="19">
        <v>0.57509999999999994</v>
      </c>
      <c r="U585" s="26">
        <v>0.30846000000000001</v>
      </c>
      <c r="V585" s="16">
        <v>20.286999999999999</v>
      </c>
      <c r="W585" s="12">
        <f>V585/P585</f>
        <v>26.277135899694319</v>
      </c>
      <c r="X585" s="12">
        <f>W585*Q585</f>
        <v>1.7737066732293667</v>
      </c>
      <c r="Y585" s="12">
        <f>W585*R585</f>
        <v>1.4610087560230041</v>
      </c>
      <c r="Z585" s="12">
        <f>W585*S585</f>
        <v>1.8404505984145902</v>
      </c>
      <c r="AA585" s="12">
        <f>W585*T585</f>
        <v>15.111980855914201</v>
      </c>
      <c r="AB585" s="12">
        <v>1</v>
      </c>
      <c r="AC585" s="24">
        <f>IF(AB585=1,(X585*5),(IF(AB585=2,(Y585*5),(IF(AB585=3,(Z585*5),0)))))</f>
        <v>8.8685333661468331</v>
      </c>
      <c r="AD585" s="12">
        <v>0.259753224</v>
      </c>
      <c r="AE585" s="16"/>
      <c r="AG585" s="24">
        <v>2.4366271932268062</v>
      </c>
      <c r="AH585" s="12">
        <v>4.461734450855035</v>
      </c>
      <c r="AI585" s="12">
        <v>750</v>
      </c>
      <c r="AJ585" s="12">
        <f>AG585*AI585</f>
        <v>1827.4703949201046</v>
      </c>
      <c r="AK585" s="12">
        <f>(AJ585/1000)/(IF(AB585=1,(Q585),(IF(AB585=2,(R585),(IF(AB585=3,(S585),0))))))</f>
        <v>27.073635480297842</v>
      </c>
      <c r="AM585" s="12">
        <f>(AJ585/1000)/(IF(AB585=1,(X585),(IF(AB585=2,(Y585),(IF(AB585=3,(Z585),0))))))</f>
        <v>1.0303115066894635</v>
      </c>
      <c r="AO585" s="12">
        <v>50</v>
      </c>
      <c r="AP585" s="12">
        <v>1</v>
      </c>
      <c r="AQ585" s="24">
        <f>AO585/AG585</f>
        <v>20.52016826332197</v>
      </c>
    </row>
    <row r="586" spans="1:45" x14ac:dyDescent="0.2">
      <c r="A586" s="12">
        <v>13</v>
      </c>
      <c r="B586" s="28" t="s">
        <v>1995</v>
      </c>
      <c r="C586" s="12" t="s">
        <v>761</v>
      </c>
      <c r="D586" s="12" t="s">
        <v>117</v>
      </c>
      <c r="E586" s="12" t="s">
        <v>2784</v>
      </c>
      <c r="F586" s="12">
        <v>-18.158709999999999</v>
      </c>
      <c r="G586" s="12">
        <v>142.21484000000001</v>
      </c>
      <c r="J586" s="12" t="s">
        <v>53</v>
      </c>
      <c r="K586" s="12" t="s">
        <v>54</v>
      </c>
      <c r="L586" s="12">
        <v>3</v>
      </c>
      <c r="M586" s="12" t="s">
        <v>119</v>
      </c>
      <c r="N586" s="12" t="s">
        <v>2844</v>
      </c>
      <c r="O586" s="12">
        <v>150822</v>
      </c>
      <c r="P586" s="19">
        <v>0.60143999999999997</v>
      </c>
      <c r="Q586" s="19">
        <v>5.8720000000000001E-2</v>
      </c>
      <c r="R586" s="19">
        <v>7.3679999999999995E-2</v>
      </c>
      <c r="S586" s="19">
        <v>6.3579999999999998E-2</v>
      </c>
      <c r="T586" s="19">
        <v>0.40228000000000003</v>
      </c>
      <c r="U586" s="26">
        <v>0.23122000000000001</v>
      </c>
      <c r="V586" s="16">
        <v>15.085000000000001</v>
      </c>
      <c r="W586" s="12">
        <f>V586/P586</f>
        <v>25.081471135940411</v>
      </c>
      <c r="X586" s="12">
        <f>W586*Q586</f>
        <v>1.4727839851024209</v>
      </c>
      <c r="Y586" s="12">
        <f>W586*R586</f>
        <v>1.8480027932960894</v>
      </c>
      <c r="Z586" s="12">
        <f>W586*S586</f>
        <v>1.5946799348230913</v>
      </c>
      <c r="AA586" s="12">
        <f>W586*T586</f>
        <v>10.089774208566109</v>
      </c>
      <c r="AB586" s="12">
        <v>1</v>
      </c>
      <c r="AC586" s="24">
        <f>IF(AB586=1,(X586*5),(IF(AB586=2,(Y586*5),(IF(AB586=3,(Z586*5),0)))))</f>
        <v>7.3639199255121044</v>
      </c>
      <c r="AD586" s="12">
        <v>0.98558213900000002</v>
      </c>
      <c r="AE586" s="16"/>
      <c r="AG586" s="24">
        <v>2.3595306959656805</v>
      </c>
      <c r="AH586" s="12">
        <v>1.9120444954906193</v>
      </c>
      <c r="AI586" s="12">
        <v>750</v>
      </c>
      <c r="AJ586" s="12">
        <f>AG586*AI586</f>
        <v>1769.6480219742605</v>
      </c>
      <c r="AO586" s="12">
        <v>50</v>
      </c>
      <c r="AP586" s="12">
        <v>1</v>
      </c>
      <c r="AQ586" s="24">
        <f>AO586/AG586</f>
        <v>21.190654601565416</v>
      </c>
    </row>
    <row r="587" spans="1:45" x14ac:dyDescent="0.2">
      <c r="A587" s="12">
        <v>7</v>
      </c>
      <c r="B587" s="27" t="s">
        <v>1695</v>
      </c>
      <c r="C587" s="12" t="s">
        <v>126</v>
      </c>
      <c r="D587" s="12" t="s">
        <v>117</v>
      </c>
      <c r="E587" s="12" t="s">
        <v>2784</v>
      </c>
      <c r="F587" s="12">
        <v>-18.158709999999999</v>
      </c>
      <c r="G587" s="12">
        <v>142.21484000000001</v>
      </c>
      <c r="J587" s="12" t="s">
        <v>53</v>
      </c>
      <c r="K587" s="12" t="s">
        <v>62</v>
      </c>
      <c r="L587" s="12">
        <v>1</v>
      </c>
      <c r="M587" s="12" t="s">
        <v>119</v>
      </c>
      <c r="N587" s="12" t="s">
        <v>2844</v>
      </c>
      <c r="O587" s="12">
        <v>150822</v>
      </c>
      <c r="P587" s="19">
        <v>0.81437999999999999</v>
      </c>
      <c r="Q587" s="19">
        <v>8.0140000000000003E-2</v>
      </c>
      <c r="R587" s="19">
        <v>5.7140000000000003E-2</v>
      </c>
      <c r="S587" s="19">
        <v>8.1799999999999998E-2</v>
      </c>
      <c r="T587" s="19">
        <v>0.59206000000000003</v>
      </c>
      <c r="U587" s="26">
        <v>0.31225999999999998</v>
      </c>
      <c r="V587" s="10">
        <v>18.434999999999999</v>
      </c>
      <c r="W587" s="12">
        <f>V587/P587</f>
        <v>22.636852574965001</v>
      </c>
      <c r="X587" s="12">
        <f>W587*Q587</f>
        <v>1.8141173653576952</v>
      </c>
      <c r="Y587" s="12">
        <f>W587*R587</f>
        <v>1.2934697561335002</v>
      </c>
      <c r="Z587" s="12">
        <f>W587*S587</f>
        <v>1.851694540632137</v>
      </c>
      <c r="AA587" s="12">
        <f>W587*T587</f>
        <v>13.402374935533778</v>
      </c>
      <c r="AB587" s="12">
        <v>1</v>
      </c>
      <c r="AC587" s="24">
        <f>IF(AB587=1,(X587*5),(IF(AB587=2,(Y587*5),(IF(AB587=3,(Z587*5),0)))))</f>
        <v>9.0705868267884764</v>
      </c>
      <c r="AD587" s="12">
        <v>4.2094945000000002E-2</v>
      </c>
      <c r="AE587" s="16"/>
      <c r="AG587" s="24">
        <v>2.1393372261638337</v>
      </c>
      <c r="AH587" s="12">
        <v>10.809474269567295</v>
      </c>
      <c r="AI587" s="12">
        <v>750</v>
      </c>
      <c r="AJ587" s="12">
        <f>AG587*AI587</f>
        <v>1604.5029196228752</v>
      </c>
      <c r="AK587" s="12">
        <f>(AJ587/1000)/(IF(AB587=1,(Q587),(IF(AB587=2,(R587),(IF(AB587=3,(S587),0))))))</f>
        <v>20.021249308995198</v>
      </c>
      <c r="AM587" s="12">
        <f>(AJ587/1000)/(IF(AB587=1,(X587),(IF(AB587=2,(Y587),(IF(AB587=3,(Z587),0))))))</f>
        <v>0.88445375710656426</v>
      </c>
      <c r="AO587" s="12">
        <v>50</v>
      </c>
      <c r="AP587" s="12">
        <v>1</v>
      </c>
      <c r="AQ587" s="24">
        <f>AO587/AG587</f>
        <v>23.371724377300637</v>
      </c>
      <c r="AR587" s="64">
        <v>42506</v>
      </c>
      <c r="AS587" s="12">
        <v>2</v>
      </c>
    </row>
    <row r="588" spans="1:45" x14ac:dyDescent="0.2">
      <c r="A588" s="12">
        <v>10</v>
      </c>
      <c r="B588" s="28" t="s">
        <v>1834</v>
      </c>
      <c r="C588" s="12" t="s">
        <v>485</v>
      </c>
      <c r="D588" s="12" t="s">
        <v>117</v>
      </c>
      <c r="E588" s="12" t="s">
        <v>2784</v>
      </c>
      <c r="F588" s="12">
        <v>-18.158709999999999</v>
      </c>
      <c r="G588" s="12">
        <v>142.21484000000001</v>
      </c>
      <c r="J588" s="12" t="s">
        <v>53</v>
      </c>
      <c r="K588" s="12" t="s">
        <v>62</v>
      </c>
      <c r="L588" s="12">
        <v>2</v>
      </c>
      <c r="M588" s="12" t="s">
        <v>119</v>
      </c>
      <c r="N588" s="12" t="s">
        <v>2844</v>
      </c>
      <c r="O588" s="12">
        <v>150822</v>
      </c>
      <c r="P588" s="19">
        <v>1.3161400000000001</v>
      </c>
      <c r="Q588" s="19">
        <v>9.1219999999999996E-2</v>
      </c>
      <c r="R588" s="19">
        <v>7.9100000000000004E-2</v>
      </c>
      <c r="S588" s="19">
        <v>8.0420000000000005E-2</v>
      </c>
      <c r="T588" s="19">
        <v>1.06176</v>
      </c>
      <c r="U588" s="26">
        <v>0.60677999999999999</v>
      </c>
      <c r="V588" s="16">
        <v>32.576000000000001</v>
      </c>
      <c r="W588" s="12">
        <f>V588/P588</f>
        <v>24.751166289300528</v>
      </c>
      <c r="X588" s="12">
        <f>W588*Q588</f>
        <v>2.2578013889099942</v>
      </c>
      <c r="Y588" s="12">
        <f>W588*R588</f>
        <v>1.9578172534836717</v>
      </c>
      <c r="Z588" s="12">
        <f>W588*S588</f>
        <v>1.9904887929855486</v>
      </c>
      <c r="AA588" s="12">
        <f>W588*T588</f>
        <v>26.279798319327728</v>
      </c>
      <c r="AB588" s="12">
        <v>1</v>
      </c>
      <c r="AC588" s="24">
        <f>IF(AB588=1,(X588*5),(IF(AB588=2,(Y588*5),(IF(AB588=3,(Z588*5),0)))))</f>
        <v>11.289006944549971</v>
      </c>
      <c r="AD588" s="12">
        <v>0.47450862799999999</v>
      </c>
      <c r="AE588" s="16"/>
      <c r="AG588" s="24">
        <v>3.534571370699489</v>
      </c>
      <c r="AH588" s="12">
        <v>8.8039114444009474</v>
      </c>
      <c r="AI588" s="12">
        <v>750</v>
      </c>
      <c r="AJ588" s="12">
        <f>AG588*AI588</f>
        <v>2650.9285280246168</v>
      </c>
      <c r="AK588" s="12">
        <f>(AJ588/1000)/(IF(AB588=1,(Q588),(IF(AB588=2,(R588),(IF(AB588=3,(S588),0))))))</f>
        <v>29.060825784089204</v>
      </c>
      <c r="AM588" s="12">
        <f>(AJ588/1000)/(IF(AB588=1,(X588),(IF(AB588=2,(Y588),(IF(AB588=3,(Z588),0))))))</f>
        <v>1.1741194513590116</v>
      </c>
      <c r="AO588" s="12">
        <v>50</v>
      </c>
      <c r="AP588" s="12">
        <v>1</v>
      </c>
      <c r="AQ588" s="24">
        <f>AO588/AG588</f>
        <v>14.145986813135149</v>
      </c>
      <c r="AR588" s="64">
        <v>42507</v>
      </c>
      <c r="AS588" s="12">
        <v>4</v>
      </c>
    </row>
    <row r="589" spans="1:45" x14ac:dyDescent="0.2">
      <c r="A589" s="12">
        <v>11</v>
      </c>
      <c r="B589" s="30" t="s">
        <v>1883</v>
      </c>
      <c r="C589" s="12" t="s">
        <v>559</v>
      </c>
      <c r="D589" s="12" t="s">
        <v>117</v>
      </c>
      <c r="E589" s="12" t="s">
        <v>2784</v>
      </c>
      <c r="F589" s="12">
        <v>-18.158709999999999</v>
      </c>
      <c r="G589" s="12">
        <v>142.21484000000001</v>
      </c>
      <c r="J589" s="12" t="s">
        <v>53</v>
      </c>
      <c r="K589" s="12" t="s">
        <v>62</v>
      </c>
      <c r="L589" s="12">
        <v>3</v>
      </c>
      <c r="M589" s="12" t="s">
        <v>119</v>
      </c>
      <c r="N589" s="12" t="s">
        <v>2844</v>
      </c>
      <c r="O589" s="12">
        <v>150822</v>
      </c>
      <c r="P589" s="19">
        <v>0.45682</v>
      </c>
      <c r="Q589" s="19">
        <v>7.5539999999999996E-2</v>
      </c>
      <c r="R589" s="19">
        <v>7.392E-2</v>
      </c>
      <c r="S589" s="19">
        <v>5.8860000000000003E-2</v>
      </c>
      <c r="T589" s="19">
        <v>0.24415999999999999</v>
      </c>
      <c r="U589" s="26">
        <v>0.13295999999999999</v>
      </c>
      <c r="V589" s="16">
        <v>12.789</v>
      </c>
      <c r="W589" s="12">
        <f>V589/P589</f>
        <v>27.995709469813054</v>
      </c>
      <c r="X589" s="12">
        <f>W589*Q589</f>
        <v>2.1147958933496778</v>
      </c>
      <c r="Y589" s="12">
        <f>W589*R589</f>
        <v>2.0694428440085808</v>
      </c>
      <c r="Z589" s="12">
        <f>W589*S589</f>
        <v>1.6478274593931965</v>
      </c>
      <c r="AA589" s="12">
        <f>W589*T589</f>
        <v>6.8354324241495545</v>
      </c>
      <c r="AB589" s="12">
        <v>1</v>
      </c>
      <c r="AC589" s="24">
        <f>IF(AB589=1,(X589*5),(IF(AB589=2,(Y589*5),(IF(AB589=3,(Z589*5),0)))))</f>
        <v>10.573979466748389</v>
      </c>
      <c r="AD589" s="12">
        <v>0.61314413999999995</v>
      </c>
      <c r="AE589" s="16"/>
      <c r="AG589" s="24">
        <v>3.2238639405960172</v>
      </c>
      <c r="AH589" s="12">
        <v>4.0231902817014626</v>
      </c>
      <c r="AI589" s="12">
        <v>750</v>
      </c>
      <c r="AJ589" s="12">
        <f>AG589*AI589</f>
        <v>2417.8979554470129</v>
      </c>
      <c r="AK589" s="12">
        <f>(AJ589/1000)/(IF(AB589=1,(Q589),(IF(AB589=2,(R589),(IF(AB589=3,(S589),0))))))</f>
        <v>32.008180506314709</v>
      </c>
      <c r="AM589" s="12">
        <f>(AJ589/1000)/(IF(AB589=1,(X589),(IF(AB589=2,(Y589),(IF(AB589=3,(Z589),0))))))</f>
        <v>1.1433244990925551</v>
      </c>
      <c r="AO589" s="12">
        <v>50</v>
      </c>
      <c r="AP589" s="12">
        <v>1</v>
      </c>
      <c r="AQ589" s="24">
        <f>AO589/AG589</f>
        <v>15.509339389414855</v>
      </c>
      <c r="AR589" s="64">
        <v>42507</v>
      </c>
      <c r="AS589" s="12">
        <v>7</v>
      </c>
    </row>
    <row r="590" spans="1:45" x14ac:dyDescent="0.2">
      <c r="A590" s="12">
        <v>7</v>
      </c>
      <c r="B590" s="27" t="s">
        <v>1693</v>
      </c>
      <c r="C590" s="12" t="s">
        <v>116</v>
      </c>
      <c r="D590" s="12" t="s">
        <v>117</v>
      </c>
      <c r="E590" s="12" t="s">
        <v>2784</v>
      </c>
      <c r="F590" s="12">
        <v>-18.158709999999999</v>
      </c>
      <c r="G590" s="12">
        <v>142.21484000000001</v>
      </c>
      <c r="J590" s="12" t="s">
        <v>53</v>
      </c>
      <c r="K590" s="12" t="s">
        <v>57</v>
      </c>
      <c r="L590" s="12">
        <v>1</v>
      </c>
      <c r="M590" s="12" t="s">
        <v>119</v>
      </c>
      <c r="N590" s="12" t="s">
        <v>2844</v>
      </c>
      <c r="O590" s="12">
        <v>150822</v>
      </c>
      <c r="P590" s="19">
        <v>0.50517999999999996</v>
      </c>
      <c r="Q590" s="19">
        <v>7.324E-2</v>
      </c>
      <c r="R590" s="19">
        <v>7.2999999999999995E-2</v>
      </c>
      <c r="S590" s="19">
        <v>6.4180000000000001E-2</v>
      </c>
      <c r="T590" s="19">
        <v>0.29010000000000002</v>
      </c>
      <c r="U590" s="26">
        <v>0.15018000000000001</v>
      </c>
      <c r="V590" s="10">
        <v>12.727</v>
      </c>
      <c r="W590" s="12">
        <f>V590/P590</f>
        <v>25.193000514668043</v>
      </c>
      <c r="X590" s="12">
        <f>W590*Q590</f>
        <v>1.8451353576942875</v>
      </c>
      <c r="Y590" s="12">
        <f>W590*R590</f>
        <v>1.8390890375707669</v>
      </c>
      <c r="Z590" s="12">
        <f>W590*S590</f>
        <v>1.6168867730313949</v>
      </c>
      <c r="AA590" s="12">
        <f>W590*T590</f>
        <v>7.3084894493051999</v>
      </c>
      <c r="AB590" s="12">
        <v>1</v>
      </c>
      <c r="AC590" s="24">
        <f>IF(AB590=1,(X590*5),(IF(AB590=2,(Y590*5),(IF(AB590=3,(Z590*5),0)))))</f>
        <v>9.2256767884714375</v>
      </c>
      <c r="AD590" s="12">
        <v>3.9323746E-2</v>
      </c>
      <c r="AE590" s="16"/>
      <c r="AG590" s="24">
        <v>1.686522956267235</v>
      </c>
      <c r="AH590" s="12">
        <v>3.4242264405982423</v>
      </c>
      <c r="AI590" s="12">
        <v>750</v>
      </c>
      <c r="AJ590" s="12">
        <f>AG590*AI590</f>
        <v>1264.8922172004263</v>
      </c>
      <c r="AK590" s="12">
        <f>(AJ590/1000)/(IF(AB590=1,(Q590),(IF(AB590=2,(R590),(IF(AB590=3,(S590),0))))))</f>
        <v>17.270510884768246</v>
      </c>
      <c r="AM590" s="12">
        <f>(AJ590/1000)/(IF(AB590=1,(X590),(IF(AB590=2,(Y590),(IF(AB590=3,(Z590),0))))))</f>
        <v>0.68552814400622475</v>
      </c>
      <c r="AO590" s="12">
        <v>50</v>
      </c>
      <c r="AP590" s="12">
        <v>1</v>
      </c>
      <c r="AQ590" s="24">
        <f>AO590/AG590</f>
        <v>29.646794794103791</v>
      </c>
      <c r="AR590" s="64">
        <v>42506</v>
      </c>
      <c r="AS590" s="12">
        <v>2</v>
      </c>
    </row>
    <row r="591" spans="1:45" x14ac:dyDescent="0.2">
      <c r="A591" s="12">
        <v>7</v>
      </c>
      <c r="B591" s="27" t="s">
        <v>1705</v>
      </c>
      <c r="C591" s="12" t="s">
        <v>181</v>
      </c>
      <c r="D591" s="12" t="s">
        <v>117</v>
      </c>
      <c r="E591" s="12" t="s">
        <v>2784</v>
      </c>
      <c r="F591" s="12">
        <v>-18.158709999999999</v>
      </c>
      <c r="G591" s="12">
        <v>142.21484000000001</v>
      </c>
      <c r="J591" s="12" t="s">
        <v>53</v>
      </c>
      <c r="K591" s="12" t="s">
        <v>57</v>
      </c>
      <c r="L591" s="12">
        <v>2</v>
      </c>
      <c r="M591" s="12" t="s">
        <v>119</v>
      </c>
      <c r="N591" s="12" t="s">
        <v>2844</v>
      </c>
      <c r="O591" s="12">
        <v>150822</v>
      </c>
      <c r="P591" s="19">
        <v>0.79942000000000002</v>
      </c>
      <c r="Q591" s="19">
        <v>5.6239999999999998E-2</v>
      </c>
      <c r="R591" s="19">
        <v>8.4000000000000005E-2</v>
      </c>
      <c r="S591" s="19">
        <v>9.5060000000000006E-2</v>
      </c>
      <c r="T591" s="19">
        <v>0.55918000000000001</v>
      </c>
      <c r="U591" s="26">
        <v>0.30303999999999998</v>
      </c>
      <c r="V591" s="10">
        <v>17.638000000000002</v>
      </c>
      <c r="W591" s="12">
        <f>V591/P591</f>
        <v>22.063496034625103</v>
      </c>
      <c r="X591" s="12">
        <f>W591*Q591</f>
        <v>1.2408510169873157</v>
      </c>
      <c r="Y591" s="12">
        <f>W591*R591</f>
        <v>1.8533336669085088</v>
      </c>
      <c r="Z591" s="12">
        <f>W591*S591</f>
        <v>2.0973559330514626</v>
      </c>
      <c r="AA591" s="12">
        <f>W591*T591</f>
        <v>12.337465712641665</v>
      </c>
      <c r="AB591" s="12">
        <v>1</v>
      </c>
      <c r="AC591" s="24">
        <f>IF(AB591=1,(X591*5),(IF(AB591=2,(Y591*5),(IF(AB591=3,(Z591*5),0)))))</f>
        <v>6.2042550849365785</v>
      </c>
      <c r="AD591" s="12">
        <v>6.1460476E-2</v>
      </c>
      <c r="AE591" s="16"/>
      <c r="AG591" s="24">
        <v>4.9096973552469425</v>
      </c>
      <c r="AH591" s="12">
        <v>4.2870511213336577</v>
      </c>
      <c r="AI591" s="12">
        <v>750</v>
      </c>
      <c r="AJ591" s="12">
        <f>AG591*AI591</f>
        <v>3682.273016435207</v>
      </c>
      <c r="AK591" s="12">
        <f>(AJ591/1000)/(IF(AB591=1,(Q591),(IF(AB591=2,(R591),(IF(AB591=3,(S591),0))))))</f>
        <v>65.474271273741238</v>
      </c>
      <c r="AM591" s="12">
        <f>(AJ591/1000)/(IF(AB591=1,(X591),(IF(AB591=2,(Y591),(IF(AB591=3,(Z591),0))))))</f>
        <v>2.9675383797286665</v>
      </c>
      <c r="AO591" s="12">
        <v>50</v>
      </c>
      <c r="AP591" s="12">
        <v>1</v>
      </c>
      <c r="AQ591" s="24">
        <f>AO591/AG591</f>
        <v>10.183927110408449</v>
      </c>
      <c r="AR591" s="64">
        <v>42506</v>
      </c>
      <c r="AS591" s="12">
        <v>2</v>
      </c>
    </row>
    <row r="592" spans="1:45" x14ac:dyDescent="0.2">
      <c r="A592" s="12">
        <v>12</v>
      </c>
      <c r="B592" s="28" t="s">
        <v>1912</v>
      </c>
      <c r="C592" s="12" t="s">
        <v>611</v>
      </c>
      <c r="D592" s="12" t="s">
        <v>117</v>
      </c>
      <c r="E592" s="12" t="s">
        <v>2784</v>
      </c>
      <c r="F592" s="12">
        <v>-18.158709999999999</v>
      </c>
      <c r="G592" s="12">
        <v>142.21484000000001</v>
      </c>
      <c r="J592" s="12" t="s">
        <v>53</v>
      </c>
      <c r="K592" s="12" t="s">
        <v>57</v>
      </c>
      <c r="L592" s="12">
        <v>3</v>
      </c>
      <c r="M592" s="12" t="s">
        <v>119</v>
      </c>
      <c r="N592" s="12" t="s">
        <v>2844</v>
      </c>
      <c r="O592" s="12">
        <v>150822</v>
      </c>
      <c r="P592" s="19">
        <v>0.52742</v>
      </c>
      <c r="Q592" s="19">
        <v>6.5240000000000006E-2</v>
      </c>
      <c r="R592" s="19">
        <v>8.0740000000000006E-2</v>
      </c>
      <c r="S592" s="19">
        <v>6.6640000000000005E-2</v>
      </c>
      <c r="T592" s="19">
        <v>0.31187999999999999</v>
      </c>
      <c r="U592" s="26">
        <v>0.17352000000000001</v>
      </c>
      <c r="V592" s="16">
        <v>13.702999999999999</v>
      </c>
      <c r="W592" s="12">
        <f>V592/P592</f>
        <v>25.981191460316257</v>
      </c>
      <c r="X592" s="12">
        <f>W592*Q592</f>
        <v>1.6950129308710327</v>
      </c>
      <c r="Y592" s="12">
        <f>W592*R592</f>
        <v>2.0977213985059349</v>
      </c>
      <c r="Z592" s="12">
        <f>W592*S592</f>
        <v>1.7313865989154755</v>
      </c>
      <c r="AA592" s="12">
        <f>W592*T592</f>
        <v>8.1030139926434348</v>
      </c>
      <c r="AB592" s="12">
        <v>1</v>
      </c>
      <c r="AC592" s="24">
        <f>IF(AB592=1,(X592*5),(IF(AB592=2,(Y592*5),(IF(AB592=3,(Z592*5),0)))))</f>
        <v>8.4750646543551635</v>
      </c>
      <c r="AD592" s="12">
        <v>0.71848625200000005</v>
      </c>
      <c r="AE592" s="16"/>
      <c r="AG592" s="24">
        <v>1.7683075220381843</v>
      </c>
      <c r="AH592" s="12">
        <v>5.5760424001613833</v>
      </c>
      <c r="AI592" s="12">
        <v>750</v>
      </c>
      <c r="AJ592" s="12">
        <f>AG592*AI592</f>
        <v>1326.2306415286382</v>
      </c>
      <c r="AK592" s="12">
        <f>(AJ592/1000)/(IF(AB592=1,(Q592),(IF(AB592=2,(R592),(IF(AB592=3,(S592),0))))))</f>
        <v>20.32848929381726</v>
      </c>
      <c r="AM592" s="12">
        <f>(AJ592/1000)/(IF(AB592=1,(X592),(IF(AB592=2,(Y592),(IF(AB592=3,(Z592),0))))))</f>
        <v>0.78243098761914176</v>
      </c>
      <c r="AO592" s="12">
        <v>50</v>
      </c>
      <c r="AP592" s="12">
        <v>1</v>
      </c>
      <c r="AQ592" s="24">
        <f>AO592/AG592</f>
        <v>28.275624786331885</v>
      </c>
      <c r="AR592" s="64">
        <v>42507</v>
      </c>
      <c r="AS592" s="12">
        <v>5</v>
      </c>
    </row>
    <row r="593" spans="1:45" x14ac:dyDescent="0.2">
      <c r="C593" s="12" t="s">
        <v>1556</v>
      </c>
      <c r="D593" s="12" t="s">
        <v>117</v>
      </c>
      <c r="E593" s="12" t="s">
        <v>2784</v>
      </c>
      <c r="F593" s="12">
        <v>-18.158709999999999</v>
      </c>
      <c r="G593" s="12">
        <v>142.21484000000001</v>
      </c>
      <c r="J593" s="12" t="s">
        <v>53</v>
      </c>
      <c r="K593" s="12" t="s">
        <v>124</v>
      </c>
      <c r="L593" s="12">
        <v>1</v>
      </c>
      <c r="M593" s="12" t="s">
        <v>119</v>
      </c>
      <c r="N593" s="12" t="s">
        <v>2844</v>
      </c>
      <c r="O593" s="12">
        <v>150822</v>
      </c>
      <c r="P593" s="19">
        <v>0.27736</v>
      </c>
      <c r="Q593" s="19">
        <v>7.0999999999999994E-2</v>
      </c>
      <c r="R593" s="19">
        <v>7.2859999999999994E-2</v>
      </c>
      <c r="S593" s="19">
        <v>5.91E-2</v>
      </c>
      <c r="T593" s="19">
        <v>7.0519999999999999E-2</v>
      </c>
      <c r="U593" s="26">
        <v>5.33E-2</v>
      </c>
      <c r="V593" s="16"/>
      <c r="W593" s="12">
        <f>V593/P593</f>
        <v>0</v>
      </c>
      <c r="X593" s="12">
        <f>W593*Q593</f>
        <v>0</v>
      </c>
      <c r="Y593" s="12">
        <f>W593*R593</f>
        <v>0</v>
      </c>
      <c r="Z593" s="12">
        <f>W593*S593</f>
        <v>0</v>
      </c>
      <c r="AA593" s="12">
        <f>W593*T593</f>
        <v>0</v>
      </c>
      <c r="AB593" s="12">
        <v>1</v>
      </c>
      <c r="AC593" s="24">
        <f>IF(AB593=1,(X593*5),(IF(AB593=2,(Y593*5),(IF(AB593=3,(Z593*5),0)))))</f>
        <v>0</v>
      </c>
      <c r="AE593" s="16"/>
    </row>
    <row r="594" spans="1:45" x14ac:dyDescent="0.2">
      <c r="C594" s="12" t="s">
        <v>1557</v>
      </c>
      <c r="D594" s="12" t="s">
        <v>117</v>
      </c>
      <c r="E594" s="12" t="s">
        <v>2784</v>
      </c>
      <c r="F594" s="12">
        <v>-18.158709999999999</v>
      </c>
      <c r="G594" s="12">
        <v>142.21484000000001</v>
      </c>
      <c r="J594" s="12" t="s">
        <v>53</v>
      </c>
      <c r="K594" s="12" t="s">
        <v>124</v>
      </c>
      <c r="L594" s="12">
        <v>2</v>
      </c>
      <c r="M594" s="12" t="s">
        <v>119</v>
      </c>
      <c r="N594" s="12" t="s">
        <v>2844</v>
      </c>
      <c r="O594" s="12">
        <v>150822</v>
      </c>
      <c r="P594" s="19">
        <v>0.57528000000000001</v>
      </c>
      <c r="Q594" s="19">
        <v>8.7040000000000006E-2</v>
      </c>
      <c r="R594" s="19">
        <v>9.3899999999999997E-2</v>
      </c>
      <c r="S594" s="19">
        <v>7.1499999999999994E-2</v>
      </c>
      <c r="T594" s="19">
        <v>0.31950000000000001</v>
      </c>
      <c r="U594" s="26">
        <v>0.18360000000000001</v>
      </c>
      <c r="V594" s="16"/>
      <c r="W594" s="12">
        <f>V594/P594</f>
        <v>0</v>
      </c>
      <c r="X594" s="12">
        <f>W594*Q594</f>
        <v>0</v>
      </c>
      <c r="Y594" s="12">
        <f>W594*R594</f>
        <v>0</v>
      </c>
      <c r="Z594" s="12">
        <f>W594*S594</f>
        <v>0</v>
      </c>
      <c r="AA594" s="12">
        <f>W594*T594</f>
        <v>0</v>
      </c>
      <c r="AB594" s="12">
        <v>1</v>
      </c>
      <c r="AC594" s="24">
        <f>IF(AB594=1,(X594*5),(IF(AB594=2,(Y594*5),(IF(AB594=3,(Z594*5),0)))))</f>
        <v>0</v>
      </c>
      <c r="AE594" s="16"/>
    </row>
    <row r="595" spans="1:45" x14ac:dyDescent="0.2">
      <c r="C595" s="12" t="s">
        <v>1558</v>
      </c>
      <c r="D595" s="12" t="s">
        <v>117</v>
      </c>
      <c r="E595" s="12" t="s">
        <v>2784</v>
      </c>
      <c r="F595" s="12">
        <v>-18.158709999999999</v>
      </c>
      <c r="G595" s="12">
        <v>142.21484000000001</v>
      </c>
      <c r="J595" s="12" t="s">
        <v>53</v>
      </c>
      <c r="K595" s="12" t="s">
        <v>124</v>
      </c>
      <c r="L595" s="12">
        <v>3</v>
      </c>
      <c r="M595" s="12" t="s">
        <v>119</v>
      </c>
      <c r="N595" s="12" t="s">
        <v>2844</v>
      </c>
      <c r="O595" s="12">
        <v>150822</v>
      </c>
      <c r="P595" s="19">
        <v>0.16511999999999999</v>
      </c>
      <c r="Q595" s="19">
        <v>5.2299999999999999E-2</v>
      </c>
      <c r="R595" s="19">
        <v>5.4359999999999999E-2</v>
      </c>
      <c r="S595" s="19">
        <v>5.7480000000000003E-2</v>
      </c>
      <c r="T595" s="17"/>
      <c r="U595" s="26" t="s">
        <v>1683</v>
      </c>
      <c r="V595" s="16"/>
      <c r="W595" s="12">
        <f>V595/P595</f>
        <v>0</v>
      </c>
      <c r="X595" s="12">
        <f>W595*Q595</f>
        <v>0</v>
      </c>
      <c r="Y595" s="12">
        <f>W595*R595</f>
        <v>0</v>
      </c>
      <c r="Z595" s="12">
        <f>W595*S595</f>
        <v>0</v>
      </c>
      <c r="AA595" s="12">
        <f>W595*T595</f>
        <v>0</v>
      </c>
      <c r="AB595" s="12">
        <v>1</v>
      </c>
      <c r="AC595" s="24">
        <f>IF(AB595=1,(X595*5),(IF(AB595=2,(Y595*5),(IF(AB595=3,(Z595*5),0)))))</f>
        <v>0</v>
      </c>
      <c r="AE595" s="12" t="s">
        <v>1559</v>
      </c>
    </row>
    <row r="596" spans="1:45" x14ac:dyDescent="0.2">
      <c r="A596" s="12">
        <v>10</v>
      </c>
      <c r="B596" s="28" t="s">
        <v>1856</v>
      </c>
      <c r="C596" s="12" t="s">
        <v>523</v>
      </c>
      <c r="D596" s="12" t="s">
        <v>103</v>
      </c>
      <c r="E596" s="12" t="s">
        <v>103</v>
      </c>
      <c r="F596" s="12">
        <v>-18.719860000000001</v>
      </c>
      <c r="G596" s="12">
        <v>138.52216999999999</v>
      </c>
      <c r="J596" s="12" t="s">
        <v>53</v>
      </c>
      <c r="K596" s="12" t="s">
        <v>54</v>
      </c>
      <c r="L596" s="12">
        <v>1</v>
      </c>
      <c r="M596" s="12" t="s">
        <v>107</v>
      </c>
      <c r="N596" s="12" t="s">
        <v>2847</v>
      </c>
      <c r="O596" s="12">
        <v>150826</v>
      </c>
      <c r="P596" s="17">
        <v>0.91988000000000003</v>
      </c>
      <c r="Q596" s="17">
        <v>9.0160000000000004E-2</v>
      </c>
      <c r="R596" s="17">
        <v>6.83E-2</v>
      </c>
      <c r="S596" s="17">
        <v>7.8640000000000002E-2</v>
      </c>
      <c r="T596" s="17">
        <v>0.67234000000000005</v>
      </c>
      <c r="U596" s="26">
        <v>0.33538000000000001</v>
      </c>
      <c r="V596" s="16">
        <v>19.795000000000002</v>
      </c>
      <c r="W596" s="12">
        <f>V596/P596</f>
        <v>21.519111188415881</v>
      </c>
      <c r="X596" s="12">
        <f>W596*Q596</f>
        <v>1.9401630647475758</v>
      </c>
      <c r="Y596" s="12">
        <f>W596*R596</f>
        <v>1.4697552941688046</v>
      </c>
      <c r="Z596" s="12">
        <f>W596*S596</f>
        <v>1.6922629038570249</v>
      </c>
      <c r="AA596" s="12">
        <f>W596*T596</f>
        <v>14.468159216419535</v>
      </c>
      <c r="AB596" s="12">
        <v>1</v>
      </c>
      <c r="AC596" s="24">
        <f>IF(AB596=1,(X596*5),(IF(AB596=2,(Y596*5),(IF(AB596=3,(Z596*5),0)))))</f>
        <v>9.7008153237378796</v>
      </c>
      <c r="AD596" s="12">
        <v>0.54307831500000003</v>
      </c>
      <c r="AE596" s="16" t="s">
        <v>1680</v>
      </c>
      <c r="AG596" s="24">
        <v>3.7510973311851621</v>
      </c>
      <c r="AH596" s="12">
        <v>3.1130753579398851</v>
      </c>
      <c r="AI596" s="12">
        <v>750</v>
      </c>
      <c r="AJ596" s="12">
        <f>AG596*AI596</f>
        <v>2813.3229983888714</v>
      </c>
      <c r="AK596" s="12">
        <f>(AJ596/1000)/(IF(AB596=1,(Q596),(IF(AB596=2,(R596),(IF(AB596=3,(S596),0))))))</f>
        <v>31.203671233239479</v>
      </c>
      <c r="AM596" s="12">
        <f>(AJ596/1000)/(IF(AB596=1,(X596),(IF(AB596=2,(Y596),(IF(AB596=3,(Z596),0))))))</f>
        <v>1.4500446119743537</v>
      </c>
      <c r="AO596" s="12">
        <v>50</v>
      </c>
      <c r="AP596" s="12">
        <v>1</v>
      </c>
      <c r="AQ596" s="24">
        <f>AO596/AG596</f>
        <v>13.32943285270672</v>
      </c>
      <c r="AR596" s="64">
        <v>42507</v>
      </c>
      <c r="AS596" s="12">
        <v>4</v>
      </c>
    </row>
    <row r="597" spans="1:45" x14ac:dyDescent="0.2">
      <c r="A597" s="12">
        <v>11</v>
      </c>
      <c r="B597" s="30" t="s">
        <v>1888</v>
      </c>
      <c r="C597" s="12" t="s">
        <v>568</v>
      </c>
      <c r="D597" s="12" t="s">
        <v>103</v>
      </c>
      <c r="E597" s="12" t="s">
        <v>103</v>
      </c>
      <c r="F597" s="12">
        <v>-18.719860000000001</v>
      </c>
      <c r="G597" s="12">
        <v>138.52216999999999</v>
      </c>
      <c r="J597" s="12" t="s">
        <v>53</v>
      </c>
      <c r="K597" s="12" t="s">
        <v>54</v>
      </c>
      <c r="L597" s="12">
        <v>2</v>
      </c>
      <c r="M597" s="12" t="s">
        <v>107</v>
      </c>
      <c r="N597" s="12" t="s">
        <v>2847</v>
      </c>
      <c r="O597" s="12">
        <v>150826</v>
      </c>
      <c r="P597" s="17">
        <v>1.3982399999999999</v>
      </c>
      <c r="Q597" s="17">
        <v>6.4560000000000006E-2</v>
      </c>
      <c r="R597" s="17">
        <v>7.5060000000000002E-2</v>
      </c>
      <c r="S597" s="17">
        <v>7.8060000000000004E-2</v>
      </c>
      <c r="T597" s="17">
        <v>1.1636200000000001</v>
      </c>
      <c r="U597" s="26">
        <v>0.59702</v>
      </c>
      <c r="V597" s="16">
        <v>24.792000000000002</v>
      </c>
      <c r="W597" s="12">
        <f>V597/P597</f>
        <v>17.730861654651562</v>
      </c>
      <c r="X597" s="12">
        <f>W597*Q597</f>
        <v>1.1447044284243049</v>
      </c>
      <c r="Y597" s="12">
        <f>W597*R597</f>
        <v>1.3308784757981462</v>
      </c>
      <c r="Z597" s="12">
        <f>W597*S597</f>
        <v>1.384071060762101</v>
      </c>
      <c r="AA597" s="12">
        <f>W597*T597</f>
        <v>20.631985238585653</v>
      </c>
      <c r="AB597" s="12">
        <v>1</v>
      </c>
      <c r="AC597" s="24">
        <f>IF(AB597=1,(X597*5),(IF(AB597=2,(Y597*5),(IF(AB597=3,(Z597*5),0)))))</f>
        <v>5.7235221421215243</v>
      </c>
      <c r="AD597" s="12">
        <v>0.63393696600000005</v>
      </c>
      <c r="AE597" s="16" t="s">
        <v>1680</v>
      </c>
      <c r="AG597" s="24">
        <v>1.8946189570616292</v>
      </c>
      <c r="AH597" s="12">
        <v>4.5454263371378758</v>
      </c>
      <c r="AI597" s="12">
        <v>750</v>
      </c>
      <c r="AJ597" s="12">
        <f>AG597*AI597</f>
        <v>1420.9642177962219</v>
      </c>
      <c r="AK597" s="12">
        <f>(AJ597/1000)/(IF(AB597=1,(Q597),(IF(AB597=2,(R597),(IF(AB597=3,(S597),0))))))</f>
        <v>22.009978590399964</v>
      </c>
      <c r="AM597" s="12">
        <f>(AJ597/1000)/(IF(AB597=1,(X597),(IF(AB597=2,(Y597),(IF(AB597=3,(Z597),0))))))</f>
        <v>1.2413372242756069</v>
      </c>
      <c r="AO597" s="12">
        <v>50</v>
      </c>
      <c r="AP597" s="12">
        <v>1</v>
      </c>
      <c r="AQ597" s="24">
        <f>AO597/AG597</f>
        <v>26.390530831352581</v>
      </c>
      <c r="AR597" s="64">
        <v>42507</v>
      </c>
      <c r="AS597" s="12">
        <v>6</v>
      </c>
    </row>
    <row r="598" spans="1:45" x14ac:dyDescent="0.2">
      <c r="A598" s="12">
        <v>12</v>
      </c>
      <c r="B598" s="28" t="s">
        <v>1949</v>
      </c>
      <c r="C598" s="12" t="s">
        <v>676</v>
      </c>
      <c r="D598" s="12" t="s">
        <v>103</v>
      </c>
      <c r="E598" s="12" t="s">
        <v>103</v>
      </c>
      <c r="F598" s="12">
        <v>-18.719860000000001</v>
      </c>
      <c r="G598" s="12">
        <v>138.52216999999999</v>
      </c>
      <c r="J598" s="12" t="s">
        <v>53</v>
      </c>
      <c r="K598" s="12" t="s">
        <v>54</v>
      </c>
      <c r="L598" s="12">
        <v>3</v>
      </c>
      <c r="M598" s="12" t="s">
        <v>107</v>
      </c>
      <c r="N598" s="12" t="s">
        <v>2847</v>
      </c>
      <c r="O598" s="12">
        <v>150826</v>
      </c>
      <c r="P598" s="17">
        <v>1.0378400000000001</v>
      </c>
      <c r="Q598" s="17">
        <v>6.0260000000000001E-2</v>
      </c>
      <c r="R598" s="17">
        <v>8.5180000000000006E-2</v>
      </c>
      <c r="S598" s="17">
        <v>7.7179999999999999E-2</v>
      </c>
      <c r="T598" s="17">
        <v>0.80420000000000003</v>
      </c>
      <c r="U598" s="26">
        <v>0.40795999999999999</v>
      </c>
      <c r="V598" s="16">
        <v>23.698</v>
      </c>
      <c r="W598" s="12">
        <f>V598/P598</f>
        <v>22.833962845910737</v>
      </c>
      <c r="X598" s="12">
        <f>W598*Q598</f>
        <v>1.375974601094581</v>
      </c>
      <c r="Y598" s="12">
        <f>W598*R598</f>
        <v>1.9449969552146766</v>
      </c>
      <c r="Z598" s="12">
        <f>W598*S598</f>
        <v>1.7623252524473907</v>
      </c>
      <c r="AA598" s="12">
        <f>W598*T598</f>
        <v>18.363072920681415</v>
      </c>
      <c r="AB598" s="12">
        <v>1</v>
      </c>
      <c r="AC598" s="24">
        <f>IF(AB598=1,(X598*5),(IF(AB598=2,(Y598*5),(IF(AB598=3,(Z598*5),0)))))</f>
        <v>6.8798730054729056</v>
      </c>
      <c r="AD598" s="12">
        <v>0.82494682500000005</v>
      </c>
      <c r="AE598" s="16" t="s">
        <v>1680</v>
      </c>
      <c r="AG598" s="24">
        <v>2.8118410716059681</v>
      </c>
      <c r="AH598" s="12">
        <v>6.1702194537116464</v>
      </c>
      <c r="AI598" s="12">
        <v>750</v>
      </c>
      <c r="AJ598" s="12">
        <f>AG598*AI598</f>
        <v>2108.880803704476</v>
      </c>
      <c r="AK598" s="12">
        <f>(AJ598/1000)/(IF(AB598=1,(Q598),(IF(AB598=2,(R598),(IF(AB598=3,(S598),0))))))</f>
        <v>34.996362490947163</v>
      </c>
      <c r="AM598" s="12">
        <f>(AJ598/1000)/(IF(AB598=1,(X598),(IF(AB598=2,(Y598),(IF(AB598=3,(Z598),0))))))</f>
        <v>1.5326451534983798</v>
      </c>
      <c r="AO598" s="12">
        <v>50</v>
      </c>
      <c r="AP598" s="12">
        <v>1</v>
      </c>
      <c r="AQ598" s="24">
        <f>AO598/AG598</f>
        <v>17.781943832068279</v>
      </c>
      <c r="AR598" s="64">
        <v>42510</v>
      </c>
      <c r="AS598" s="12">
        <v>8</v>
      </c>
    </row>
    <row r="599" spans="1:45" x14ac:dyDescent="0.2">
      <c r="A599" s="12">
        <v>9</v>
      </c>
      <c r="B599" s="28" t="s">
        <v>1796</v>
      </c>
      <c r="C599" s="12" t="s">
        <v>423</v>
      </c>
      <c r="D599" s="12" t="s">
        <v>103</v>
      </c>
      <c r="E599" s="12" t="s">
        <v>103</v>
      </c>
      <c r="F599" s="12">
        <v>-18.719860000000001</v>
      </c>
      <c r="G599" s="12">
        <v>138.52216999999999</v>
      </c>
      <c r="J599" s="12" t="s">
        <v>53</v>
      </c>
      <c r="K599" s="12" t="s">
        <v>62</v>
      </c>
      <c r="L599" s="12">
        <v>1</v>
      </c>
      <c r="M599" s="12" t="s">
        <v>107</v>
      </c>
      <c r="N599" s="12" t="s">
        <v>2847</v>
      </c>
      <c r="O599" s="12">
        <v>150826</v>
      </c>
      <c r="P599" s="17">
        <v>1.1890000000000001</v>
      </c>
      <c r="Q599" s="17">
        <v>7.0080000000000003E-2</v>
      </c>
      <c r="R599" s="17">
        <v>6.0060000000000002E-2</v>
      </c>
      <c r="S599" s="17">
        <v>7.5359999999999996E-2</v>
      </c>
      <c r="T599" s="17">
        <v>0.91786000000000001</v>
      </c>
      <c r="U599" s="26">
        <v>0.50082000000000004</v>
      </c>
      <c r="V599" s="16">
        <v>21.782</v>
      </c>
      <c r="W599" s="12">
        <f>V599/P599</f>
        <v>18.31959629941127</v>
      </c>
      <c r="X599" s="12">
        <f>W599*Q599</f>
        <v>1.2838373086627419</v>
      </c>
      <c r="Y599" s="12">
        <f>W599*R599</f>
        <v>1.1002749537426408</v>
      </c>
      <c r="Z599" s="12">
        <f>W599*S599</f>
        <v>1.3805647771236331</v>
      </c>
      <c r="AA599" s="12">
        <f>W599*T599</f>
        <v>16.814824659377628</v>
      </c>
      <c r="AB599" s="12">
        <v>1</v>
      </c>
      <c r="AC599" s="24">
        <f>IF(AB599=1,(X599*5),(IF(AB599=2,(Y599*5),(IF(AB599=3,(Z599*5),0)))))</f>
        <v>6.4191865433137094</v>
      </c>
      <c r="AD599" s="12">
        <v>0.37752488499999998</v>
      </c>
      <c r="AE599" s="16" t="s">
        <v>1680</v>
      </c>
      <c r="AG599" s="24">
        <v>2.3482610561673085</v>
      </c>
      <c r="AH599" s="12">
        <v>4.2928592528880305</v>
      </c>
      <c r="AI599" s="12">
        <v>750</v>
      </c>
      <c r="AJ599" s="12">
        <f>AG599*AI599</f>
        <v>1761.1957921254814</v>
      </c>
      <c r="AK599" s="12">
        <f>(AJ599/1000)/(IF(AB599=1,(Q599),(IF(AB599=2,(R599),(IF(AB599=3,(S599),0))))))</f>
        <v>25.131218494941226</v>
      </c>
      <c r="AM599" s="12">
        <f>(AJ599/1000)/(IF(AB599=1,(X599),(IF(AB599=2,(Y599),(IF(AB599=3,(Z599),0))))))</f>
        <v>1.3718216321038066</v>
      </c>
      <c r="AO599" s="12">
        <v>50</v>
      </c>
      <c r="AP599" s="12">
        <v>1</v>
      </c>
      <c r="AQ599" s="24">
        <f>AO599/AG599</f>
        <v>21.292351575938927</v>
      </c>
      <c r="AR599" s="64">
        <v>42513</v>
      </c>
      <c r="AS599" s="12">
        <v>10</v>
      </c>
    </row>
    <row r="600" spans="1:45" x14ac:dyDescent="0.2">
      <c r="A600" s="12">
        <v>13</v>
      </c>
      <c r="B600" s="28" t="s">
        <v>1971</v>
      </c>
      <c r="C600" s="12" t="s">
        <v>717</v>
      </c>
      <c r="D600" s="12" t="s">
        <v>103</v>
      </c>
      <c r="E600" s="12" t="s">
        <v>103</v>
      </c>
      <c r="F600" s="12">
        <v>-18.719860000000001</v>
      </c>
      <c r="G600" s="12">
        <v>138.52216999999999</v>
      </c>
      <c r="J600" s="12" t="s">
        <v>53</v>
      </c>
      <c r="K600" s="12" t="s">
        <v>62</v>
      </c>
      <c r="L600" s="12">
        <v>2</v>
      </c>
      <c r="M600" s="12" t="s">
        <v>107</v>
      </c>
      <c r="N600" s="12" t="s">
        <v>2847</v>
      </c>
      <c r="O600" s="12">
        <v>150826</v>
      </c>
      <c r="P600" s="17">
        <v>1.3431599999999999</v>
      </c>
      <c r="Q600" s="17">
        <v>7.4099999999999999E-2</v>
      </c>
      <c r="R600" s="17">
        <v>6.4640000000000003E-2</v>
      </c>
      <c r="S600" s="17">
        <v>8.09E-2</v>
      </c>
      <c r="T600" s="17">
        <v>1.11528</v>
      </c>
      <c r="U600" s="26">
        <v>0.60196000000000005</v>
      </c>
      <c r="V600" s="16">
        <v>23.222000000000001</v>
      </c>
      <c r="W600" s="12">
        <f>V600/P600</f>
        <v>17.289079484201437</v>
      </c>
      <c r="X600" s="12">
        <f>W600*Q600</f>
        <v>1.2811207897793264</v>
      </c>
      <c r="Y600" s="12">
        <f>W600*R600</f>
        <v>1.1175660978587809</v>
      </c>
      <c r="Z600" s="12">
        <f>W600*S600</f>
        <v>1.3986865302718963</v>
      </c>
      <c r="AA600" s="12">
        <f>W600*T600</f>
        <v>19.282164567140178</v>
      </c>
      <c r="AB600" s="12">
        <v>1</v>
      </c>
      <c r="AC600" s="24">
        <f>IF(AB600=1,(X600*5),(IF(AB600=2,(Y600*5),(IF(AB600=3,(Z600*5),0)))))</f>
        <v>6.4056039488966316</v>
      </c>
      <c r="AD600" s="12">
        <v>0.89498729399999999</v>
      </c>
      <c r="AE600" s="16" t="s">
        <v>1680</v>
      </c>
      <c r="AG600" s="24">
        <v>3.1011861273851729</v>
      </c>
      <c r="AH600" s="12">
        <v>2.7713138924153147</v>
      </c>
      <c r="AI600" s="12">
        <v>750</v>
      </c>
      <c r="AJ600" s="12">
        <f>AG600*AI600</f>
        <v>2325.8895955388798</v>
      </c>
      <c r="AO600" s="12">
        <v>50</v>
      </c>
      <c r="AP600" s="12">
        <v>1</v>
      </c>
      <c r="AQ600" s="24">
        <f>AO600/AG600</f>
        <v>16.122863300100757</v>
      </c>
    </row>
    <row r="601" spans="1:45" x14ac:dyDescent="0.2">
      <c r="A601" s="12">
        <v>10</v>
      </c>
      <c r="B601" s="28" t="s">
        <v>1859</v>
      </c>
      <c r="C601" s="12" t="s">
        <v>528</v>
      </c>
      <c r="D601" s="12" t="s">
        <v>103</v>
      </c>
      <c r="E601" s="12" t="s">
        <v>103</v>
      </c>
      <c r="F601" s="12">
        <v>-18.719860000000001</v>
      </c>
      <c r="G601" s="12">
        <v>138.52216999999999</v>
      </c>
      <c r="J601" s="12" t="s">
        <v>53</v>
      </c>
      <c r="K601" s="12" t="s">
        <v>62</v>
      </c>
      <c r="L601" s="12">
        <v>3</v>
      </c>
      <c r="M601" s="12" t="s">
        <v>107</v>
      </c>
      <c r="N601" s="12" t="s">
        <v>2847</v>
      </c>
      <c r="O601" s="12">
        <v>150826</v>
      </c>
      <c r="P601" s="17">
        <v>0.81811999999999996</v>
      </c>
      <c r="Q601" s="17">
        <v>8.5400000000000004E-2</v>
      </c>
      <c r="R601" s="17">
        <v>7.1419999999999997E-2</v>
      </c>
      <c r="S601" s="17">
        <v>8.1820000000000004E-2</v>
      </c>
      <c r="T601" s="17">
        <v>0.56766000000000005</v>
      </c>
      <c r="U601" s="26">
        <v>0.28194000000000002</v>
      </c>
      <c r="V601" s="16">
        <v>18.248999999999999</v>
      </c>
      <c r="W601" s="12">
        <f>V601/P601</f>
        <v>22.306018676966705</v>
      </c>
      <c r="X601" s="12">
        <f>W601*Q601</f>
        <v>1.9049339950129567</v>
      </c>
      <c r="Y601" s="12">
        <f>W601*R601</f>
        <v>1.5930958539089619</v>
      </c>
      <c r="Z601" s="12">
        <f>W601*S601</f>
        <v>1.8250784481494158</v>
      </c>
      <c r="AA601" s="12">
        <f>W601*T601</f>
        <v>12.662234562166921</v>
      </c>
      <c r="AB601" s="12">
        <v>1</v>
      </c>
      <c r="AC601" s="24">
        <f>IF(AB601=1,(X601*5),(IF(AB601=2,(Y601*5),(IF(AB601=3,(Z601*5),0)))))</f>
        <v>9.5246699750647839</v>
      </c>
      <c r="AD601" s="12">
        <v>0.55222746899999997</v>
      </c>
      <c r="AE601" s="16" t="s">
        <v>1680</v>
      </c>
      <c r="AG601" s="24">
        <v>4.3038591739891361</v>
      </c>
      <c r="AH601" s="12">
        <v>6.7020199784485133</v>
      </c>
      <c r="AI601" s="12">
        <v>750</v>
      </c>
      <c r="AJ601" s="12">
        <f>AG601*AI601</f>
        <v>3227.8943804918522</v>
      </c>
      <c r="AK601" s="12">
        <f>(AJ601/1000)/(IF(AB601=1,(Q601),(IF(AB601=2,(R601),(IF(AB601=3,(S601),0))))))</f>
        <v>37.797358085384687</v>
      </c>
      <c r="AM601" s="12">
        <f>(AJ601/1000)/(IF(AB601=1,(X601),(IF(AB601=2,(Y601),(IF(AB601=3,(Z601),0))))))</f>
        <v>1.6944914568916061</v>
      </c>
      <c r="AO601" s="12">
        <v>50</v>
      </c>
      <c r="AP601" s="12">
        <v>1</v>
      </c>
      <c r="AQ601" s="24">
        <f>AO601/AG601</f>
        <v>11.617480493362958</v>
      </c>
      <c r="AR601" s="64">
        <v>42510</v>
      </c>
      <c r="AS601" s="12">
        <v>8</v>
      </c>
    </row>
    <row r="602" spans="1:45" x14ac:dyDescent="0.2">
      <c r="A602" s="12">
        <v>11</v>
      </c>
      <c r="B602" s="30" t="s">
        <v>1910</v>
      </c>
      <c r="C602" s="12" t="s">
        <v>607</v>
      </c>
      <c r="D602" s="12" t="s">
        <v>103</v>
      </c>
      <c r="E602" s="12" t="s">
        <v>103</v>
      </c>
      <c r="F602" s="12">
        <v>-18.719860000000001</v>
      </c>
      <c r="G602" s="12">
        <v>138.52216999999999</v>
      </c>
      <c r="J602" s="12" t="s">
        <v>53</v>
      </c>
      <c r="K602" s="12" t="s">
        <v>57</v>
      </c>
      <c r="L602" s="12">
        <v>1</v>
      </c>
      <c r="M602" s="12" t="s">
        <v>107</v>
      </c>
      <c r="N602" s="12" t="s">
        <v>2847</v>
      </c>
      <c r="O602" s="12">
        <v>150826</v>
      </c>
      <c r="P602" s="17">
        <v>1.08226</v>
      </c>
      <c r="Q602" s="17">
        <v>9.0899999999999995E-2</v>
      </c>
      <c r="R602" s="17">
        <v>7.8219999999999998E-2</v>
      </c>
      <c r="S602" s="17">
        <v>8.6919999999999997E-2</v>
      </c>
      <c r="T602" s="17">
        <v>0.81684000000000001</v>
      </c>
      <c r="U602" s="26">
        <v>0.39898</v>
      </c>
      <c r="V602" s="16">
        <v>21.617000000000001</v>
      </c>
      <c r="W602" s="12">
        <f>V602/P602</f>
        <v>19.973943414706262</v>
      </c>
      <c r="X602" s="12">
        <f>W602*Q602</f>
        <v>1.8156314563967992</v>
      </c>
      <c r="Y602" s="12">
        <f>W602*R602</f>
        <v>1.5623618538983237</v>
      </c>
      <c r="Z602" s="12">
        <f>W602*S602</f>
        <v>1.7361351616062684</v>
      </c>
      <c r="AA602" s="12">
        <f>W602*T602</f>
        <v>16.315515938868664</v>
      </c>
      <c r="AB602" s="12">
        <v>1</v>
      </c>
      <c r="AC602" s="24">
        <f>IF(AB602=1,(X602*5),(IF(AB602=2,(Y602*5),(IF(AB602=3,(Z602*5),0)))))</f>
        <v>9.0781572819839962</v>
      </c>
      <c r="AD602" s="12">
        <v>0.71229514999999999</v>
      </c>
      <c r="AE602" s="16" t="s">
        <v>1680</v>
      </c>
      <c r="AG602" s="24">
        <v>3.468432581647487</v>
      </c>
      <c r="AH602" s="12">
        <v>4.0428250923499718</v>
      </c>
      <c r="AI602" s="12">
        <v>750</v>
      </c>
      <c r="AJ602" s="12">
        <f>AG602*AI602</f>
        <v>2601.3244362356154</v>
      </c>
      <c r="AK602" s="12">
        <f>(AJ602/1000)/(IF(AB602=1,(Q602),(IF(AB602=2,(R602),(IF(AB602=3,(S602),0))))))</f>
        <v>28.617430541645938</v>
      </c>
      <c r="AM602" s="12">
        <f>(AJ602/1000)/(IF(AB602=1,(X602),(IF(AB602=2,(Y602),(IF(AB602=3,(Z602),0))))))</f>
        <v>1.4327381402600607</v>
      </c>
      <c r="AO602" s="12">
        <v>50</v>
      </c>
      <c r="AP602" s="12">
        <v>1</v>
      </c>
      <c r="AQ602" s="24">
        <f>AO602/AG602</f>
        <v>14.415733569268417</v>
      </c>
      <c r="AR602" s="64">
        <v>42507</v>
      </c>
      <c r="AS602" s="12">
        <v>6</v>
      </c>
    </row>
    <row r="603" spans="1:45" x14ac:dyDescent="0.2">
      <c r="A603" s="12">
        <v>7</v>
      </c>
      <c r="B603" s="27" t="s">
        <v>1691</v>
      </c>
      <c r="C603" s="12" t="s">
        <v>102</v>
      </c>
      <c r="D603" s="12" t="s">
        <v>103</v>
      </c>
      <c r="E603" s="12" t="s">
        <v>103</v>
      </c>
      <c r="F603" s="12">
        <v>-18.719860000000001</v>
      </c>
      <c r="G603" s="12">
        <v>138.52216999999999</v>
      </c>
      <c r="J603" s="12" t="s">
        <v>53</v>
      </c>
      <c r="K603" s="12" t="s">
        <v>57</v>
      </c>
      <c r="L603" s="12">
        <v>2</v>
      </c>
      <c r="M603" s="12" t="s">
        <v>107</v>
      </c>
      <c r="N603" s="12" t="s">
        <v>2847</v>
      </c>
      <c r="O603" s="12">
        <v>150826</v>
      </c>
      <c r="P603" s="17">
        <v>1.3342400000000001</v>
      </c>
      <c r="Q603" s="17">
        <v>6.6339999999999996E-2</v>
      </c>
      <c r="R603" s="17">
        <v>8.43E-2</v>
      </c>
      <c r="S603" s="17">
        <v>6.3500000000000001E-2</v>
      </c>
      <c r="T603" s="17">
        <v>1.11266</v>
      </c>
      <c r="U603" s="26">
        <v>0.57233999999999996</v>
      </c>
      <c r="V603" s="10">
        <v>25.571999999999999</v>
      </c>
      <c r="W603" s="12">
        <f>V603/P603</f>
        <v>19.165967142343206</v>
      </c>
      <c r="X603" s="12">
        <f>W603*Q603</f>
        <v>1.2714702602230481</v>
      </c>
      <c r="Y603" s="12">
        <f>W603*R603</f>
        <v>1.6156910300995322</v>
      </c>
      <c r="Z603" s="12">
        <f>W603*S603</f>
        <v>1.2170389135387936</v>
      </c>
      <c r="AA603" s="12">
        <f>W603*T603</f>
        <v>21.325205000599592</v>
      </c>
      <c r="AB603" s="12">
        <v>1</v>
      </c>
      <c r="AC603" s="24">
        <f>IF(AB603=1,(X603*5),(IF(AB603=2,(Y603*5),(IF(AB603=3,(Z603*5),0)))))</f>
        <v>6.3573513011152407</v>
      </c>
      <c r="AD603" s="12">
        <v>3.3510964999999997E-2</v>
      </c>
      <c r="AE603" s="16" t="s">
        <v>1680</v>
      </c>
      <c r="AG603" s="24">
        <v>2.0569308629738021</v>
      </c>
      <c r="AH603" s="12">
        <v>5.4700989291830018</v>
      </c>
      <c r="AI603" s="12">
        <v>750</v>
      </c>
      <c r="AJ603" s="12">
        <f>AG603*AI603</f>
        <v>1542.6981472303517</v>
      </c>
      <c r="AK603" s="12">
        <f>(AJ603/1000)/(IF(AB603=1,(Q603),(IF(AB603=2,(R603),(IF(AB603=3,(S603),0))))))</f>
        <v>23.254418860873557</v>
      </c>
      <c r="AM603" s="12">
        <f>(AJ603/1000)/(IF(AB603=1,(X603),(IF(AB603=2,(Y603),(IF(AB603=3,(Z603),0))))))</f>
        <v>1.213318309906614</v>
      </c>
      <c r="AO603" s="12">
        <v>50</v>
      </c>
      <c r="AP603" s="12">
        <v>1</v>
      </c>
      <c r="AQ603" s="24">
        <f>AO603/AG603</f>
        <v>24.308060567340917</v>
      </c>
      <c r="AR603" s="64">
        <v>42506</v>
      </c>
      <c r="AS603" s="12">
        <v>3</v>
      </c>
    </row>
    <row r="604" spans="1:45" x14ac:dyDescent="0.2">
      <c r="A604" s="12">
        <v>8</v>
      </c>
      <c r="B604" s="27" t="s">
        <v>1740</v>
      </c>
      <c r="C604" s="12" t="s">
        <v>82</v>
      </c>
      <c r="D604" s="12" t="s">
        <v>103</v>
      </c>
      <c r="E604" s="12" t="s">
        <v>103</v>
      </c>
      <c r="F604" s="12">
        <v>-18.719860000000001</v>
      </c>
      <c r="G604" s="12">
        <v>138.52216999999999</v>
      </c>
      <c r="J604" s="12" t="s">
        <v>53</v>
      </c>
      <c r="K604" s="12" t="s">
        <v>57</v>
      </c>
      <c r="L604" s="12">
        <v>3</v>
      </c>
      <c r="M604" s="12" t="s">
        <v>107</v>
      </c>
      <c r="N604" s="12" t="s">
        <v>2847</v>
      </c>
      <c r="O604" s="12">
        <v>150826</v>
      </c>
      <c r="P604" s="17">
        <v>1.1728799999999999</v>
      </c>
      <c r="Q604" s="17">
        <v>8.2299999999999998E-2</v>
      </c>
      <c r="R604" s="17">
        <v>7.9299999999999995E-2</v>
      </c>
      <c r="S604" s="17">
        <v>8.2040000000000002E-2</v>
      </c>
      <c r="T604" s="17">
        <v>0.91734000000000004</v>
      </c>
      <c r="U604" s="26">
        <v>0.48236000000000001</v>
      </c>
      <c r="V604" s="16">
        <v>25.4</v>
      </c>
      <c r="W604" s="12">
        <f>V604/P604</f>
        <v>21.656094400109133</v>
      </c>
      <c r="X604" s="12">
        <f>W604*Q604</f>
        <v>1.7822965691289816</v>
      </c>
      <c r="Y604" s="12">
        <f>W604*R604</f>
        <v>1.7173282859286541</v>
      </c>
      <c r="Z604" s="12">
        <f>W604*S604</f>
        <v>1.7766659845849533</v>
      </c>
      <c r="AA604" s="12">
        <f>W604*T604</f>
        <v>19.866001636996113</v>
      </c>
      <c r="AB604" s="12">
        <v>1</v>
      </c>
      <c r="AC604" s="24">
        <f>IF(AB604=1,(X604*5),(IF(AB604=2,(Y604*5),(IF(AB604=3,(Z604*5),0)))))</f>
        <v>8.9114828456449082</v>
      </c>
      <c r="AD604" s="12">
        <v>0.17987204700000001</v>
      </c>
      <c r="AE604" s="16" t="s">
        <v>1680</v>
      </c>
      <c r="AG604" s="24">
        <v>3.4614371498689374</v>
      </c>
      <c r="AH604" s="12">
        <v>0.63562445123901445</v>
      </c>
      <c r="AI604" s="12">
        <v>750</v>
      </c>
      <c r="AJ604" s="12">
        <f>AG604*AI604</f>
        <v>2596.077862401703</v>
      </c>
      <c r="AK604" s="12">
        <f>(AJ604/1000)/(IF(AB604=1,(Q604),(IF(AB604=2,(R604),(IF(AB604=3,(S604),0))))))</f>
        <v>31.544080952633088</v>
      </c>
      <c r="AM604" s="12">
        <f>(AJ604/1000)/(IF(AB604=1,(X604),(IF(AB604=2,(Y604),(IF(AB604=3,(Z604),0))))))</f>
        <v>1.4565914042411141</v>
      </c>
      <c r="AO604" s="12">
        <v>50</v>
      </c>
      <c r="AP604" s="12">
        <v>1</v>
      </c>
      <c r="AQ604" s="24">
        <f>AO604/AG604</f>
        <v>14.444867214155018</v>
      </c>
      <c r="AR604" s="64">
        <v>42506</v>
      </c>
      <c r="AS604" s="12">
        <v>1</v>
      </c>
    </row>
    <row r="605" spans="1:45" x14ac:dyDescent="0.2">
      <c r="C605" s="12" t="s">
        <v>1659</v>
      </c>
      <c r="D605" s="12" t="s">
        <v>103</v>
      </c>
      <c r="E605" s="12" t="s">
        <v>103</v>
      </c>
      <c r="F605" s="12">
        <v>-18.719860000000001</v>
      </c>
      <c r="G605" s="12">
        <v>138.52216999999999</v>
      </c>
      <c r="J605" s="12" t="s">
        <v>53</v>
      </c>
      <c r="K605" s="12" t="s">
        <v>124</v>
      </c>
      <c r="L605" s="12">
        <v>1</v>
      </c>
      <c r="M605" s="12" t="s">
        <v>107</v>
      </c>
      <c r="N605" s="12" t="s">
        <v>2847</v>
      </c>
      <c r="O605" s="12">
        <v>150826</v>
      </c>
      <c r="P605" s="17">
        <v>0.79645999999999995</v>
      </c>
      <c r="Q605" s="17">
        <v>5.9080000000000001E-2</v>
      </c>
      <c r="R605" s="17">
        <v>7.1900000000000006E-2</v>
      </c>
      <c r="S605" s="17"/>
      <c r="T605" s="17">
        <v>0.65808</v>
      </c>
      <c r="U605" s="26">
        <v>0.37890000000000001</v>
      </c>
      <c r="V605" s="16"/>
      <c r="W605" s="12">
        <f>V605/P605</f>
        <v>0</v>
      </c>
      <c r="X605" s="12">
        <f>W605*Q605</f>
        <v>0</v>
      </c>
      <c r="Y605" s="12">
        <f>W605*R605</f>
        <v>0</v>
      </c>
      <c r="Z605" s="12">
        <f>W605*S605</f>
        <v>0</v>
      </c>
      <c r="AA605" s="12">
        <f>W605*T605</f>
        <v>0</v>
      </c>
      <c r="AB605" s="12">
        <v>1</v>
      </c>
      <c r="AC605" s="24">
        <f>IF(AB605=1,(X605*5),(IF(AB605=2,(Y605*5),(IF(AB605=3,(Z605*5),0)))))</f>
        <v>0</v>
      </c>
      <c r="AE605" s="16" t="s">
        <v>1680</v>
      </c>
    </row>
    <row r="606" spans="1:45" x14ac:dyDescent="0.2">
      <c r="C606" s="12" t="s">
        <v>1660</v>
      </c>
      <c r="D606" s="12" t="s">
        <v>103</v>
      </c>
      <c r="E606" s="12" t="s">
        <v>103</v>
      </c>
      <c r="F606" s="12">
        <v>-18.719860000000001</v>
      </c>
      <c r="G606" s="12">
        <v>138.52216999999999</v>
      </c>
      <c r="J606" s="12" t="s">
        <v>53</v>
      </c>
      <c r="K606" s="12" t="s">
        <v>124</v>
      </c>
      <c r="L606" s="12">
        <v>2</v>
      </c>
      <c r="M606" s="12" t="s">
        <v>107</v>
      </c>
      <c r="N606" s="12" t="s">
        <v>2847</v>
      </c>
      <c r="O606" s="12">
        <v>150826</v>
      </c>
      <c r="P606" s="17">
        <v>1.6980999999999999</v>
      </c>
      <c r="Q606" s="17">
        <v>5.8999999999999997E-2</v>
      </c>
      <c r="R606" s="17">
        <v>7.6799999999999993E-2</v>
      </c>
      <c r="S606" s="17"/>
      <c r="T606" s="17">
        <v>1.55538</v>
      </c>
      <c r="U606" s="26">
        <v>0.84118000000000004</v>
      </c>
      <c r="V606" s="16"/>
      <c r="W606" s="12">
        <f>V606/P606</f>
        <v>0</v>
      </c>
      <c r="X606" s="12">
        <f>W606*Q606</f>
        <v>0</v>
      </c>
      <c r="Y606" s="12">
        <f>W606*R606</f>
        <v>0</v>
      </c>
      <c r="Z606" s="12">
        <f>W606*S606</f>
        <v>0</v>
      </c>
      <c r="AA606" s="12">
        <f>W606*T606</f>
        <v>0</v>
      </c>
      <c r="AB606" s="12">
        <v>1</v>
      </c>
      <c r="AC606" s="24">
        <f>IF(AB606=1,(X606*5),(IF(AB606=2,(Y606*5),(IF(AB606=3,(Z606*5),0)))))</f>
        <v>0</v>
      </c>
      <c r="AE606" s="16" t="s">
        <v>1680</v>
      </c>
    </row>
    <row r="607" spans="1:45" s="57" customFormat="1" x14ac:dyDescent="0.2">
      <c r="A607" s="12"/>
      <c r="B607" s="28"/>
      <c r="C607" s="12" t="s">
        <v>1661</v>
      </c>
      <c r="D607" s="12" t="s">
        <v>103</v>
      </c>
      <c r="E607" s="12" t="s">
        <v>103</v>
      </c>
      <c r="F607" s="12">
        <v>-18.719860000000001</v>
      </c>
      <c r="G607" s="12">
        <v>138.52216999999999</v>
      </c>
      <c r="H607" s="12"/>
      <c r="I607" s="12"/>
      <c r="J607" s="12" t="s">
        <v>53</v>
      </c>
      <c r="K607" s="12" t="s">
        <v>124</v>
      </c>
      <c r="L607" s="12">
        <v>3</v>
      </c>
      <c r="M607" s="12" t="s">
        <v>107</v>
      </c>
      <c r="N607" s="12" t="s">
        <v>2847</v>
      </c>
      <c r="O607" s="12">
        <v>150826</v>
      </c>
      <c r="P607" s="17">
        <v>1.1147199999999999</v>
      </c>
      <c r="Q607" s="17">
        <v>7.2279999999999997E-2</v>
      </c>
      <c r="R607" s="17">
        <v>7.1340000000000001E-2</v>
      </c>
      <c r="S607" s="17"/>
      <c r="T607" s="17">
        <v>0.96297999999999995</v>
      </c>
      <c r="U607" s="26">
        <v>0.51612000000000002</v>
      </c>
      <c r="V607" s="16"/>
      <c r="W607" s="12">
        <f>V607/P607</f>
        <v>0</v>
      </c>
      <c r="X607" s="12">
        <f>W607*Q607</f>
        <v>0</v>
      </c>
      <c r="Y607" s="12">
        <f>W607*R607</f>
        <v>0</v>
      </c>
      <c r="Z607" s="12">
        <f>W607*S607</f>
        <v>0</v>
      </c>
      <c r="AA607" s="12">
        <f>W607*T607</f>
        <v>0</v>
      </c>
      <c r="AB607" s="12">
        <v>1</v>
      </c>
      <c r="AC607" s="24">
        <f>IF(AB607=1,(X607*5),(IF(AB607=2,(Y607*5),(IF(AB607=3,(Z607*5),0)))))</f>
        <v>0</v>
      </c>
      <c r="AD607" s="12"/>
      <c r="AE607" s="16" t="s">
        <v>1680</v>
      </c>
      <c r="AF607" s="12"/>
      <c r="AG607" s="24"/>
      <c r="AH607" s="12"/>
      <c r="AI607" s="12"/>
      <c r="AJ607" s="12"/>
      <c r="AK607" s="12"/>
      <c r="AL607" s="12"/>
      <c r="AM607" s="12"/>
      <c r="AN607" s="12"/>
      <c r="AO607" s="12"/>
      <c r="AP607" s="12"/>
      <c r="AQ607" s="24"/>
      <c r="AR607" s="12"/>
      <c r="AS607" s="12"/>
    </row>
    <row r="608" spans="1:45" s="57" customFormat="1" x14ac:dyDescent="0.2">
      <c r="A608" s="12">
        <v>12</v>
      </c>
      <c r="B608" s="28" t="s">
        <v>1920</v>
      </c>
      <c r="C608" s="12" t="s">
        <v>624</v>
      </c>
      <c r="D608" s="12" t="s">
        <v>388</v>
      </c>
      <c r="E608" s="12" t="s">
        <v>388</v>
      </c>
      <c r="F608" s="12">
        <v>-19.047450000000001</v>
      </c>
      <c r="G608" s="12">
        <v>138.85749999999999</v>
      </c>
      <c r="H608" s="12"/>
      <c r="I608" s="12"/>
      <c r="J608" s="12" t="s">
        <v>53</v>
      </c>
      <c r="K608" s="12" t="s">
        <v>54</v>
      </c>
      <c r="L608" s="12">
        <v>1</v>
      </c>
      <c r="M608" s="12" t="s">
        <v>107</v>
      </c>
      <c r="N608" s="12" t="s">
        <v>2847</v>
      </c>
      <c r="O608" s="12">
        <v>150825</v>
      </c>
      <c r="P608" s="17">
        <v>1.7175199999999999</v>
      </c>
      <c r="Q608" s="17">
        <v>9.6939999999999998E-2</v>
      </c>
      <c r="R608" s="17">
        <v>6.148E-2</v>
      </c>
      <c r="S608" s="17"/>
      <c r="T608" s="17">
        <v>1.5500400000000001</v>
      </c>
      <c r="U608" s="26">
        <v>0.79644000000000004</v>
      </c>
      <c r="V608" s="16">
        <v>31.345000000000002</v>
      </c>
      <c r="W608" s="12">
        <f>V608/P608</f>
        <v>18.250151381061066</v>
      </c>
      <c r="X608" s="12">
        <f>W608*Q608</f>
        <v>1.7691696748800596</v>
      </c>
      <c r="Y608" s="12">
        <f>W608*R608</f>
        <v>1.1220193069076343</v>
      </c>
      <c r="Z608" s="12">
        <f>W608*S608</f>
        <v>0</v>
      </c>
      <c r="AA608" s="12">
        <f>W608*T608</f>
        <v>28.288464646699897</v>
      </c>
      <c r="AB608" s="12">
        <v>1</v>
      </c>
      <c r="AC608" s="24">
        <f>IF(AB608=1,(X608*5),(IF(AB608=2,(Y608*5),(IF(AB608=3,(Z608*5),0)))))</f>
        <v>8.8458483744002976</v>
      </c>
      <c r="AD608" s="12">
        <v>0.74261877600000004</v>
      </c>
      <c r="AE608" s="16"/>
      <c r="AF608" s="12"/>
      <c r="AG608" s="24">
        <v>2.1993307638990167</v>
      </c>
      <c r="AH608" s="12">
        <v>6.0340609984018823</v>
      </c>
      <c r="AI608" s="12">
        <v>750</v>
      </c>
      <c r="AJ608" s="12">
        <f>AG608*AI608</f>
        <v>1649.4980729242625</v>
      </c>
      <c r="AK608" s="12">
        <f>(AJ608/1000)/(IF(AB608=1,(Q608),(IF(AB608=2,(R608),(IF(AB608=3,(S608),0))))))</f>
        <v>17.01565992288284</v>
      </c>
      <c r="AL608" s="12"/>
      <c r="AM608" s="12">
        <f>(AJ608/1000)/(IF(AB608=1,(X608),(IF(AB608=2,(Y608),(IF(AB608=3,(Z608),0))))))</f>
        <v>0.93235719351570379</v>
      </c>
      <c r="AN608" s="12"/>
      <c r="AO608" s="12">
        <v>50</v>
      </c>
      <c r="AP608" s="12">
        <v>1</v>
      </c>
      <c r="AQ608" s="24">
        <f>AO608/AG608</f>
        <v>22.734188427100896</v>
      </c>
      <c r="AR608" s="64">
        <v>42510</v>
      </c>
      <c r="AS608" s="12">
        <v>9</v>
      </c>
    </row>
    <row r="609" spans="1:45" s="57" customFormat="1" x14ac:dyDescent="0.2">
      <c r="A609" s="12">
        <v>11</v>
      </c>
      <c r="B609" s="30" t="s">
        <v>1892</v>
      </c>
      <c r="C609" s="12" t="s">
        <v>573</v>
      </c>
      <c r="D609" s="12" t="s">
        <v>388</v>
      </c>
      <c r="E609" s="12" t="s">
        <v>388</v>
      </c>
      <c r="F609" s="12">
        <v>-19.047450000000001</v>
      </c>
      <c r="G609" s="12">
        <v>138.85749999999999</v>
      </c>
      <c r="H609" s="12"/>
      <c r="I609" s="12"/>
      <c r="J609" s="12" t="s">
        <v>53</v>
      </c>
      <c r="K609" s="12" t="s">
        <v>54</v>
      </c>
      <c r="L609" s="12">
        <v>2</v>
      </c>
      <c r="M609" s="12" t="s">
        <v>107</v>
      </c>
      <c r="N609" s="12" t="s">
        <v>2847</v>
      </c>
      <c r="O609" s="12">
        <v>150825</v>
      </c>
      <c r="P609" s="17">
        <v>2.0032199999999998</v>
      </c>
      <c r="Q609" s="17">
        <v>7.0599999999999996E-2</v>
      </c>
      <c r="R609" s="17">
        <v>8.072E-2</v>
      </c>
      <c r="S609" s="17"/>
      <c r="T609" s="17">
        <v>1.8411200000000001</v>
      </c>
      <c r="U609" s="26">
        <v>1.0032000000000001</v>
      </c>
      <c r="V609" s="16">
        <v>37.640999999999998</v>
      </c>
      <c r="W609" s="12">
        <f>V609/P609</f>
        <v>18.790247701201068</v>
      </c>
      <c r="X609" s="12">
        <f>W609*Q609</f>
        <v>1.3265914877047953</v>
      </c>
      <c r="Y609" s="12">
        <f>W609*R609</f>
        <v>1.5167487944409501</v>
      </c>
      <c r="Z609" s="12">
        <f>W609*S609</f>
        <v>0</v>
      </c>
      <c r="AA609" s="12">
        <f>W609*T609</f>
        <v>34.595100847635308</v>
      </c>
      <c r="AB609" s="12">
        <v>1</v>
      </c>
      <c r="AC609" s="24">
        <f>IF(AB609=1,(X609*5),(IF(AB609=2,(Y609*5),(IF(AB609=3,(Z609*5),0)))))</f>
        <v>6.6329574385239765</v>
      </c>
      <c r="AD609" s="12">
        <v>0.64589693800000003</v>
      </c>
      <c r="AE609" s="16"/>
      <c r="AF609" s="12"/>
      <c r="AG609" s="24">
        <v>2.8450268115740607</v>
      </c>
      <c r="AH609" s="12">
        <v>2.4686478727742522</v>
      </c>
      <c r="AI609" s="12">
        <v>750</v>
      </c>
      <c r="AJ609" s="12">
        <f>AG609*AI609</f>
        <v>2133.7701086805455</v>
      </c>
      <c r="AK609" s="12">
        <f>(AJ609/1000)/(IF(AB609=1,(Q609),(IF(AB609=2,(R609),(IF(AB609=3,(S609),0))))))</f>
        <v>30.223372644200364</v>
      </c>
      <c r="AL609" s="12"/>
      <c r="AM609" s="12">
        <f>(AJ609/1000)/(IF(AB609=1,(X609),(IF(AB609=2,(Y609),(IF(AB609=3,(Z609),0))))))</f>
        <v>1.6084605761885988</v>
      </c>
      <c r="AN609" s="12"/>
      <c r="AO609" s="12">
        <v>50</v>
      </c>
      <c r="AP609" s="12">
        <v>1</v>
      </c>
      <c r="AQ609" s="24">
        <f>AO609/AG609</f>
        <v>17.574526818724998</v>
      </c>
      <c r="AR609" s="64">
        <v>42507</v>
      </c>
      <c r="AS609" s="12">
        <v>6</v>
      </c>
    </row>
    <row r="610" spans="1:45" s="57" customFormat="1" x14ac:dyDescent="0.2">
      <c r="A610" s="12">
        <v>8</v>
      </c>
      <c r="B610" s="27" t="s">
        <v>1765</v>
      </c>
      <c r="C610" s="12" t="s">
        <v>43</v>
      </c>
      <c r="D610" s="12" t="s">
        <v>388</v>
      </c>
      <c r="E610" s="12" t="s">
        <v>388</v>
      </c>
      <c r="F610" s="12">
        <v>-19.047450000000001</v>
      </c>
      <c r="G610" s="12">
        <v>138.85749999999999</v>
      </c>
      <c r="H610" s="12"/>
      <c r="I610" s="12"/>
      <c r="J610" s="12" t="s">
        <v>53</v>
      </c>
      <c r="K610" s="12" t="s">
        <v>54</v>
      </c>
      <c r="L610" s="12">
        <v>3</v>
      </c>
      <c r="M610" s="12" t="s">
        <v>107</v>
      </c>
      <c r="N610" s="12" t="s">
        <v>2847</v>
      </c>
      <c r="O610" s="12">
        <v>150825</v>
      </c>
      <c r="P610" s="17">
        <v>2.3482400000000001</v>
      </c>
      <c r="Q610" s="17">
        <v>9.3939999999999996E-2</v>
      </c>
      <c r="R610" s="17">
        <v>0.10314</v>
      </c>
      <c r="S610" s="17"/>
      <c r="T610" s="17">
        <v>2.14174</v>
      </c>
      <c r="U610" s="26">
        <v>1.1518600000000001</v>
      </c>
      <c r="V610" s="16">
        <v>45.818999999999996</v>
      </c>
      <c r="W610" s="12">
        <f>V610/P610</f>
        <v>19.512060096071949</v>
      </c>
      <c r="X610" s="12">
        <f>W610*Q610</f>
        <v>1.8329629254249988</v>
      </c>
      <c r="Y610" s="12">
        <f>W610*R610</f>
        <v>2.0124738783088607</v>
      </c>
      <c r="Z610" s="12">
        <f>W610*S610</f>
        <v>0</v>
      </c>
      <c r="AA610" s="12">
        <f>W610*T610</f>
        <v>41.789759590161133</v>
      </c>
      <c r="AB610" s="12">
        <v>1</v>
      </c>
      <c r="AC610" s="24">
        <f>IF(AB610=1,(X610*5),(IF(AB610=2,(Y610*5),(IF(AB610=3,(Z610*5),0)))))</f>
        <v>9.1648146271249935</v>
      </c>
      <c r="AD610" s="12">
        <v>0.29108483099999999</v>
      </c>
      <c r="AE610" s="16"/>
      <c r="AF610" s="12"/>
      <c r="AG610" s="24">
        <v>3.5040058847866931</v>
      </c>
      <c r="AH610" s="12">
        <v>3.2520645772518177</v>
      </c>
      <c r="AI610" s="12">
        <v>750</v>
      </c>
      <c r="AJ610" s="12">
        <f>AG610*AI610</f>
        <v>2628.0044135900198</v>
      </c>
      <c r="AK610" s="12">
        <f>(AJ610/1000)/(IF(AB610=1,(Q610),(IF(AB610=2,(R610),(IF(AB610=3,(S610),0))))))</f>
        <v>27.975350368213967</v>
      </c>
      <c r="AL610" s="12"/>
      <c r="AM610" s="12">
        <f>(AJ610/1000)/(IF(AB610=1,(X610),(IF(AB610=2,(Y610),(IF(AB610=3,(Z610),0))))))</f>
        <v>1.4337466280070446</v>
      </c>
      <c r="AN610" s="12"/>
      <c r="AO610" s="12">
        <v>50</v>
      </c>
      <c r="AP610" s="12">
        <v>1</v>
      </c>
      <c r="AQ610" s="24">
        <f>AO610/AG610</f>
        <v>14.269382428004615</v>
      </c>
      <c r="AR610" s="64">
        <v>42513</v>
      </c>
      <c r="AS610" s="12">
        <v>11</v>
      </c>
    </row>
    <row r="611" spans="1:45" s="57" customFormat="1" x14ac:dyDescent="0.2">
      <c r="A611" s="12">
        <v>12</v>
      </c>
      <c r="B611" s="28" t="s">
        <v>1913</v>
      </c>
      <c r="C611" s="12" t="s">
        <v>613</v>
      </c>
      <c r="D611" s="12" t="s">
        <v>388</v>
      </c>
      <c r="E611" s="12" t="s">
        <v>388</v>
      </c>
      <c r="F611" s="12">
        <v>-19.047450000000001</v>
      </c>
      <c r="G611" s="12">
        <v>138.85749999999999</v>
      </c>
      <c r="H611" s="12"/>
      <c r="I611" s="12"/>
      <c r="J611" s="12" t="s">
        <v>53</v>
      </c>
      <c r="K611" s="12" t="s">
        <v>62</v>
      </c>
      <c r="L611" s="12">
        <v>1</v>
      </c>
      <c r="M611" s="12" t="s">
        <v>107</v>
      </c>
      <c r="N611" s="12" t="s">
        <v>2847</v>
      </c>
      <c r="O611" s="12">
        <v>150825</v>
      </c>
      <c r="P611" s="17">
        <v>1.45712</v>
      </c>
      <c r="Q611" s="17">
        <v>6.7780000000000007E-2</v>
      </c>
      <c r="R611" s="17">
        <v>8.8179999999999994E-2</v>
      </c>
      <c r="S611" s="17"/>
      <c r="T611" s="17">
        <v>1.2952600000000001</v>
      </c>
      <c r="U611" s="26">
        <v>0.66922000000000004</v>
      </c>
      <c r="V611" s="16">
        <v>26.2</v>
      </c>
      <c r="W611" s="12">
        <f>V611/P611</f>
        <v>17.980674206654221</v>
      </c>
      <c r="X611" s="12">
        <f>W611*Q611</f>
        <v>1.2187300977270232</v>
      </c>
      <c r="Y611" s="12">
        <f>W611*R611</f>
        <v>1.5855358515427691</v>
      </c>
      <c r="Z611" s="12">
        <f>W611*S611</f>
        <v>0</v>
      </c>
      <c r="AA611" s="12">
        <f>W611*T611</f>
        <v>23.28964807291095</v>
      </c>
      <c r="AB611" s="12">
        <v>1</v>
      </c>
      <c r="AC611" s="24">
        <f>IF(AB611=1,(X611*5),(IF(AB611=2,(Y611*5),(IF(AB611=3,(Z611*5),0)))))</f>
        <v>6.0936504886351166</v>
      </c>
      <c r="AD611" s="12">
        <v>0.72281859699999995</v>
      </c>
      <c r="AE611" s="16"/>
      <c r="AF611" s="12"/>
      <c r="AG611" s="24">
        <v>2.1745149679170503</v>
      </c>
      <c r="AH611" s="12">
        <v>3.5694212781624728</v>
      </c>
      <c r="AI611" s="12">
        <v>750</v>
      </c>
      <c r="AJ611" s="12">
        <f>AG611*AI611</f>
        <v>1630.8862259377877</v>
      </c>
      <c r="AK611" s="12">
        <f>(AJ611/1000)/(IF(AB611=1,(Q611),(IF(AB611=2,(R611),(IF(AB611=3,(S611),0))))))</f>
        <v>24.061466891970898</v>
      </c>
      <c r="AL611" s="12"/>
      <c r="AM611" s="12">
        <f>(AJ611/1000)/(IF(AB611=1,(X611),(IF(AB611=2,(Y611),(IF(AB611=3,(Z611),0))))))</f>
        <v>1.3381849098331542</v>
      </c>
      <c r="AN611" s="12"/>
      <c r="AO611" s="12">
        <v>50</v>
      </c>
      <c r="AP611" s="12">
        <v>1</v>
      </c>
      <c r="AQ611" s="24">
        <f>AO611/AG611</f>
        <v>22.993633402254563</v>
      </c>
      <c r="AR611" s="64">
        <v>42507</v>
      </c>
      <c r="AS611" s="12">
        <v>5</v>
      </c>
    </row>
    <row r="612" spans="1:45" s="57" customFormat="1" x14ac:dyDescent="0.2">
      <c r="A612" s="12">
        <v>13</v>
      </c>
      <c r="B612" s="28" t="s">
        <v>1994</v>
      </c>
      <c r="C612" s="12" t="s">
        <v>760</v>
      </c>
      <c r="D612" s="12" t="s">
        <v>388</v>
      </c>
      <c r="E612" s="12" t="s">
        <v>388</v>
      </c>
      <c r="F612" s="12">
        <v>-19.047450000000001</v>
      </c>
      <c r="G612" s="12">
        <v>138.85749999999999</v>
      </c>
      <c r="H612" s="12"/>
      <c r="I612" s="12"/>
      <c r="J612" s="12" t="s">
        <v>53</v>
      </c>
      <c r="K612" s="12" t="s">
        <v>62</v>
      </c>
      <c r="L612" s="12">
        <v>2</v>
      </c>
      <c r="M612" s="12" t="s">
        <v>107</v>
      </c>
      <c r="N612" s="12" t="s">
        <v>2847</v>
      </c>
      <c r="O612" s="12">
        <v>150825</v>
      </c>
      <c r="P612" s="17">
        <v>1.4095800000000001</v>
      </c>
      <c r="Q612" s="17">
        <v>6.6780000000000006E-2</v>
      </c>
      <c r="R612" s="17">
        <v>6.9120000000000001E-2</v>
      </c>
      <c r="S612" s="17"/>
      <c r="T612" s="17">
        <v>1.2572399999999999</v>
      </c>
      <c r="U612" s="26">
        <v>0.63380000000000003</v>
      </c>
      <c r="V612" s="16">
        <v>24.286000000000001</v>
      </c>
      <c r="W612" s="12">
        <f>V612/P612</f>
        <v>17.229245590885228</v>
      </c>
      <c r="X612" s="12">
        <f>W612*Q612</f>
        <v>1.1505690205593155</v>
      </c>
      <c r="Y612" s="12">
        <f>W612*R612</f>
        <v>1.190885455241987</v>
      </c>
      <c r="Z612" s="12">
        <f>W612*S612</f>
        <v>0</v>
      </c>
      <c r="AA612" s="12">
        <f>W612*T612</f>
        <v>21.661296726684544</v>
      </c>
      <c r="AB612" s="12">
        <v>1</v>
      </c>
      <c r="AC612" s="24">
        <f>IF(AB612=1,(X612*5),(IF(AB612=2,(Y612*5),(IF(AB612=3,(Z612*5),0)))))</f>
        <v>5.7528451027965772</v>
      </c>
      <c r="AD612" s="12">
        <v>0.98201359399999999</v>
      </c>
      <c r="AE612" s="16"/>
      <c r="AF612" s="12"/>
      <c r="AG612" s="24">
        <v>2.2291386486511127</v>
      </c>
      <c r="AH612" s="12">
        <v>1.3946376006345234</v>
      </c>
      <c r="AI612" s="12">
        <v>750</v>
      </c>
      <c r="AJ612" s="12">
        <f>AG612*AI612</f>
        <v>1671.8539864883344</v>
      </c>
      <c r="AK612" s="12"/>
      <c r="AL612" s="12"/>
      <c r="AM612" s="12"/>
      <c r="AN612" s="12"/>
      <c r="AO612" s="12">
        <v>50</v>
      </c>
      <c r="AP612" s="12">
        <v>1</v>
      </c>
      <c r="AQ612" s="24">
        <f>AO612/AG612</f>
        <v>22.430188463268447</v>
      </c>
      <c r="AR612" s="12"/>
      <c r="AS612" s="12"/>
    </row>
    <row r="613" spans="1:45" s="57" customFormat="1" x14ac:dyDescent="0.2">
      <c r="A613" s="12">
        <v>13</v>
      </c>
      <c r="B613" s="28" t="s">
        <v>1975</v>
      </c>
      <c r="C613" s="12" t="s">
        <v>724</v>
      </c>
      <c r="D613" s="12" t="s">
        <v>388</v>
      </c>
      <c r="E613" s="12" t="s">
        <v>388</v>
      </c>
      <c r="F613" s="12">
        <v>-19.047450000000001</v>
      </c>
      <c r="G613" s="12">
        <v>138.85749999999999</v>
      </c>
      <c r="H613" s="12"/>
      <c r="I613" s="12"/>
      <c r="J613" s="12" t="s">
        <v>53</v>
      </c>
      <c r="K613" s="12" t="s">
        <v>62</v>
      </c>
      <c r="L613" s="12">
        <v>3</v>
      </c>
      <c r="M613" s="12" t="s">
        <v>107</v>
      </c>
      <c r="N613" s="12" t="s">
        <v>2847</v>
      </c>
      <c r="O613" s="12">
        <v>150825</v>
      </c>
      <c r="P613" s="17">
        <v>2.6244800000000001</v>
      </c>
      <c r="Q613" s="17">
        <v>6.6360000000000002E-2</v>
      </c>
      <c r="R613" s="17">
        <v>7.9039999999999999E-2</v>
      </c>
      <c r="S613" s="17"/>
      <c r="T613" s="17">
        <v>2.4720200000000001</v>
      </c>
      <c r="U613" s="26">
        <v>1.3014600000000001</v>
      </c>
      <c r="V613" s="16">
        <v>49.02</v>
      </c>
      <c r="W613" s="12">
        <f>V613/P613</f>
        <v>18.677985734316895</v>
      </c>
      <c r="X613" s="12">
        <f>W613*Q613</f>
        <v>1.2394711333292692</v>
      </c>
      <c r="Y613" s="12">
        <f>W613*R613</f>
        <v>1.4763079924404074</v>
      </c>
      <c r="Z613" s="12">
        <f>W613*S613</f>
        <v>0</v>
      </c>
      <c r="AA613" s="12">
        <f>W613*T613</f>
        <v>46.172354294946054</v>
      </c>
      <c r="AB613" s="12">
        <v>1</v>
      </c>
      <c r="AC613" s="24">
        <f>IF(AB613=1,(X613*5),(IF(AB613=2,(Y613*5),(IF(AB613=3,(Z613*5),0)))))</f>
        <v>6.1973556666463461</v>
      </c>
      <c r="AD613" s="12">
        <v>0.90071778899999999</v>
      </c>
      <c r="AE613" s="16"/>
      <c r="AF613" s="12"/>
      <c r="AG613" s="24">
        <v>2.2193535975675514</v>
      </c>
      <c r="AH613" s="12">
        <v>5.8527485482972637</v>
      </c>
      <c r="AI613" s="12">
        <v>750</v>
      </c>
      <c r="AJ613" s="12">
        <f>AG613*AI613</f>
        <v>1664.5151981756635</v>
      </c>
      <c r="AK613" s="12"/>
      <c r="AL613" s="12"/>
      <c r="AM613" s="12"/>
      <c r="AN613" s="12"/>
      <c r="AO613" s="12">
        <v>50</v>
      </c>
      <c r="AP613" s="12">
        <v>1</v>
      </c>
      <c r="AQ613" s="24">
        <f>AO613/AG613</f>
        <v>22.529082366505651</v>
      </c>
      <c r="AR613" s="12"/>
      <c r="AS613" s="12"/>
    </row>
    <row r="614" spans="1:45" s="57" customFormat="1" x14ac:dyDescent="0.2">
      <c r="A614" s="12">
        <v>9</v>
      </c>
      <c r="B614" s="28" t="s">
        <v>1810</v>
      </c>
      <c r="C614" s="12" t="s">
        <v>442</v>
      </c>
      <c r="D614" s="12" t="s">
        <v>388</v>
      </c>
      <c r="E614" s="12" t="s">
        <v>388</v>
      </c>
      <c r="F614" s="12">
        <v>-19.047450000000001</v>
      </c>
      <c r="G614" s="12">
        <v>138.85749999999999</v>
      </c>
      <c r="H614" s="12"/>
      <c r="I614" s="12"/>
      <c r="J614" s="12" t="s">
        <v>53</v>
      </c>
      <c r="K614" s="12" t="s">
        <v>57</v>
      </c>
      <c r="L614" s="12">
        <v>1</v>
      </c>
      <c r="M614" s="12" t="s">
        <v>107</v>
      </c>
      <c r="N614" s="12" t="s">
        <v>2847</v>
      </c>
      <c r="O614" s="12">
        <v>150825</v>
      </c>
      <c r="P614" s="17">
        <v>2.9899200000000001</v>
      </c>
      <c r="Q614" s="17">
        <v>9.2619999999999994E-2</v>
      </c>
      <c r="R614" s="17">
        <v>0.1022</v>
      </c>
      <c r="S614" s="17"/>
      <c r="T614" s="17">
        <v>2.78634</v>
      </c>
      <c r="U614" s="26">
        <v>1.6156999999999999</v>
      </c>
      <c r="V614" s="16">
        <v>52.723999999999997</v>
      </c>
      <c r="W614" s="12">
        <f>V614/P614</f>
        <v>17.633916626531811</v>
      </c>
      <c r="X614" s="12">
        <f>W614*Q614</f>
        <v>1.6332533579493762</v>
      </c>
      <c r="Y614" s="12">
        <f>W614*R614</f>
        <v>1.8021862792315511</v>
      </c>
      <c r="Z614" s="12">
        <f>W614*S614</f>
        <v>0</v>
      </c>
      <c r="AA614" s="12">
        <f>W614*T614</f>
        <v>49.134087253170648</v>
      </c>
      <c r="AB614" s="12">
        <v>1</v>
      </c>
      <c r="AC614" s="24">
        <f>IF(AB614=1,(X614*5),(IF(AB614=2,(Y614*5),(IF(AB614=3,(Z614*5),0)))))</f>
        <v>8.1662667897468815</v>
      </c>
      <c r="AD614" s="12">
        <v>0.40986879399999998</v>
      </c>
      <c r="AE614" s="16"/>
      <c r="AF614" s="12"/>
      <c r="AG614" s="24">
        <v>2.0630206860781741</v>
      </c>
      <c r="AH614" s="12">
        <v>2.8572293353779754</v>
      </c>
      <c r="AI614" s="12">
        <v>750</v>
      </c>
      <c r="AJ614" s="12">
        <f>AG614*AI614</f>
        <v>1547.2655145586307</v>
      </c>
      <c r="AK614" s="12">
        <f>(AJ614/1000)/(IF(AB614=1,(Q614),(IF(AB614=2,(R614),(IF(AB614=3,(S614),0))))))</f>
        <v>16.70552272250735</v>
      </c>
      <c r="AL614" s="12"/>
      <c r="AM614" s="12">
        <f>(AJ614/1000)/(IF(AB614=1,(X614),(IF(AB614=2,(Y614),(IF(AB614=3,(Z614),0))))))</f>
        <v>0.94735180370380068</v>
      </c>
      <c r="AN614" s="12"/>
      <c r="AO614" s="12">
        <v>50</v>
      </c>
      <c r="AP614" s="12">
        <v>1</v>
      </c>
      <c r="AQ614" s="24">
        <f>AO614/AG614</f>
        <v>24.236305693594655</v>
      </c>
      <c r="AR614" s="64">
        <v>42513</v>
      </c>
      <c r="AS614" s="12">
        <v>11</v>
      </c>
    </row>
    <row r="615" spans="1:45" s="57" customFormat="1" x14ac:dyDescent="0.2">
      <c r="A615" s="12">
        <v>12</v>
      </c>
      <c r="B615" s="28" t="s">
        <v>1940</v>
      </c>
      <c r="C615" s="12" t="s">
        <v>660</v>
      </c>
      <c r="D615" s="12" t="s">
        <v>388</v>
      </c>
      <c r="E615" s="12" t="s">
        <v>388</v>
      </c>
      <c r="F615" s="12">
        <v>-19.047450000000001</v>
      </c>
      <c r="G615" s="12">
        <v>138.85749999999999</v>
      </c>
      <c r="H615" s="12"/>
      <c r="I615" s="12"/>
      <c r="J615" s="12" t="s">
        <v>53</v>
      </c>
      <c r="K615" s="12" t="s">
        <v>57</v>
      </c>
      <c r="L615" s="12">
        <v>2</v>
      </c>
      <c r="M615" s="12" t="s">
        <v>107</v>
      </c>
      <c r="N615" s="12" t="s">
        <v>2847</v>
      </c>
      <c r="O615" s="12">
        <v>150825</v>
      </c>
      <c r="P615" s="17">
        <v>1.90286</v>
      </c>
      <c r="Q615" s="17">
        <v>8.3640000000000006E-2</v>
      </c>
      <c r="R615" s="17">
        <v>7.7619999999999995E-2</v>
      </c>
      <c r="S615" s="17"/>
      <c r="T615" s="17">
        <v>1.7293000000000001</v>
      </c>
      <c r="U615" s="26">
        <v>0.92183999999999999</v>
      </c>
      <c r="V615" s="16">
        <v>32.942999999999998</v>
      </c>
      <c r="W615" s="12">
        <f>V615/P615</f>
        <v>17.312361392850761</v>
      </c>
      <c r="X615" s="12">
        <f>W615*Q615</f>
        <v>1.4480059068980378</v>
      </c>
      <c r="Y615" s="12">
        <f>W615*R615</f>
        <v>1.343785491313076</v>
      </c>
      <c r="Z615" s="12">
        <f>W615*S615</f>
        <v>0</v>
      </c>
      <c r="AA615" s="12">
        <f>W615*T615</f>
        <v>29.938266556656821</v>
      </c>
      <c r="AB615" s="12">
        <v>1</v>
      </c>
      <c r="AC615" s="24">
        <f>IF(AB615=1,(X615*5),(IF(AB615=2,(Y615*5),(IF(AB615=3,(Z615*5),0)))))</f>
        <v>7.2400295344901888</v>
      </c>
      <c r="AD615" s="12">
        <v>0.79849911299999998</v>
      </c>
      <c r="AE615" s="16"/>
      <c r="AF615" s="12"/>
      <c r="AG615" s="24">
        <v>3.4941754616653369</v>
      </c>
      <c r="AH615" s="12">
        <v>4.0739228210054064</v>
      </c>
      <c r="AI615" s="12">
        <v>750</v>
      </c>
      <c r="AJ615" s="12">
        <f>AG615*AI615</f>
        <v>2620.6315962490025</v>
      </c>
      <c r="AK615" s="12">
        <f>(AJ615/1000)/(IF(AB615=1,(Q615),(IF(AB615=2,(R615),(IF(AB615=3,(S615),0))))))</f>
        <v>31.332276377917292</v>
      </c>
      <c r="AL615" s="12"/>
      <c r="AM615" s="12">
        <f>(AJ615/1000)/(IF(AB615=1,(X615),(IF(AB615=2,(Y615),(IF(AB615=3,(Z615),0))))))</f>
        <v>1.809821067555587</v>
      </c>
      <c r="AN615" s="12"/>
      <c r="AO615" s="12">
        <v>50</v>
      </c>
      <c r="AP615" s="12">
        <v>1</v>
      </c>
      <c r="AQ615" s="24">
        <f>AO615/AG615</f>
        <v>14.309527540488713</v>
      </c>
      <c r="AR615" s="64">
        <v>42510</v>
      </c>
      <c r="AS615" s="12">
        <v>8</v>
      </c>
    </row>
    <row r="616" spans="1:45" s="57" customFormat="1" x14ac:dyDescent="0.2">
      <c r="A616" s="12">
        <v>13</v>
      </c>
      <c r="B616" s="28" t="s">
        <v>1965</v>
      </c>
      <c r="C616" s="12" t="s">
        <v>709</v>
      </c>
      <c r="D616" s="12" t="s">
        <v>388</v>
      </c>
      <c r="E616" s="12" t="s">
        <v>388</v>
      </c>
      <c r="F616" s="12">
        <v>-19.047450000000001</v>
      </c>
      <c r="G616" s="12">
        <v>138.85749999999999</v>
      </c>
      <c r="H616" s="12"/>
      <c r="I616" s="12"/>
      <c r="J616" s="12" t="s">
        <v>53</v>
      </c>
      <c r="K616" s="12" t="s">
        <v>57</v>
      </c>
      <c r="L616" s="12">
        <v>3</v>
      </c>
      <c r="M616" s="12" t="s">
        <v>107</v>
      </c>
      <c r="N616" s="12" t="s">
        <v>2847</v>
      </c>
      <c r="O616" s="12">
        <v>150825</v>
      </c>
      <c r="P616" s="17">
        <v>3.34836</v>
      </c>
      <c r="Q616" s="17">
        <v>8.054E-2</v>
      </c>
      <c r="R616" s="17">
        <v>6.8940000000000001E-2</v>
      </c>
      <c r="S616" s="17"/>
      <c r="T616" s="17">
        <v>3.18676</v>
      </c>
      <c r="U616" s="26">
        <v>1.6654199999999999</v>
      </c>
      <c r="V616" s="16">
        <v>64.522000000000006</v>
      </c>
      <c r="W616" s="12">
        <f>V616/P616</f>
        <v>19.269732047927942</v>
      </c>
      <c r="X616" s="12">
        <f>W616*Q616</f>
        <v>1.5519842191401165</v>
      </c>
      <c r="Y616" s="12">
        <f>W616*R616</f>
        <v>1.3284553273841524</v>
      </c>
      <c r="Z616" s="12">
        <f>W616*S616</f>
        <v>0</v>
      </c>
      <c r="AA616" s="12">
        <f>W616*T616</f>
        <v>61.408011301054849</v>
      </c>
      <c r="AB616" s="12">
        <v>1</v>
      </c>
      <c r="AC616" s="24">
        <f>IF(AB616=1,(X616*5),(IF(AB616=2,(Y616*5),(IF(AB616=3,(Z616*5),0)))))</f>
        <v>7.7599210957005829</v>
      </c>
      <c r="AD616" s="12">
        <v>0.88162944399999998</v>
      </c>
      <c r="AE616" s="16"/>
      <c r="AF616" s="12"/>
      <c r="AG616" s="24">
        <v>2.0941748681128236</v>
      </c>
      <c r="AH616" s="12">
        <v>3.9191310540233291</v>
      </c>
      <c r="AI616" s="12">
        <v>750</v>
      </c>
      <c r="AJ616" s="12">
        <f>AG616*AI616</f>
        <v>1570.6311510846176</v>
      </c>
      <c r="AK616" s="12"/>
      <c r="AL616" s="12"/>
      <c r="AM616" s="12"/>
      <c r="AN616" s="12"/>
      <c r="AO616" s="12">
        <v>50</v>
      </c>
      <c r="AP616" s="12">
        <v>1</v>
      </c>
      <c r="AQ616" s="24">
        <f>AO616/AG616</f>
        <v>23.875752097558959</v>
      </c>
      <c r="AR616" s="12"/>
      <c r="AS616" s="12"/>
    </row>
    <row r="617" spans="1:45" s="57" customFormat="1" x14ac:dyDescent="0.2">
      <c r="A617" s="12"/>
      <c r="B617" s="28"/>
      <c r="C617" s="12" t="s">
        <v>1626</v>
      </c>
      <c r="D617" s="12" t="s">
        <v>388</v>
      </c>
      <c r="E617" s="12" t="s">
        <v>388</v>
      </c>
      <c r="F617" s="12">
        <v>-19.047450000000001</v>
      </c>
      <c r="G617" s="12">
        <v>138.85749999999999</v>
      </c>
      <c r="H617" s="12"/>
      <c r="I617" s="12"/>
      <c r="J617" s="12" t="s">
        <v>53</v>
      </c>
      <c r="K617" s="12" t="s">
        <v>124</v>
      </c>
      <c r="L617" s="12">
        <v>1</v>
      </c>
      <c r="M617" s="12" t="s">
        <v>107</v>
      </c>
      <c r="N617" s="12" t="s">
        <v>2847</v>
      </c>
      <c r="O617" s="12">
        <v>150825</v>
      </c>
      <c r="P617" s="17">
        <v>1.9599</v>
      </c>
      <c r="Q617" s="17">
        <v>0.10104</v>
      </c>
      <c r="R617" s="17">
        <v>6.3799999999999996E-2</v>
      </c>
      <c r="S617" s="17"/>
      <c r="T617" s="17">
        <v>1.78304</v>
      </c>
      <c r="U617" s="26">
        <v>1.2557799999999999</v>
      </c>
      <c r="V617" s="16"/>
      <c r="W617" s="12">
        <f>V617/P617</f>
        <v>0</v>
      </c>
      <c r="X617" s="12">
        <f>W617*Q617</f>
        <v>0</v>
      </c>
      <c r="Y617" s="12">
        <f>W617*R617</f>
        <v>0</v>
      </c>
      <c r="Z617" s="12">
        <f>W617*S617</f>
        <v>0</v>
      </c>
      <c r="AA617" s="12">
        <f>W617*T617</f>
        <v>0</v>
      </c>
      <c r="AB617" s="12">
        <v>1</v>
      </c>
      <c r="AC617" s="24">
        <f>IF(AB617=1,(X617*5),(IF(AB617=2,(Y617*5),(IF(AB617=3,(Z617*5),0)))))</f>
        <v>0</v>
      </c>
      <c r="AD617" s="12"/>
      <c r="AE617" s="16"/>
      <c r="AF617" s="12"/>
      <c r="AG617" s="24"/>
      <c r="AH617" s="12"/>
      <c r="AI617" s="12"/>
      <c r="AJ617" s="12"/>
      <c r="AK617" s="12"/>
      <c r="AL617" s="12"/>
      <c r="AM617" s="12"/>
      <c r="AN617" s="12"/>
      <c r="AO617" s="12"/>
      <c r="AP617" s="12"/>
      <c r="AQ617" s="24"/>
      <c r="AR617" s="12"/>
      <c r="AS617" s="12"/>
    </row>
    <row r="618" spans="1:45" s="57" customFormat="1" x14ac:dyDescent="0.2">
      <c r="A618" s="12"/>
      <c r="B618" s="28"/>
      <c r="C618" s="12" t="s">
        <v>1627</v>
      </c>
      <c r="D618" s="12" t="s">
        <v>388</v>
      </c>
      <c r="E618" s="12" t="s">
        <v>388</v>
      </c>
      <c r="F618" s="12">
        <v>-19.047450000000001</v>
      </c>
      <c r="G618" s="12">
        <v>138.85749999999999</v>
      </c>
      <c r="H618" s="12"/>
      <c r="I618" s="12"/>
      <c r="J618" s="12" t="s">
        <v>53</v>
      </c>
      <c r="K618" s="12" t="s">
        <v>124</v>
      </c>
      <c r="L618" s="12">
        <v>2</v>
      </c>
      <c r="M618" s="12" t="s">
        <v>107</v>
      </c>
      <c r="N618" s="12" t="s">
        <v>2847</v>
      </c>
      <c r="O618" s="12">
        <v>150825</v>
      </c>
      <c r="P618" s="17">
        <v>1.10812</v>
      </c>
      <c r="Q618" s="17">
        <v>7.0300000000000001E-2</v>
      </c>
      <c r="R618" s="17">
        <v>8.5139999999999993E-2</v>
      </c>
      <c r="S618" s="17"/>
      <c r="T618" s="17">
        <v>0.93735999999999997</v>
      </c>
      <c r="U618" s="26">
        <v>0.66718</v>
      </c>
      <c r="V618" s="16"/>
      <c r="W618" s="12">
        <f>V618/P618</f>
        <v>0</v>
      </c>
      <c r="X618" s="12">
        <f>W618*Q618</f>
        <v>0</v>
      </c>
      <c r="Y618" s="12">
        <f>W618*R618</f>
        <v>0</v>
      </c>
      <c r="Z618" s="12">
        <f>W618*S618</f>
        <v>0</v>
      </c>
      <c r="AA618" s="12">
        <f>W618*T618</f>
        <v>0</v>
      </c>
      <c r="AB618" s="12">
        <v>1</v>
      </c>
      <c r="AC618" s="24">
        <f>IF(AB618=1,(X618*5),(IF(AB618=2,(Y618*5),(IF(AB618=3,(Z618*5),0)))))</f>
        <v>0</v>
      </c>
      <c r="AD618" s="12"/>
      <c r="AE618" s="16"/>
      <c r="AF618" s="12"/>
      <c r="AG618" s="24"/>
      <c r="AH618" s="12"/>
      <c r="AI618" s="12"/>
      <c r="AJ618" s="12"/>
      <c r="AK618" s="12"/>
      <c r="AL618" s="12"/>
      <c r="AM618" s="12"/>
      <c r="AN618" s="12"/>
      <c r="AO618" s="12"/>
      <c r="AP618" s="12"/>
      <c r="AQ618" s="24"/>
      <c r="AR618" s="12"/>
      <c r="AS618" s="12"/>
    </row>
    <row r="619" spans="1:45" s="50" customFormat="1" x14ac:dyDescent="0.2">
      <c r="A619" s="12"/>
      <c r="B619" s="28"/>
      <c r="C619" s="12" t="s">
        <v>1628</v>
      </c>
      <c r="D619" s="12" t="s">
        <v>388</v>
      </c>
      <c r="E619" s="12" t="s">
        <v>388</v>
      </c>
      <c r="F619" s="12">
        <v>-19.047450000000001</v>
      </c>
      <c r="G619" s="12">
        <v>138.85749999999999</v>
      </c>
      <c r="H619" s="12"/>
      <c r="I619" s="12"/>
      <c r="J619" s="12" t="s">
        <v>53</v>
      </c>
      <c r="K619" s="12" t="s">
        <v>124</v>
      </c>
      <c r="L619" s="12">
        <v>3</v>
      </c>
      <c r="M619" s="12" t="s">
        <v>107</v>
      </c>
      <c r="N619" s="12" t="s">
        <v>2847</v>
      </c>
      <c r="O619" s="12">
        <v>150825</v>
      </c>
      <c r="P619" s="17">
        <v>2.7659199999999999</v>
      </c>
      <c r="Q619" s="17">
        <v>9.7239999999999993E-2</v>
      </c>
      <c r="R619" s="17">
        <v>9.6879999999999994E-2</v>
      </c>
      <c r="S619" s="17"/>
      <c r="T619" s="17">
        <v>2.5550799999999998</v>
      </c>
      <c r="U619" s="26">
        <v>1.5450200000000001</v>
      </c>
      <c r="V619" s="16"/>
      <c r="W619" s="12">
        <f>V619/P619</f>
        <v>0</v>
      </c>
      <c r="X619" s="12">
        <f>W619*Q619</f>
        <v>0</v>
      </c>
      <c r="Y619" s="12">
        <f>W619*R619</f>
        <v>0</v>
      </c>
      <c r="Z619" s="12">
        <f>W619*S619</f>
        <v>0</v>
      </c>
      <c r="AA619" s="12">
        <f>W619*T619</f>
        <v>0</v>
      </c>
      <c r="AB619" s="12">
        <v>1</v>
      </c>
      <c r="AC619" s="24">
        <f>IF(AB619=1,(X619*5),(IF(AB619=2,(Y619*5),(IF(AB619=3,(Z619*5),0)))))</f>
        <v>0</v>
      </c>
      <c r="AD619" s="12"/>
      <c r="AE619" s="16"/>
      <c r="AF619" s="12"/>
      <c r="AG619" s="24"/>
      <c r="AH619" s="12"/>
      <c r="AI619" s="12"/>
      <c r="AJ619" s="12"/>
      <c r="AK619" s="12"/>
      <c r="AL619" s="12"/>
      <c r="AM619" s="12"/>
      <c r="AN619" s="12"/>
      <c r="AO619" s="12"/>
      <c r="AP619" s="12"/>
      <c r="AQ619" s="24"/>
      <c r="AR619" s="12"/>
      <c r="AS619" s="12"/>
    </row>
    <row r="620" spans="1:45" s="50" customFormat="1" x14ac:dyDescent="0.2">
      <c r="A620" s="12">
        <v>11</v>
      </c>
      <c r="B620" s="30" t="s">
        <v>1891</v>
      </c>
      <c r="C620" s="12" t="s">
        <v>571</v>
      </c>
      <c r="D620" s="18" t="s">
        <v>129</v>
      </c>
      <c r="E620" s="26" t="s">
        <v>129</v>
      </c>
      <c r="F620" s="12">
        <v>-17.921810000000001</v>
      </c>
      <c r="G620" s="12">
        <v>146.01044999999999</v>
      </c>
      <c r="H620" s="12"/>
      <c r="I620" s="12"/>
      <c r="J620" s="12" t="s">
        <v>53</v>
      </c>
      <c r="K620" s="12" t="s">
        <v>54</v>
      </c>
      <c r="L620" s="12">
        <v>1</v>
      </c>
      <c r="M620" s="12" t="s">
        <v>130</v>
      </c>
      <c r="N620" s="12" t="s">
        <v>2848</v>
      </c>
      <c r="O620" s="12">
        <v>150812</v>
      </c>
      <c r="P620" s="19">
        <v>0.69655999999999996</v>
      </c>
      <c r="Q620" s="19">
        <v>6.7379999999999995E-2</v>
      </c>
      <c r="R620" s="19">
        <v>5.7119999999999997E-2</v>
      </c>
      <c r="S620" s="19">
        <v>7.2239999999999999E-2</v>
      </c>
      <c r="T620" s="19">
        <v>0.49106</v>
      </c>
      <c r="U620" s="26">
        <v>0.27178000000000002</v>
      </c>
      <c r="V620" s="16">
        <v>25.792000000000002</v>
      </c>
      <c r="W620" s="12">
        <f>V620/P620</f>
        <v>37.027678879062826</v>
      </c>
      <c r="X620" s="12">
        <f>W620*Q620</f>
        <v>2.4949250028712529</v>
      </c>
      <c r="Y620" s="12">
        <f>W620*R620</f>
        <v>2.1150210175720687</v>
      </c>
      <c r="Z620" s="12">
        <f>W620*S620</f>
        <v>2.6748795222234985</v>
      </c>
      <c r="AA620" s="12">
        <f>W620*T620</f>
        <v>18.18281199035259</v>
      </c>
      <c r="AB620" s="12">
        <v>1</v>
      </c>
      <c r="AC620" s="24">
        <f>IF(AB620=1,(X620*5),(IF(AB620=2,(Y620*5),(IF(AB620=3,(Z620*5),0)))))</f>
        <v>12.474625014356263</v>
      </c>
      <c r="AD620" s="12">
        <v>0.64153929899999995</v>
      </c>
      <c r="AE620" s="16"/>
      <c r="AF620" s="12"/>
      <c r="AG620" s="24">
        <v>3.6522132706009582</v>
      </c>
      <c r="AH620" s="12">
        <v>2.2477731932238196</v>
      </c>
      <c r="AI620" s="12">
        <v>750</v>
      </c>
      <c r="AJ620" s="12">
        <f>AG620*AI620</f>
        <v>2739.1599529507189</v>
      </c>
      <c r="AK620" s="12">
        <f>(AJ620/1000)/(IF(AB620=1,(Q620),(IF(AB620=2,(R620),(IF(AB620=3,(S620),0))))))</f>
        <v>40.652418417196778</v>
      </c>
      <c r="AL620" s="12"/>
      <c r="AM620" s="12">
        <f>(AJ620/1000)/(IF(AB620=1,(X620),(IF(AB620=2,(Y620),(IF(AB620=3,(Z620),0))))))</f>
        <v>1.0978927021046287</v>
      </c>
      <c r="AN620" s="12"/>
      <c r="AO620" s="12">
        <v>50</v>
      </c>
      <c r="AP620" s="12">
        <v>1</v>
      </c>
      <c r="AQ620" s="24">
        <f>AO620/AG620</f>
        <v>13.690328657004383</v>
      </c>
      <c r="AR620" s="64">
        <v>42507</v>
      </c>
      <c r="AS620" s="12">
        <v>6</v>
      </c>
    </row>
    <row r="621" spans="1:45" s="50" customFormat="1" x14ac:dyDescent="0.2">
      <c r="A621" s="12">
        <v>13</v>
      </c>
      <c r="B621" s="28" t="s">
        <v>1997</v>
      </c>
      <c r="C621" s="12" t="s">
        <v>765</v>
      </c>
      <c r="D621" s="18" t="s">
        <v>129</v>
      </c>
      <c r="E621" s="26" t="s">
        <v>129</v>
      </c>
      <c r="F621" s="12">
        <v>-17.921810000000001</v>
      </c>
      <c r="G621" s="12">
        <v>146.01044999999999</v>
      </c>
      <c r="H621" s="12"/>
      <c r="I621" s="12"/>
      <c r="J621" s="12" t="s">
        <v>53</v>
      </c>
      <c r="K621" s="12" t="s">
        <v>54</v>
      </c>
      <c r="L621" s="12">
        <v>2</v>
      </c>
      <c r="M621" s="12" t="s">
        <v>130</v>
      </c>
      <c r="N621" s="12" t="s">
        <v>2848</v>
      </c>
      <c r="O621" s="12">
        <v>150812</v>
      </c>
      <c r="P621" s="19">
        <v>1.98092</v>
      </c>
      <c r="Q621" s="19">
        <v>9.8280000000000006E-2</v>
      </c>
      <c r="R621" s="19">
        <v>8.6379999999999998E-2</v>
      </c>
      <c r="S621" s="19">
        <v>8.8700000000000001E-2</v>
      </c>
      <c r="T621" s="19">
        <v>1.69164</v>
      </c>
      <c r="U621" s="26">
        <v>0.93084</v>
      </c>
      <c r="V621" s="16">
        <v>49.488</v>
      </c>
      <c r="W621" s="12">
        <f>V621/P621</f>
        <v>24.982331441956262</v>
      </c>
      <c r="X621" s="12">
        <f>W621*Q621</f>
        <v>2.4552635341154616</v>
      </c>
      <c r="Y621" s="12">
        <f>W621*R621</f>
        <v>2.1579737899561819</v>
      </c>
      <c r="Z621" s="12">
        <f>W621*S621</f>
        <v>2.2159327989015205</v>
      </c>
      <c r="AA621" s="12">
        <f>W621*T621</f>
        <v>42.26111116047089</v>
      </c>
      <c r="AB621" s="12">
        <v>1</v>
      </c>
      <c r="AC621" s="24">
        <f>IF(AB621=1,(X621*5),(IF(AB621=2,(Y621*5),(IF(AB621=3,(Z621*5),0)))))</f>
        <v>12.276317670577308</v>
      </c>
      <c r="AD621" s="12">
        <v>0.99333380400000004</v>
      </c>
      <c r="AE621" s="16"/>
      <c r="AF621" s="12"/>
      <c r="AG621" s="24">
        <v>5.5333281473914413</v>
      </c>
      <c r="AH621" s="12">
        <v>13.816890416057543</v>
      </c>
      <c r="AI621" s="12">
        <v>750</v>
      </c>
      <c r="AJ621" s="12">
        <f>AG621*AI621</f>
        <v>4149.9961105435814</v>
      </c>
      <c r="AK621" s="12"/>
      <c r="AL621" s="12"/>
      <c r="AM621" s="12"/>
      <c r="AN621" s="12"/>
      <c r="AO621" s="12">
        <v>50</v>
      </c>
      <c r="AP621" s="12">
        <v>1</v>
      </c>
      <c r="AQ621" s="24">
        <f>AO621/AG621</f>
        <v>9.0361530471622817</v>
      </c>
      <c r="AR621" s="12"/>
      <c r="AS621" s="12"/>
    </row>
    <row r="622" spans="1:45" s="74" customFormat="1" x14ac:dyDescent="0.2">
      <c r="A622" s="12">
        <v>10</v>
      </c>
      <c r="B622" s="28" t="s">
        <v>1837</v>
      </c>
      <c r="C622" s="12" t="s">
        <v>490</v>
      </c>
      <c r="D622" s="18" t="s">
        <v>129</v>
      </c>
      <c r="E622" s="26" t="s">
        <v>129</v>
      </c>
      <c r="F622" s="12">
        <v>-17.921810000000001</v>
      </c>
      <c r="G622" s="12">
        <v>146.01044999999999</v>
      </c>
      <c r="H622" s="12"/>
      <c r="I622" s="12"/>
      <c r="J622" s="12" t="s">
        <v>53</v>
      </c>
      <c r="K622" s="12" t="s">
        <v>54</v>
      </c>
      <c r="L622" s="12">
        <v>3</v>
      </c>
      <c r="M622" s="12" t="s">
        <v>130</v>
      </c>
      <c r="N622" s="12" t="s">
        <v>2848</v>
      </c>
      <c r="O622" s="12">
        <v>150812</v>
      </c>
      <c r="P622" s="19">
        <v>1.3219000000000001</v>
      </c>
      <c r="Q622" s="19">
        <v>7.6939999999999995E-2</v>
      </c>
      <c r="R622" s="19">
        <v>7.0959999999999995E-2</v>
      </c>
      <c r="S622" s="19">
        <v>7.9640000000000002E-2</v>
      </c>
      <c r="T622" s="19">
        <v>1.0886800000000001</v>
      </c>
      <c r="U622" s="26">
        <v>0.63356000000000001</v>
      </c>
      <c r="V622" s="16">
        <v>36.171999999999997</v>
      </c>
      <c r="W622" s="12">
        <f>V622/P622</f>
        <v>27.36364324078977</v>
      </c>
      <c r="X622" s="12">
        <f>W622*Q622</f>
        <v>2.1053587109463647</v>
      </c>
      <c r="Y622" s="12">
        <f>W622*R622</f>
        <v>1.941724124366442</v>
      </c>
      <c r="Z622" s="12">
        <f>W622*S622</f>
        <v>2.1792405476964976</v>
      </c>
      <c r="AA622" s="12">
        <f>W622*T622</f>
        <v>29.790251123383008</v>
      </c>
      <c r="AB622" s="12">
        <v>1</v>
      </c>
      <c r="AC622" s="24">
        <f>IF(AB622=1,(X622*5),(IF(AB622=2,(Y622*5),(IF(AB622=3,(Z622*5),0)))))</f>
        <v>10.526793554731825</v>
      </c>
      <c r="AD622" s="12">
        <v>0.47931837500000002</v>
      </c>
      <c r="AE622" s="12" t="s">
        <v>1443</v>
      </c>
      <c r="AF622" s="12"/>
      <c r="AG622" s="24">
        <v>4.5685343820264501</v>
      </c>
      <c r="AH622" s="12">
        <v>8.1952371169076343</v>
      </c>
      <c r="AI622" s="12">
        <v>750</v>
      </c>
      <c r="AJ622" s="12">
        <f>AG622*AI622</f>
        <v>3426.4007865198378</v>
      </c>
      <c r="AK622" s="12">
        <f>(AJ622/1000)/(IF(AB622=1,(Q622),(IF(AB622=2,(R622),(IF(AB622=3,(S622),0))))))</f>
        <v>44.533412873925634</v>
      </c>
      <c r="AL622" s="12"/>
      <c r="AM622" s="12">
        <f>(AJ622/1000)/(IF(AB622=1,(X622),(IF(AB622=2,(Y622),(IF(AB622=3,(Z622),0))))))</f>
        <v>1.6274665066361356</v>
      </c>
      <c r="AN622" s="12"/>
      <c r="AO622" s="12">
        <v>50</v>
      </c>
      <c r="AP622" s="12">
        <v>1</v>
      </c>
      <c r="AQ622" s="24">
        <f>AO622/AG622</f>
        <v>10.944428961005578</v>
      </c>
      <c r="AR622" s="64">
        <v>42507</v>
      </c>
      <c r="AS622" s="12">
        <v>4</v>
      </c>
    </row>
    <row r="623" spans="1:45" s="50" customFormat="1" x14ac:dyDescent="0.2">
      <c r="A623" s="12">
        <v>12</v>
      </c>
      <c r="B623" s="28" t="s">
        <v>1924</v>
      </c>
      <c r="C623" s="12" t="s">
        <v>629</v>
      </c>
      <c r="D623" s="18" t="s">
        <v>129</v>
      </c>
      <c r="E623" s="26" t="s">
        <v>129</v>
      </c>
      <c r="F623" s="12">
        <v>-17.921810000000001</v>
      </c>
      <c r="G623" s="12">
        <v>146.01044999999999</v>
      </c>
      <c r="H623" s="12"/>
      <c r="I623" s="12"/>
      <c r="J623" s="12" t="s">
        <v>53</v>
      </c>
      <c r="K623" s="12" t="s">
        <v>62</v>
      </c>
      <c r="L623" s="12">
        <v>1</v>
      </c>
      <c r="M623" s="12" t="s">
        <v>130</v>
      </c>
      <c r="N623" s="12" t="s">
        <v>2848</v>
      </c>
      <c r="O623" s="12">
        <v>150812</v>
      </c>
      <c r="P623" s="19">
        <v>1.0712999999999999</v>
      </c>
      <c r="Q623" s="19">
        <v>6.2560000000000004E-2</v>
      </c>
      <c r="R623" s="19">
        <v>5.0939999999999999E-2</v>
      </c>
      <c r="S623" s="19">
        <v>9.0499999999999997E-2</v>
      </c>
      <c r="T623" s="19">
        <v>0.85492000000000001</v>
      </c>
      <c r="U623" s="26">
        <v>0.49478</v>
      </c>
      <c r="V623" s="16">
        <v>32.277999999999999</v>
      </c>
      <c r="W623" s="12">
        <f>V623/P623</f>
        <v>30.129748903201719</v>
      </c>
      <c r="X623" s="12">
        <f>W623*Q623</f>
        <v>1.8849170913842996</v>
      </c>
      <c r="Y623" s="12">
        <f>W623*R623</f>
        <v>1.5348094091290956</v>
      </c>
      <c r="Z623" s="12">
        <f>W623*S623</f>
        <v>2.7267422757397557</v>
      </c>
      <c r="AA623" s="12">
        <f>W623*T623</f>
        <v>25.758524932325216</v>
      </c>
      <c r="AB623" s="12">
        <v>1</v>
      </c>
      <c r="AC623" s="24">
        <f>IF(AB623=1,(X623*5),(IF(AB623=2,(Y623*5),(IF(AB623=3,(Z623*5),0)))))</f>
        <v>9.4245854569214984</v>
      </c>
      <c r="AD623" s="12">
        <v>0.76528395199999999</v>
      </c>
      <c r="AE623" s="16"/>
      <c r="AF623" s="12"/>
      <c r="AG623" s="24">
        <v>3.4543469439367605</v>
      </c>
      <c r="AH623" s="12">
        <v>5.7243526799141229</v>
      </c>
      <c r="AI623" s="12">
        <v>750</v>
      </c>
      <c r="AJ623" s="12">
        <f>AG623*AI623</f>
        <v>2590.7602079525705</v>
      </c>
      <c r="AK623" s="12">
        <f>(AJ623/1000)/(IF(AB623=1,(Q623),(IF(AB623=2,(R623),(IF(AB623=3,(S623),0))))))</f>
        <v>41.412407416121653</v>
      </c>
      <c r="AL623" s="12"/>
      <c r="AM623" s="12">
        <f>(AJ623/1000)/(IF(AB623=1,(X623),(IF(AB623=2,(Y623),(IF(AB623=3,(Z623),0))))))</f>
        <v>1.3744690521374039</v>
      </c>
      <c r="AN623" s="12"/>
      <c r="AO623" s="12">
        <v>50</v>
      </c>
      <c r="AP623" s="12">
        <v>1</v>
      </c>
      <c r="AQ623" s="24">
        <f>AO623/AG623</f>
        <v>14.474515968282358</v>
      </c>
      <c r="AR623" s="64">
        <v>42507</v>
      </c>
      <c r="AS623" s="12">
        <v>5</v>
      </c>
    </row>
    <row r="624" spans="1:45" s="50" customFormat="1" x14ac:dyDescent="0.2">
      <c r="A624" s="12">
        <v>8</v>
      </c>
      <c r="B624" s="27" t="s">
        <v>1757</v>
      </c>
      <c r="C624" s="12" t="s">
        <v>40</v>
      </c>
      <c r="D624" s="18" t="s">
        <v>129</v>
      </c>
      <c r="E624" s="26" t="s">
        <v>129</v>
      </c>
      <c r="F624" s="12">
        <v>-17.921810000000001</v>
      </c>
      <c r="G624" s="12">
        <v>146.01044999999999</v>
      </c>
      <c r="H624" s="12"/>
      <c r="I624" s="12"/>
      <c r="J624" s="12" t="s">
        <v>53</v>
      </c>
      <c r="K624" s="12" t="s">
        <v>62</v>
      </c>
      <c r="L624" s="12">
        <v>2</v>
      </c>
      <c r="M624" s="12" t="s">
        <v>130</v>
      </c>
      <c r="N624" s="12" t="s">
        <v>2848</v>
      </c>
      <c r="O624" s="12">
        <v>150812</v>
      </c>
      <c r="P624" s="19">
        <v>1.27142</v>
      </c>
      <c r="Q624" s="19">
        <v>8.4180000000000005E-2</v>
      </c>
      <c r="R624" s="19">
        <v>8.1299999999999997E-2</v>
      </c>
      <c r="S624" s="19">
        <v>8.1699999999999995E-2</v>
      </c>
      <c r="T624" s="19">
        <v>1.0156000000000001</v>
      </c>
      <c r="U624" s="26">
        <v>0.58499999999999996</v>
      </c>
      <c r="V624" s="16">
        <v>36.427</v>
      </c>
      <c r="W624" s="12">
        <f>V624/P624</f>
        <v>28.65064258860172</v>
      </c>
      <c r="X624" s="12">
        <f>W624*Q624</f>
        <v>2.4118110931084931</v>
      </c>
      <c r="Y624" s="12">
        <f>W624*R624</f>
        <v>2.3292972424533196</v>
      </c>
      <c r="Z624" s="12">
        <f>W624*S624</f>
        <v>2.3407574994887606</v>
      </c>
      <c r="AA624" s="12">
        <f>W624*T624</f>
        <v>29.09759261298391</v>
      </c>
      <c r="AB624" s="12">
        <v>1</v>
      </c>
      <c r="AC624" s="24">
        <f>IF(AB624=1,(X624*5),(IF(AB624=2,(Y624*5),(IF(AB624=3,(Z624*5),0)))))</f>
        <v>12.059055465542466</v>
      </c>
      <c r="AD624" s="12">
        <v>0.26059801599999999</v>
      </c>
      <c r="AE624" s="16"/>
      <c r="AF624" s="12"/>
      <c r="AG624" s="24">
        <v>4.3657615886043457</v>
      </c>
      <c r="AH624" s="12">
        <v>1.4152627730992822</v>
      </c>
      <c r="AI624" s="12">
        <v>750</v>
      </c>
      <c r="AJ624" s="12">
        <f>AG624*AI624</f>
        <v>3274.3211914532594</v>
      </c>
      <c r="AK624" s="12">
        <f>(AJ624/1000)/(IF(AB624=1,(Q624),(IF(AB624=2,(R624),(IF(AB624=3,(S624),0))))))</f>
        <v>38.896664189276066</v>
      </c>
      <c r="AL624" s="12"/>
      <c r="AM624" s="12">
        <f>(AJ624/1000)/(IF(AB624=1,(X624),(IF(AB624=2,(Y624),(IF(AB624=3,(Z624),0))))))</f>
        <v>1.3576192599865313</v>
      </c>
      <c r="AN624" s="12"/>
      <c r="AO624" s="12">
        <v>50</v>
      </c>
      <c r="AP624" s="12">
        <v>1</v>
      </c>
      <c r="AQ624" s="24">
        <f>AO624/AG624</f>
        <v>11.452755489560319</v>
      </c>
      <c r="AR624" s="12"/>
      <c r="AS624" s="12"/>
    </row>
    <row r="625" spans="1:45" s="50" customFormat="1" x14ac:dyDescent="0.2">
      <c r="A625" s="12">
        <v>7</v>
      </c>
      <c r="B625" s="27" t="s">
        <v>1696</v>
      </c>
      <c r="C625" s="12" t="s">
        <v>128</v>
      </c>
      <c r="D625" s="18" t="s">
        <v>129</v>
      </c>
      <c r="E625" s="26" t="s">
        <v>129</v>
      </c>
      <c r="F625" s="12">
        <v>-17.921810000000001</v>
      </c>
      <c r="G625" s="12">
        <v>146.01044999999999</v>
      </c>
      <c r="H625" s="12"/>
      <c r="I625" s="12"/>
      <c r="J625" s="12" t="s">
        <v>53</v>
      </c>
      <c r="K625" s="12" t="s">
        <v>62</v>
      </c>
      <c r="L625" s="12">
        <v>3</v>
      </c>
      <c r="M625" s="12" t="s">
        <v>130</v>
      </c>
      <c r="N625" s="12" t="s">
        <v>2848</v>
      </c>
      <c r="O625" s="12">
        <v>150812</v>
      </c>
      <c r="P625" s="19">
        <v>1.3429800000000001</v>
      </c>
      <c r="Q625" s="19">
        <v>7.6539999999999997E-2</v>
      </c>
      <c r="R625" s="19">
        <v>6.4640000000000003E-2</v>
      </c>
      <c r="S625" s="19">
        <v>7.5939999999999994E-2</v>
      </c>
      <c r="T625" s="19">
        <v>1.1211599999999999</v>
      </c>
      <c r="U625" s="26">
        <v>0.64827999999999997</v>
      </c>
      <c r="V625" s="10">
        <v>32.942999999999998</v>
      </c>
      <c r="W625" s="12">
        <f>V625/P625</f>
        <v>24.529777062949556</v>
      </c>
      <c r="X625" s="12">
        <f>W625*Q625</f>
        <v>1.8775091363981589</v>
      </c>
      <c r="Y625" s="12">
        <f>W625*R625</f>
        <v>1.5856047893490595</v>
      </c>
      <c r="Z625" s="12">
        <f>W625*S625</f>
        <v>1.862791270160389</v>
      </c>
      <c r="AA625" s="12">
        <f>W625*T625</f>
        <v>27.501804851896523</v>
      </c>
      <c r="AB625" s="12">
        <v>1</v>
      </c>
      <c r="AC625" s="24">
        <f>IF(AB625=1,(X625*5),(IF(AB625=2,(Y625*5),(IF(AB625=3,(Z625*5),0)))))</f>
        <v>9.3875456819907939</v>
      </c>
      <c r="AD625" s="12">
        <v>4.5859666E-2</v>
      </c>
      <c r="AE625" s="12" t="s">
        <v>1442</v>
      </c>
      <c r="AF625" s="12"/>
      <c r="AG625" s="24">
        <v>3.8535144801136401</v>
      </c>
      <c r="AH625" s="12">
        <v>2.7373163316217237</v>
      </c>
      <c r="AI625" s="12">
        <v>750</v>
      </c>
      <c r="AJ625" s="12">
        <f>AG625*AI625</f>
        <v>2890.13586008523</v>
      </c>
      <c r="AK625" s="12">
        <f>(AJ625/1000)/(IF(AB625=1,(Q625),(IF(AB625=2,(R625),(IF(AB625=3,(S625),0))))))</f>
        <v>37.759810035082701</v>
      </c>
      <c r="AL625" s="12"/>
      <c r="AM625" s="12">
        <f>(AJ625/1000)/(IF(AB625=1,(X625),(IF(AB625=2,(Y625),(IF(AB625=3,(Z625),0))))))</f>
        <v>1.5393458300979079</v>
      </c>
      <c r="AN625" s="12"/>
      <c r="AO625" s="12">
        <v>50</v>
      </c>
      <c r="AP625" s="12">
        <v>1</v>
      </c>
      <c r="AQ625" s="24">
        <f>AO625/AG625</f>
        <v>12.975168578716616</v>
      </c>
      <c r="AR625" s="64">
        <v>42506</v>
      </c>
      <c r="AS625" s="12">
        <v>2</v>
      </c>
    </row>
    <row r="626" spans="1:45" s="50" customFormat="1" x14ac:dyDescent="0.2">
      <c r="A626" s="12">
        <v>12</v>
      </c>
      <c r="B626" s="28" t="s">
        <v>1929</v>
      </c>
      <c r="C626" s="12" t="s">
        <v>639</v>
      </c>
      <c r="D626" s="18" t="s">
        <v>129</v>
      </c>
      <c r="E626" s="26" t="s">
        <v>129</v>
      </c>
      <c r="F626" s="12">
        <v>-17.921810000000001</v>
      </c>
      <c r="G626" s="12">
        <v>146.01044999999999</v>
      </c>
      <c r="H626" s="12"/>
      <c r="I626" s="12"/>
      <c r="J626" s="12" t="s">
        <v>53</v>
      </c>
      <c r="K626" s="12" t="s">
        <v>57</v>
      </c>
      <c r="L626" s="12">
        <v>1</v>
      </c>
      <c r="M626" s="12" t="s">
        <v>130</v>
      </c>
      <c r="N626" s="12" t="s">
        <v>2848</v>
      </c>
      <c r="O626" s="12">
        <v>150812</v>
      </c>
      <c r="P626" s="19">
        <v>0.83338000000000001</v>
      </c>
      <c r="Q626" s="19">
        <v>7.0660000000000001E-2</v>
      </c>
      <c r="R626" s="19">
        <v>8.3019999999999997E-2</v>
      </c>
      <c r="S626" s="19">
        <v>6.3479999999999995E-2</v>
      </c>
      <c r="T626" s="19">
        <v>0.65647999999999995</v>
      </c>
      <c r="U626" s="26">
        <v>0.36358000000000001</v>
      </c>
      <c r="V626" s="16">
        <v>28.898</v>
      </c>
      <c r="W626" s="12">
        <f>V626/P626</f>
        <v>34.675658163142863</v>
      </c>
      <c r="X626" s="12">
        <f>W626*Q626</f>
        <v>2.4501820058076746</v>
      </c>
      <c r="Y626" s="12">
        <f>W626*R626</f>
        <v>2.8787731407041202</v>
      </c>
      <c r="Z626" s="12">
        <f>W626*S626</f>
        <v>2.2012107801963086</v>
      </c>
      <c r="AA626" s="12">
        <f>W626*T626</f>
        <v>22.763876070940025</v>
      </c>
      <c r="AB626" s="12">
        <v>1</v>
      </c>
      <c r="AC626" s="24">
        <f>IF(AB626=1,(X626*5),(IF(AB626=2,(Y626*5),(IF(AB626=3,(Z626*5),0)))))</f>
        <v>12.250910029038373</v>
      </c>
      <c r="AD626" s="12">
        <v>0.773423364</v>
      </c>
      <c r="AE626" s="16"/>
      <c r="AF626" s="12"/>
      <c r="AG626" s="24">
        <v>3.520380151018017</v>
      </c>
      <c r="AH626" s="12">
        <v>9.1389189442200696</v>
      </c>
      <c r="AI626" s="12">
        <v>750</v>
      </c>
      <c r="AJ626" s="12">
        <f>AG626*AI626</f>
        <v>2640.2851132635128</v>
      </c>
      <c r="AK626" s="12">
        <f>(AJ626/1000)/(IF(AB626=1,(Q626),(IF(AB626=2,(R626),(IF(AB626=3,(S626),0))))))</f>
        <v>37.366050286774879</v>
      </c>
      <c r="AL626" s="12"/>
      <c r="AM626" s="12">
        <f>(AJ626/1000)/(IF(AB626=1,(X626),(IF(AB626=2,(Y626),(IF(AB626=3,(Z626),0))))))</f>
        <v>1.0775873412690307</v>
      </c>
      <c r="AN626" s="12"/>
      <c r="AO626" s="12">
        <v>50</v>
      </c>
      <c r="AP626" s="12">
        <v>1</v>
      </c>
      <c r="AQ626" s="24">
        <f>AO626/AG626</f>
        <v>14.203011565538198</v>
      </c>
      <c r="AR626" s="64">
        <v>42507</v>
      </c>
      <c r="AS626" s="12">
        <v>5</v>
      </c>
    </row>
    <row r="627" spans="1:45" s="50" customFormat="1" x14ac:dyDescent="0.2">
      <c r="A627" s="12">
        <v>7</v>
      </c>
      <c r="B627" s="27" t="s">
        <v>1711</v>
      </c>
      <c r="C627" s="12" t="s">
        <v>189</v>
      </c>
      <c r="D627" s="18" t="s">
        <v>129</v>
      </c>
      <c r="E627" s="26" t="s">
        <v>129</v>
      </c>
      <c r="F627" s="12">
        <v>-17.921810000000001</v>
      </c>
      <c r="G627" s="12">
        <v>146.01044999999999</v>
      </c>
      <c r="H627" s="12"/>
      <c r="I627" s="12"/>
      <c r="J627" s="12" t="s">
        <v>53</v>
      </c>
      <c r="K627" s="12" t="s">
        <v>57</v>
      </c>
      <c r="L627" s="12">
        <v>2</v>
      </c>
      <c r="M627" s="12" t="s">
        <v>130</v>
      </c>
      <c r="N627" s="12" t="s">
        <v>2848</v>
      </c>
      <c r="O627" s="12">
        <v>150812</v>
      </c>
      <c r="P627" s="19">
        <v>0.95089999999999997</v>
      </c>
      <c r="Q627" s="19">
        <v>9.1560000000000002E-2</v>
      </c>
      <c r="R627" s="19">
        <v>6.8040000000000003E-2</v>
      </c>
      <c r="S627" s="19">
        <v>9.6600000000000005E-2</v>
      </c>
      <c r="T627" s="19">
        <v>0.68979999999999997</v>
      </c>
      <c r="U627" s="26">
        <v>0.39295999999999998</v>
      </c>
      <c r="V627" s="10">
        <v>27.937000000000001</v>
      </c>
      <c r="W627" s="12">
        <f>V627/P627</f>
        <v>29.379535177200548</v>
      </c>
      <c r="X627" s="12">
        <f>W627*Q627</f>
        <v>2.6899902408244825</v>
      </c>
      <c r="Y627" s="12">
        <f>W627*R627</f>
        <v>1.9989835734567254</v>
      </c>
      <c r="Z627" s="12">
        <f>W627*S627</f>
        <v>2.8380630981175732</v>
      </c>
      <c r="AA627" s="12">
        <f>W627*T627</f>
        <v>20.266003365232937</v>
      </c>
      <c r="AB627" s="12">
        <v>1</v>
      </c>
      <c r="AC627" s="24">
        <f>IF(AB627=1,(X627*5),(IF(AB627=2,(Y627*5),(IF(AB627=3,(Z627*5),0)))))</f>
        <v>13.449951204122412</v>
      </c>
      <c r="AD627" s="12">
        <v>0.11335571899999999</v>
      </c>
      <c r="AE627" s="16"/>
      <c r="AF627" s="12"/>
      <c r="AG627" s="24">
        <v>5.3773915284500342</v>
      </c>
      <c r="AH627" s="12">
        <v>0.40060650215366655</v>
      </c>
      <c r="AI627" s="12">
        <v>750</v>
      </c>
      <c r="AJ627" s="12">
        <f>AG627*AI627</f>
        <v>4033.0436463375258</v>
      </c>
      <c r="AK627" s="12">
        <f>(AJ627/1000)/(IF(AB627=1,(Q627),(IF(AB627=2,(R627),(IF(AB627=3,(S627),0))))))</f>
        <v>44.048095744184423</v>
      </c>
      <c r="AL627" s="12"/>
      <c r="AM627" s="12">
        <f>(AJ627/1000)/(IF(AB627=1,(X627),(IF(AB627=2,(Y627),(IF(AB627=3,(Z627),0))))))</f>
        <v>1.4992781702811671</v>
      </c>
      <c r="AN627" s="12"/>
      <c r="AO627" s="12">
        <v>50</v>
      </c>
      <c r="AP627" s="12">
        <v>1</v>
      </c>
      <c r="AQ627" s="24">
        <f>AO627/AG627</f>
        <v>9.2981884870138654</v>
      </c>
      <c r="AR627" s="64">
        <v>42506</v>
      </c>
      <c r="AS627" s="12">
        <v>2</v>
      </c>
    </row>
    <row r="628" spans="1:45" s="50" customFormat="1" x14ac:dyDescent="0.2">
      <c r="A628" s="12">
        <v>8</v>
      </c>
      <c r="B628" s="27" t="s">
        <v>1738</v>
      </c>
      <c r="C628" s="12" t="s">
        <v>80</v>
      </c>
      <c r="D628" s="18" t="s">
        <v>129</v>
      </c>
      <c r="E628" s="26" t="s">
        <v>129</v>
      </c>
      <c r="F628" s="12">
        <v>-17.921810000000001</v>
      </c>
      <c r="G628" s="12">
        <v>146.01044999999999</v>
      </c>
      <c r="H628" s="12"/>
      <c r="I628" s="12"/>
      <c r="J628" s="12" t="s">
        <v>53</v>
      </c>
      <c r="K628" s="12" t="s">
        <v>57</v>
      </c>
      <c r="L628" s="12">
        <v>3</v>
      </c>
      <c r="M628" s="12" t="s">
        <v>130</v>
      </c>
      <c r="N628" s="12" t="s">
        <v>2848</v>
      </c>
      <c r="O628" s="12">
        <v>150812</v>
      </c>
      <c r="P628" s="19">
        <v>0.84589999999999999</v>
      </c>
      <c r="Q628" s="19">
        <v>6.7559999999999995E-2</v>
      </c>
      <c r="R628" s="19">
        <v>5.8439999999999999E-2</v>
      </c>
      <c r="S628" s="19">
        <v>5.3319999999999999E-2</v>
      </c>
      <c r="T628" s="19">
        <v>0.65990000000000004</v>
      </c>
      <c r="U628" s="26">
        <v>0.40510000000000002</v>
      </c>
      <c r="V628" s="16">
        <v>27.033000000000001</v>
      </c>
      <c r="W628" s="12">
        <f>V628/P628</f>
        <v>31.957678212554679</v>
      </c>
      <c r="X628" s="12">
        <f>W628*Q628</f>
        <v>2.1590607400401938</v>
      </c>
      <c r="Y628" s="12">
        <f>W628*R628</f>
        <v>1.8676067147416955</v>
      </c>
      <c r="Z628" s="12">
        <f>W628*S628</f>
        <v>1.7039834022934155</v>
      </c>
      <c r="AA628" s="12">
        <f>W628*T628</f>
        <v>21.088871852464834</v>
      </c>
      <c r="AB628" s="12">
        <v>1</v>
      </c>
      <c r="AC628" s="24">
        <f>IF(AB628=1,(X628*5),(IF(AB628=2,(Y628*5),(IF(AB628=3,(Z628*5),0)))))</f>
        <v>10.795303700200968</v>
      </c>
      <c r="AD628" s="12">
        <v>0.17781615000000001</v>
      </c>
      <c r="AE628" s="12" t="s">
        <v>1444</v>
      </c>
      <c r="AF628" s="12"/>
      <c r="AG628" s="24">
        <v>3.2645265298712225</v>
      </c>
      <c r="AH628" s="12">
        <v>2.6958882256981034</v>
      </c>
      <c r="AI628" s="12">
        <v>750</v>
      </c>
      <c r="AJ628" s="12">
        <f>AG628*AI628</f>
        <v>2448.394897403417</v>
      </c>
      <c r="AK628" s="12">
        <f>(AJ628/1000)/(IF(AB628=1,(Q628),(IF(AB628=2,(R628),(IF(AB628=3,(S628),0))))))</f>
        <v>36.240303395550875</v>
      </c>
      <c r="AL628" s="12"/>
      <c r="AM628" s="12">
        <f>(AJ628/1000)/(IF(AB628=1,(X628),(IF(AB628=2,(Y628),(IF(AB628=3,(Z628),0))))))</f>
        <v>1.1340092717159207</v>
      </c>
      <c r="AN628" s="12"/>
      <c r="AO628" s="12">
        <v>50</v>
      </c>
      <c r="AP628" s="12">
        <v>1</v>
      </c>
      <c r="AQ628" s="24">
        <f>AO628/AG628</f>
        <v>15.316156735896515</v>
      </c>
      <c r="AR628" s="64">
        <v>42506</v>
      </c>
      <c r="AS628" s="12">
        <v>3</v>
      </c>
    </row>
    <row r="629" spans="1:45" x14ac:dyDescent="0.2">
      <c r="A629" s="12">
        <v>8</v>
      </c>
      <c r="B629" s="27" t="s">
        <v>1746</v>
      </c>
      <c r="C629" s="12" t="s">
        <v>114</v>
      </c>
      <c r="D629" s="12" t="s">
        <v>375</v>
      </c>
      <c r="E629" s="12" t="s">
        <v>375</v>
      </c>
      <c r="F629" s="12">
        <v>-18.297339999999998</v>
      </c>
      <c r="G629" s="12">
        <v>145.48915</v>
      </c>
      <c r="J629" s="12" t="s">
        <v>53</v>
      </c>
      <c r="K629" s="12" t="s">
        <v>54</v>
      </c>
      <c r="L629" s="12">
        <v>1</v>
      </c>
      <c r="M629" s="12" t="s">
        <v>67</v>
      </c>
      <c r="N629" s="12" t="s">
        <v>2851</v>
      </c>
      <c r="O629" s="12">
        <v>150820</v>
      </c>
      <c r="P629" s="19">
        <v>0.55833999999999995</v>
      </c>
      <c r="Q629" s="19">
        <v>7.2419999999999998E-2</v>
      </c>
      <c r="R629" s="19">
        <v>5.4420000000000003E-2</v>
      </c>
      <c r="S629" s="19">
        <v>5.3780000000000001E-2</v>
      </c>
      <c r="T629" s="19">
        <v>0.37136000000000002</v>
      </c>
      <c r="U629" s="26">
        <v>0.20227999999999999</v>
      </c>
      <c r="V629" s="16">
        <v>16.332999999999998</v>
      </c>
      <c r="W629" s="12">
        <f>V629/P629</f>
        <v>29.25278504137264</v>
      </c>
      <c r="X629" s="12">
        <f>W629*Q629</f>
        <v>2.1184866926962065</v>
      </c>
      <c r="Y629" s="12">
        <f>W629*R629</f>
        <v>1.5919365619514991</v>
      </c>
      <c r="Z629" s="12">
        <f>W629*S629</f>
        <v>1.5732147795250206</v>
      </c>
      <c r="AA629" s="12">
        <f>W629*T629</f>
        <v>10.863314252964145</v>
      </c>
      <c r="AB629" s="12">
        <v>1</v>
      </c>
      <c r="AC629" s="24">
        <f>IF(AB629=1,(X629*5),(IF(AB629=2,(Y629*5),(IF(AB629=3,(Z629*5),0)))))</f>
        <v>10.592433463481033</v>
      </c>
      <c r="AD629" s="12">
        <v>0.194727716</v>
      </c>
      <c r="AE629" s="16"/>
      <c r="AG629" s="24">
        <v>4.1420349585954597</v>
      </c>
      <c r="AH629" s="12">
        <v>1.9625850386169861</v>
      </c>
      <c r="AI629" s="12">
        <v>750</v>
      </c>
      <c r="AJ629" s="12">
        <f>AG629*AI629</f>
        <v>3106.5262189465948</v>
      </c>
      <c r="AK629" s="12">
        <f>(AJ629/1000)/(IF(AB629=1,(Q629),(IF(AB629=2,(R629),(IF(AB629=3,(S629),0))))))</f>
        <v>42.895970987939727</v>
      </c>
      <c r="AM629" s="12">
        <f>(AJ629/1000)/(IF(AB629=1,(X629),(IF(AB629=2,(Y629),(IF(AB629=3,(Z629),0))))))</f>
        <v>1.4663893002758994</v>
      </c>
      <c r="AO629" s="12">
        <v>50</v>
      </c>
      <c r="AP629" s="12">
        <v>1</v>
      </c>
      <c r="AQ629" s="24">
        <f>AO629/AG629</f>
        <v>12.07136117869819</v>
      </c>
      <c r="AR629" s="64">
        <v>42506</v>
      </c>
      <c r="AS629" s="12">
        <v>3</v>
      </c>
    </row>
    <row r="630" spans="1:45" x14ac:dyDescent="0.2">
      <c r="A630" s="12">
        <v>9</v>
      </c>
      <c r="B630" s="28" t="s">
        <v>1795</v>
      </c>
      <c r="C630" s="12" t="s">
        <v>422</v>
      </c>
      <c r="D630" s="12" t="s">
        <v>375</v>
      </c>
      <c r="E630" s="12" t="s">
        <v>375</v>
      </c>
      <c r="F630" s="12">
        <v>-18.297339999999998</v>
      </c>
      <c r="G630" s="12">
        <v>145.48915</v>
      </c>
      <c r="J630" s="12" t="s">
        <v>53</v>
      </c>
      <c r="K630" s="12" t="s">
        <v>54</v>
      </c>
      <c r="L630" s="12">
        <v>2</v>
      </c>
      <c r="M630" s="12" t="s">
        <v>67</v>
      </c>
      <c r="N630" s="12" t="s">
        <v>2851</v>
      </c>
      <c r="O630" s="12">
        <v>150820</v>
      </c>
      <c r="P630" s="19">
        <v>0.62694000000000005</v>
      </c>
      <c r="Q630" s="19">
        <v>7.4679999999999996E-2</v>
      </c>
      <c r="R630" s="19">
        <v>7.8700000000000006E-2</v>
      </c>
      <c r="S630" s="19">
        <v>6.8900000000000003E-2</v>
      </c>
      <c r="T630" s="19">
        <v>0.39945999999999998</v>
      </c>
      <c r="U630" s="26">
        <v>0.22084000000000001</v>
      </c>
      <c r="V630" s="16">
        <v>18.359000000000002</v>
      </c>
      <c r="W630" s="12">
        <f>V630/P630</f>
        <v>29.283504003572912</v>
      </c>
      <c r="X630" s="12">
        <f>W630*Q630</f>
        <v>2.1868920789868249</v>
      </c>
      <c r="Y630" s="12">
        <f>W630*R630</f>
        <v>2.3046117650811881</v>
      </c>
      <c r="Z630" s="12">
        <f>W630*S630</f>
        <v>2.0176334258461739</v>
      </c>
      <c r="AA630" s="12">
        <f>W630*T630</f>
        <v>11.697588509267234</v>
      </c>
      <c r="AB630" s="12">
        <v>1</v>
      </c>
      <c r="AC630" s="24">
        <f>IF(AB630=1,(X630*5),(IF(AB630=2,(Y630*5),(IF(AB630=3,(Z630*5),0)))))</f>
        <v>10.934460394934124</v>
      </c>
      <c r="AD630" s="12">
        <v>0.37729225999999999</v>
      </c>
      <c r="AE630" s="16"/>
      <c r="AG630" s="24">
        <v>3.0499764864419014</v>
      </c>
      <c r="AH630" s="12">
        <v>3.1636464521967333</v>
      </c>
      <c r="AI630" s="12">
        <v>750</v>
      </c>
      <c r="AJ630" s="12">
        <f>AG630*AI630</f>
        <v>2287.4823648314259</v>
      </c>
      <c r="AK630" s="12">
        <f>(AJ630/1000)/(IF(AB630=1,(Q630),(IF(AB630=2,(R630),(IF(AB630=3,(S630),0))))))</f>
        <v>30.630454804920003</v>
      </c>
      <c r="AM630" s="12">
        <f>(AJ630/1000)/(IF(AB630=1,(X630),(IF(AB630=2,(Y630),(IF(AB630=3,(Z630),0))))))</f>
        <v>1.0459969135245137</v>
      </c>
      <c r="AO630" s="12">
        <v>50</v>
      </c>
      <c r="AP630" s="12">
        <v>1</v>
      </c>
      <c r="AQ630" s="24">
        <f>AO630/AG630</f>
        <v>16.393569006930257</v>
      </c>
    </row>
    <row r="631" spans="1:45" s="32" customFormat="1" x14ac:dyDescent="0.2">
      <c r="A631" s="12">
        <v>13</v>
      </c>
      <c r="B631" s="28" t="s">
        <v>1974</v>
      </c>
      <c r="C631" s="12" t="s">
        <v>722</v>
      </c>
      <c r="D631" s="12" t="s">
        <v>375</v>
      </c>
      <c r="E631" s="12" t="s">
        <v>375</v>
      </c>
      <c r="F631" s="12">
        <v>-18.297339999999998</v>
      </c>
      <c r="G631" s="12">
        <v>145.48915</v>
      </c>
      <c r="H631" s="12"/>
      <c r="I631" s="12"/>
      <c r="J631" s="12" t="s">
        <v>53</v>
      </c>
      <c r="K631" s="12" t="s">
        <v>54</v>
      </c>
      <c r="L631" s="12">
        <v>3</v>
      </c>
      <c r="M631" s="12" t="s">
        <v>67</v>
      </c>
      <c r="N631" s="12" t="s">
        <v>2851</v>
      </c>
      <c r="O631" s="12">
        <v>150820</v>
      </c>
      <c r="P631" s="19">
        <v>0.46357999999999999</v>
      </c>
      <c r="Q631" s="19">
        <v>7.6079999999999995E-2</v>
      </c>
      <c r="R631" s="19">
        <v>7.1260000000000004E-2</v>
      </c>
      <c r="S631" s="19">
        <v>6.0499999999999998E-2</v>
      </c>
      <c r="T631" s="19">
        <v>0.24958</v>
      </c>
      <c r="U631" s="26">
        <v>0.13682</v>
      </c>
      <c r="V631" s="16">
        <v>13.154</v>
      </c>
      <c r="W631" s="12">
        <f>V631/P631</f>
        <v>28.374822037188835</v>
      </c>
      <c r="X631" s="12">
        <f>W631*Q631</f>
        <v>2.1587564605893266</v>
      </c>
      <c r="Y631" s="12">
        <f>W631*R631</f>
        <v>2.0219898183700766</v>
      </c>
      <c r="Z631" s="12">
        <f>W631*S631</f>
        <v>1.7166767332499244</v>
      </c>
      <c r="AA631" s="12">
        <f>W631*T631</f>
        <v>7.0817880840415892</v>
      </c>
      <c r="AB631" s="12">
        <v>1</v>
      </c>
      <c r="AC631" s="24">
        <f>IF(AB631=1,(X631*5),(IF(AB631=2,(Y631*5),(IF(AB631=3,(Z631*5),0)))))</f>
        <v>10.793782302946633</v>
      </c>
      <c r="AD631" s="12">
        <v>0.89981640500000004</v>
      </c>
      <c r="AE631" s="16"/>
      <c r="AF631" s="12"/>
      <c r="AG631" s="24">
        <v>5.4775956441938787</v>
      </c>
      <c r="AH631" s="12">
        <v>4.5945036836494824</v>
      </c>
      <c r="AI631" s="12">
        <v>750</v>
      </c>
      <c r="AJ631" s="12">
        <f>AG631*AI631</f>
        <v>4108.1967331454089</v>
      </c>
      <c r="AK631" s="12"/>
      <c r="AL631" s="12"/>
      <c r="AM631" s="12"/>
      <c r="AN631" s="12"/>
      <c r="AO631" s="12">
        <v>50</v>
      </c>
      <c r="AP631" s="12">
        <v>1</v>
      </c>
      <c r="AQ631" s="24">
        <f>AO631/AG631</f>
        <v>9.1280925515191704</v>
      </c>
      <c r="AR631" s="12"/>
      <c r="AS631" s="12"/>
    </row>
    <row r="632" spans="1:45" x14ac:dyDescent="0.2">
      <c r="A632" s="12">
        <v>8</v>
      </c>
      <c r="B632" s="27" t="s">
        <v>1775</v>
      </c>
      <c r="C632" s="12" t="s">
        <v>108</v>
      </c>
      <c r="D632" s="12" t="s">
        <v>375</v>
      </c>
      <c r="E632" s="12" t="s">
        <v>375</v>
      </c>
      <c r="F632" s="12">
        <v>-18.297339999999998</v>
      </c>
      <c r="G632" s="12">
        <v>145.48915</v>
      </c>
      <c r="J632" s="12" t="s">
        <v>53</v>
      </c>
      <c r="K632" s="12" t="s">
        <v>62</v>
      </c>
      <c r="L632" s="12">
        <v>1</v>
      </c>
      <c r="M632" s="12" t="s">
        <v>67</v>
      </c>
      <c r="N632" s="12" t="s">
        <v>2851</v>
      </c>
      <c r="O632" s="12">
        <v>150820</v>
      </c>
      <c r="P632" s="19">
        <v>0.55406</v>
      </c>
      <c r="Q632" s="19">
        <v>7.4579999999999994E-2</v>
      </c>
      <c r="R632" s="19">
        <v>6.1039999999999997E-2</v>
      </c>
      <c r="S632" s="19">
        <v>7.528E-2</v>
      </c>
      <c r="T632" s="19">
        <v>0.33623999999999998</v>
      </c>
      <c r="U632" s="26">
        <v>0.18787999999999999</v>
      </c>
      <c r="V632" s="16">
        <v>14.602</v>
      </c>
      <c r="W632" s="12">
        <f>V632/P632</f>
        <v>26.354546439013827</v>
      </c>
      <c r="X632" s="12">
        <f>W632*Q632</f>
        <v>1.965522073421651</v>
      </c>
      <c r="Y632" s="12">
        <f>W632*R632</f>
        <v>1.6086815146374038</v>
      </c>
      <c r="Z632" s="12">
        <f>W632*S632</f>
        <v>1.9839702559289609</v>
      </c>
      <c r="AA632" s="12">
        <f>W632*T632</f>
        <v>8.8614526946540089</v>
      </c>
      <c r="AB632" s="12">
        <v>1</v>
      </c>
      <c r="AC632" s="24">
        <f>IF(AB632=1,(X632*5),(IF(AB632=2,(Y632*5),(IF(AB632=3,(Z632*5),0)))))</f>
        <v>9.8276103671082549</v>
      </c>
      <c r="AD632" s="12">
        <v>0.32855475899999997</v>
      </c>
      <c r="AE632" s="16"/>
      <c r="AG632" s="24">
        <v>4.3352566663579157</v>
      </c>
      <c r="AH632" s="12">
        <v>5.0654590580050707</v>
      </c>
      <c r="AI632" s="12">
        <v>750</v>
      </c>
      <c r="AJ632" s="12">
        <f>AG632*AI632</f>
        <v>3251.4424997684368</v>
      </c>
      <c r="AK632" s="12">
        <f>(AJ632/1000)/(IF(AB632=1,(Q632),(IF(AB632=2,(R632),(IF(AB632=3,(S632),0))))))</f>
        <v>43.596708229665289</v>
      </c>
      <c r="AM632" s="12">
        <f>(AJ632/1000)/(IF(AB632=1,(X632),(IF(AB632=2,(Y632),(IF(AB632=3,(Z632),0))))))</f>
        <v>1.6542386085281706</v>
      </c>
      <c r="AO632" s="12">
        <v>50</v>
      </c>
      <c r="AP632" s="12">
        <v>1</v>
      </c>
      <c r="AQ632" s="24">
        <f>AO632/AG632</f>
        <v>11.53334250956943</v>
      </c>
      <c r="AR632" s="64">
        <v>42513</v>
      </c>
      <c r="AS632" s="12">
        <v>10</v>
      </c>
    </row>
    <row r="633" spans="1:45" x14ac:dyDescent="0.2">
      <c r="A633" s="12">
        <v>13</v>
      </c>
      <c r="B633" s="28" t="s">
        <v>1981</v>
      </c>
      <c r="C633" s="12" t="s">
        <v>734</v>
      </c>
      <c r="D633" s="12" t="s">
        <v>375</v>
      </c>
      <c r="E633" s="12" t="s">
        <v>375</v>
      </c>
      <c r="F633" s="12">
        <v>-18.297339999999998</v>
      </c>
      <c r="G633" s="12">
        <v>145.48915</v>
      </c>
      <c r="J633" s="12" t="s">
        <v>53</v>
      </c>
      <c r="K633" s="12" t="s">
        <v>62</v>
      </c>
      <c r="L633" s="12">
        <v>2</v>
      </c>
      <c r="M633" s="12" t="s">
        <v>67</v>
      </c>
      <c r="N633" s="12" t="s">
        <v>2851</v>
      </c>
      <c r="O633" s="12">
        <v>150820</v>
      </c>
      <c r="P633" s="19">
        <v>0.49059999999999998</v>
      </c>
      <c r="Q633" s="19">
        <v>9.5140000000000002E-2</v>
      </c>
      <c r="R633" s="19">
        <v>7.2279999999999997E-2</v>
      </c>
      <c r="S633" s="19">
        <v>5.6439999999999997E-2</v>
      </c>
      <c r="T633" s="19">
        <v>0.26012000000000002</v>
      </c>
      <c r="U633" s="26">
        <v>0.14326</v>
      </c>
      <c r="V633" s="16">
        <v>13.914999999999999</v>
      </c>
      <c r="W633" s="12">
        <f>V633/P633</f>
        <v>28.36322869955157</v>
      </c>
      <c r="X633" s="12">
        <f>W633*Q633</f>
        <v>2.6984775784753365</v>
      </c>
      <c r="Y633" s="12">
        <f>W633*R633</f>
        <v>2.0500941704035873</v>
      </c>
      <c r="Z633" s="12">
        <f>W633*S633</f>
        <v>1.6008206278026906</v>
      </c>
      <c r="AA633" s="12">
        <f>W633*T633</f>
        <v>7.377843049327355</v>
      </c>
      <c r="AB633" s="12">
        <v>1</v>
      </c>
      <c r="AC633" s="24">
        <f>IF(AB633=1,(X633*5),(IF(AB633=2,(Y633*5),(IF(AB633=3,(Z633*5),0)))))</f>
        <v>13.492387892376684</v>
      </c>
      <c r="AD633" s="12">
        <v>0.94286659900000003</v>
      </c>
      <c r="AE633" s="16"/>
      <c r="AG633" s="24">
        <v>5.2249562499338191</v>
      </c>
      <c r="AH633" s="12">
        <v>3.8275552575069574</v>
      </c>
      <c r="AI633" s="12">
        <v>750</v>
      </c>
      <c r="AJ633" s="12">
        <f>AG633*AI633</f>
        <v>3918.7171874503642</v>
      </c>
      <c r="AO633" s="12">
        <v>50</v>
      </c>
      <c r="AP633" s="12">
        <v>1</v>
      </c>
      <c r="AQ633" s="24">
        <f>AO633/AG633</f>
        <v>9.5694581175934843</v>
      </c>
    </row>
    <row r="634" spans="1:45" x14ac:dyDescent="0.2">
      <c r="A634" s="12">
        <v>12</v>
      </c>
      <c r="B634" s="28" t="s">
        <v>1951</v>
      </c>
      <c r="C634" s="12" t="s">
        <v>679</v>
      </c>
      <c r="D634" s="12" t="s">
        <v>375</v>
      </c>
      <c r="E634" s="12" t="s">
        <v>375</v>
      </c>
      <c r="F634" s="12">
        <v>-18.297339999999998</v>
      </c>
      <c r="G634" s="12">
        <v>145.48915</v>
      </c>
      <c r="J634" s="12" t="s">
        <v>53</v>
      </c>
      <c r="K634" s="12" t="s">
        <v>62</v>
      </c>
      <c r="L634" s="12">
        <v>3</v>
      </c>
      <c r="M634" s="12" t="s">
        <v>67</v>
      </c>
      <c r="N634" s="12" t="s">
        <v>2851</v>
      </c>
      <c r="O634" s="12">
        <v>150820</v>
      </c>
      <c r="P634" s="19">
        <v>0.56352000000000002</v>
      </c>
      <c r="Q634" s="19">
        <v>5.6640000000000003E-2</v>
      </c>
      <c r="R634" s="19">
        <v>5.3539999999999997E-2</v>
      </c>
      <c r="S634" s="19">
        <v>5.774E-2</v>
      </c>
      <c r="T634" s="19">
        <v>0.3871</v>
      </c>
      <c r="U634" s="26">
        <v>0.21182000000000001</v>
      </c>
      <c r="V634" s="16">
        <v>13.206</v>
      </c>
      <c r="W634" s="12">
        <f>V634/P634</f>
        <v>23.434838160136284</v>
      </c>
      <c r="X634" s="12">
        <f>W634*Q634</f>
        <v>1.3273492333901191</v>
      </c>
      <c r="Y634" s="12">
        <f>W634*R634</f>
        <v>1.2547012350936966</v>
      </c>
      <c r="Z634" s="12">
        <f>W634*S634</f>
        <v>1.3531275553662689</v>
      </c>
      <c r="AA634" s="12">
        <f>W634*T634</f>
        <v>9.071625851788756</v>
      </c>
      <c r="AB634" s="12">
        <v>1</v>
      </c>
      <c r="AC634" s="24">
        <f>IF(AB634=1,(X634*5),(IF(AB634=2,(Y634*5),(IF(AB634=3,(Z634*5),0)))))</f>
        <v>6.636746166950596</v>
      </c>
      <c r="AD634" s="12">
        <v>0.83695496999999996</v>
      </c>
      <c r="AE634" s="16"/>
      <c r="AG634" s="24">
        <v>2.6916632545435966</v>
      </c>
      <c r="AH634" s="12">
        <v>3.6002778968304003</v>
      </c>
      <c r="AI634" s="12">
        <v>750</v>
      </c>
      <c r="AJ634" s="12">
        <f>AG634*AI634</f>
        <v>2018.7474409076974</v>
      </c>
      <c r="AK634" s="12">
        <f>(AJ634/1000)/(IF(AB634=1,(Q634),(IF(AB634=2,(R634),(IF(AB634=3,(S634),0))))))</f>
        <v>35.641727417155671</v>
      </c>
      <c r="AM634" s="12">
        <f>(AJ634/1000)/(IF(AB634=1,(X634),(IF(AB634=2,(Y634),(IF(AB634=3,(Z634),0))))))</f>
        <v>1.5208864329937579</v>
      </c>
      <c r="AO634" s="12">
        <v>50</v>
      </c>
      <c r="AP634" s="12">
        <v>1</v>
      </c>
      <c r="AQ634" s="24">
        <f>AO634/AG634</f>
        <v>18.575874941116322</v>
      </c>
      <c r="AR634" s="64">
        <v>42510</v>
      </c>
      <c r="AS634" s="12">
        <v>8</v>
      </c>
    </row>
    <row r="635" spans="1:45" x14ac:dyDescent="0.2">
      <c r="A635" s="12">
        <v>12</v>
      </c>
      <c r="B635" s="28" t="s">
        <v>1944</v>
      </c>
      <c r="C635" s="12" t="s">
        <v>668</v>
      </c>
      <c r="D635" s="12" t="s">
        <v>375</v>
      </c>
      <c r="E635" s="12" t="s">
        <v>375</v>
      </c>
      <c r="F635" s="12">
        <v>-18.297339999999998</v>
      </c>
      <c r="G635" s="12">
        <v>145.48915</v>
      </c>
      <c r="J635" s="12" t="s">
        <v>53</v>
      </c>
      <c r="K635" s="12" t="s">
        <v>57</v>
      </c>
      <c r="L635" s="12">
        <v>1</v>
      </c>
      <c r="M635" s="12" t="s">
        <v>67</v>
      </c>
      <c r="N635" s="12" t="s">
        <v>2851</v>
      </c>
      <c r="O635" s="12">
        <v>150820</v>
      </c>
      <c r="P635" s="19">
        <v>0.51024000000000003</v>
      </c>
      <c r="Q635" s="19">
        <v>6.0679999999999998E-2</v>
      </c>
      <c r="R635" s="19">
        <v>6.7199999999999996E-2</v>
      </c>
      <c r="S635" s="19">
        <v>7.2239999999999999E-2</v>
      </c>
      <c r="T635" s="19">
        <v>0.30425999999999997</v>
      </c>
      <c r="U635" s="26">
        <v>0.16594</v>
      </c>
      <c r="V635" s="16">
        <v>15.255000000000001</v>
      </c>
      <c r="W635" s="12">
        <f>V635/P635</f>
        <v>29.897695202257761</v>
      </c>
      <c r="X635" s="12">
        <f>W635*Q635</f>
        <v>1.814192144873001</v>
      </c>
      <c r="Y635" s="12">
        <f>W635*R635</f>
        <v>2.0091251175917213</v>
      </c>
      <c r="Z635" s="12">
        <f>W635*S635</f>
        <v>2.1598095014111007</v>
      </c>
      <c r="AA635" s="12">
        <f>W635*T635</f>
        <v>9.0966727422389457</v>
      </c>
      <c r="AB635" s="12">
        <v>1</v>
      </c>
      <c r="AC635" s="24">
        <f>IF(AB635=1,(X635*5),(IF(AB635=2,(Y635*5),(IF(AB635=3,(Z635*5),0)))))</f>
        <v>9.0709607243650048</v>
      </c>
      <c r="AD635" s="12">
        <v>0.82031208</v>
      </c>
      <c r="AE635" s="16"/>
      <c r="AG635" s="24">
        <v>3.3341553568358244</v>
      </c>
      <c r="AH635" s="12">
        <v>6.8226449887866929</v>
      </c>
      <c r="AI635" s="12">
        <v>750</v>
      </c>
      <c r="AJ635" s="12">
        <f>AG635*AI635</f>
        <v>2500.6165176268682</v>
      </c>
      <c r="AK635" s="12">
        <f>(AJ635/1000)/(IF(AB635=1,(Q635),(IF(AB635=2,(R635),(IF(AB635=3,(S635),0))))))</f>
        <v>41.209896467153406</v>
      </c>
      <c r="AM635" s="12">
        <f>(AJ635/1000)/(IF(AB635=1,(X635),(IF(AB635=2,(Y635),(IF(AB635=3,(Z635),0))))))</f>
        <v>1.3783636560734416</v>
      </c>
      <c r="AO635" s="12">
        <v>50</v>
      </c>
      <c r="AP635" s="12">
        <v>1</v>
      </c>
      <c r="AQ635" s="24">
        <f>AO635/AG635</f>
        <v>14.996301806239446</v>
      </c>
      <c r="AR635" s="64">
        <v>42510</v>
      </c>
      <c r="AS635" s="12">
        <v>8</v>
      </c>
    </row>
    <row r="636" spans="1:45" x14ac:dyDescent="0.2">
      <c r="A636" s="12">
        <v>10</v>
      </c>
      <c r="B636" s="28" t="s">
        <v>1833</v>
      </c>
      <c r="C636" s="12" t="s">
        <v>483</v>
      </c>
      <c r="D636" s="12" t="s">
        <v>375</v>
      </c>
      <c r="E636" s="12" t="s">
        <v>375</v>
      </c>
      <c r="F636" s="12">
        <v>-18.297339999999998</v>
      </c>
      <c r="G636" s="12">
        <v>145.48915</v>
      </c>
      <c r="J636" s="12" t="s">
        <v>53</v>
      </c>
      <c r="K636" s="12" t="s">
        <v>57</v>
      </c>
      <c r="L636" s="12">
        <v>2</v>
      </c>
      <c r="M636" s="12" t="s">
        <v>67</v>
      </c>
      <c r="N636" s="12" t="s">
        <v>2851</v>
      </c>
      <c r="O636" s="12">
        <v>150820</v>
      </c>
      <c r="P636" s="19">
        <v>0.59265999999999996</v>
      </c>
      <c r="Q636" s="19">
        <v>6.5460000000000004E-2</v>
      </c>
      <c r="R636" s="19">
        <v>5.3260000000000002E-2</v>
      </c>
      <c r="S636" s="19">
        <v>7.3520000000000002E-2</v>
      </c>
      <c r="T636" s="19">
        <v>0.39698</v>
      </c>
      <c r="U636" s="26">
        <v>0.2177</v>
      </c>
      <c r="V636" s="16">
        <v>16.731999999999999</v>
      </c>
      <c r="W636" s="12">
        <f>V636/P636</f>
        <v>28.232038605608611</v>
      </c>
      <c r="X636" s="12">
        <f>W636*Q636</f>
        <v>1.8480692471231399</v>
      </c>
      <c r="Y636" s="12">
        <f>W636*R636</f>
        <v>1.5036383761347147</v>
      </c>
      <c r="Z636" s="12">
        <f>W636*S636</f>
        <v>2.0756194782843451</v>
      </c>
      <c r="AA636" s="12">
        <f>W636*T636</f>
        <v>11.207554685654507</v>
      </c>
      <c r="AB636" s="12">
        <v>1</v>
      </c>
      <c r="AC636" s="24">
        <f>IF(AB636=1,(X636*5),(IF(AB636=2,(Y636*5),(IF(AB636=3,(Z636*5),0)))))</f>
        <v>9.2403462356157</v>
      </c>
      <c r="AD636" s="12">
        <v>0.47362874399999999</v>
      </c>
      <c r="AE636" s="16"/>
      <c r="AG636" s="24">
        <v>3.5210717338968913</v>
      </c>
      <c r="AH636" s="12">
        <v>3.9936118341413502</v>
      </c>
      <c r="AI636" s="12">
        <v>750</v>
      </c>
      <c r="AJ636" s="12">
        <f>AG636*AI636</f>
        <v>2640.8038004226687</v>
      </c>
      <c r="AK636" s="12">
        <f>(AJ636/1000)/(IF(AB636=1,(Q636),(IF(AB636=2,(R636),(IF(AB636=3,(S636),0))))))</f>
        <v>40.342251763254943</v>
      </c>
      <c r="AM636" s="12">
        <f>(AJ636/1000)/(IF(AB636=1,(X636),(IF(AB636=2,(Y636),(IF(AB636=3,(Z636),0))))))</f>
        <v>1.4289528406652325</v>
      </c>
      <c r="AO636" s="12">
        <v>50</v>
      </c>
      <c r="AP636" s="12">
        <v>1</v>
      </c>
      <c r="AQ636" s="24">
        <f>AO636/AG636</f>
        <v>14.20022191500861</v>
      </c>
      <c r="AR636" s="64">
        <v>42510</v>
      </c>
      <c r="AS636" s="12">
        <v>9</v>
      </c>
    </row>
    <row r="637" spans="1:45" x14ac:dyDescent="0.2">
      <c r="A637" s="12">
        <v>10</v>
      </c>
      <c r="B637" s="28" t="s">
        <v>1835</v>
      </c>
      <c r="C637" s="12" t="s">
        <v>487</v>
      </c>
      <c r="D637" s="12" t="s">
        <v>375</v>
      </c>
      <c r="E637" s="12" t="s">
        <v>375</v>
      </c>
      <c r="F637" s="12">
        <v>-18.297339999999998</v>
      </c>
      <c r="G637" s="12">
        <v>145.48915</v>
      </c>
      <c r="J637" s="12" t="s">
        <v>53</v>
      </c>
      <c r="K637" s="12" t="s">
        <v>57</v>
      </c>
      <c r="L637" s="12">
        <v>3</v>
      </c>
      <c r="M637" s="12" t="s">
        <v>67</v>
      </c>
      <c r="N637" s="12" t="s">
        <v>2851</v>
      </c>
      <c r="O637" s="12">
        <v>150820</v>
      </c>
      <c r="P637" s="19">
        <v>0.49962000000000001</v>
      </c>
      <c r="Q637" s="19">
        <v>7.2660000000000002E-2</v>
      </c>
      <c r="R637" s="19">
        <v>8.4080000000000002E-2</v>
      </c>
      <c r="S637" s="19">
        <v>6.4699999999999994E-2</v>
      </c>
      <c r="T637" s="19">
        <v>0.26913999999999999</v>
      </c>
      <c r="U637" s="26">
        <v>0.14466000000000001</v>
      </c>
      <c r="V637" s="16">
        <v>14.244999999999999</v>
      </c>
      <c r="W637" s="12">
        <f>V637/P637</f>
        <v>28.511668868339935</v>
      </c>
      <c r="X637" s="12">
        <f>W637*Q637</f>
        <v>2.07165785997358</v>
      </c>
      <c r="Y637" s="12">
        <f>W637*R637</f>
        <v>2.3972611184500217</v>
      </c>
      <c r="Z637" s="12">
        <f>W637*S637</f>
        <v>1.8447049757815936</v>
      </c>
      <c r="AA637" s="12">
        <f>W637*T637</f>
        <v>7.6736305592250096</v>
      </c>
      <c r="AB637" s="12">
        <v>1</v>
      </c>
      <c r="AC637" s="24">
        <f>IF(AB637=1,(X637*5),(IF(AB637=2,(Y637*5),(IF(AB637=3,(Z637*5),0)))))</f>
        <v>10.3582892998679</v>
      </c>
      <c r="AD637" s="12">
        <v>0.476055952</v>
      </c>
      <c r="AE637" s="16"/>
      <c r="AG637" s="24">
        <v>4.0499690520099731</v>
      </c>
      <c r="AH637" s="12">
        <v>6.1358287551903272</v>
      </c>
      <c r="AI637" s="12">
        <v>750</v>
      </c>
      <c r="AJ637" s="12">
        <f>AG637*AI637</f>
        <v>3037.47678900748</v>
      </c>
      <c r="AK637" s="12">
        <f>(AJ637/1000)/(IF(AB637=1,(Q637),(IF(AB637=2,(R637),(IF(AB637=3,(S637),0))))))</f>
        <v>41.803974525288744</v>
      </c>
      <c r="AM637" s="12">
        <f>(AJ637/1000)/(IF(AB637=1,(X637),(IF(AB637=2,(Y637),(IF(AB637=3,(Z637),0))))))</f>
        <v>1.4662058092190076</v>
      </c>
      <c r="AO637" s="12">
        <v>50</v>
      </c>
      <c r="AP637" s="12">
        <v>1</v>
      </c>
      <c r="AQ637" s="24">
        <f>AO637/AG637</f>
        <v>12.345773352313724</v>
      </c>
      <c r="AR637" s="64">
        <v>42507</v>
      </c>
      <c r="AS637" s="12">
        <v>4</v>
      </c>
    </row>
    <row r="638" spans="1:45" x14ac:dyDescent="0.2">
      <c r="A638" s="12">
        <v>7</v>
      </c>
      <c r="B638" s="27" t="s">
        <v>1688</v>
      </c>
      <c r="C638" s="12" t="s">
        <v>68</v>
      </c>
      <c r="D638" s="12" t="s">
        <v>66</v>
      </c>
      <c r="E638" s="12" t="s">
        <v>2789</v>
      </c>
      <c r="F638" s="12">
        <v>-18.297339999999998</v>
      </c>
      <c r="G638" s="12">
        <v>145.48915</v>
      </c>
      <c r="J638" s="12" t="s">
        <v>53</v>
      </c>
      <c r="K638" s="12" t="s">
        <v>54</v>
      </c>
      <c r="L638" s="12">
        <v>1</v>
      </c>
      <c r="M638" s="12" t="s">
        <v>67</v>
      </c>
      <c r="N638" s="12" t="s">
        <v>2851</v>
      </c>
      <c r="O638" s="12">
        <v>150819</v>
      </c>
      <c r="P638" s="19">
        <v>0.46844000000000002</v>
      </c>
      <c r="Q638" s="19">
        <v>0.10174</v>
      </c>
      <c r="R638" s="19">
        <v>8.5860000000000006E-2</v>
      </c>
      <c r="S638" s="19">
        <v>5.9220000000000002E-2</v>
      </c>
      <c r="T638" s="19">
        <v>0.21754000000000001</v>
      </c>
      <c r="U638" s="26">
        <v>0.11948</v>
      </c>
      <c r="V638" s="10">
        <v>9.7029999999999994</v>
      </c>
      <c r="W638" s="12">
        <f>V638/P638</f>
        <v>20.713431816241137</v>
      </c>
      <c r="X638" s="12">
        <f>W638*Q638</f>
        <v>2.1073845529843731</v>
      </c>
      <c r="Y638" s="12">
        <f>W638*R638</f>
        <v>1.7784552557424642</v>
      </c>
      <c r="Z638" s="12">
        <f>W638*S638</f>
        <v>1.2266494321578001</v>
      </c>
      <c r="AA638" s="12">
        <f>W638*T638</f>
        <v>4.5059999573050975</v>
      </c>
      <c r="AB638" s="12">
        <v>1</v>
      </c>
      <c r="AC638" s="24">
        <f>IF(AB638=1,(X638*5),(IF(AB638=2,(Y638*5),(IF(AB638=3,(Z638*5),0)))))</f>
        <v>10.536922764921865</v>
      </c>
      <c r="AD638" s="12">
        <v>2.9825440000000002E-2</v>
      </c>
      <c r="AE638" s="16"/>
      <c r="AG638" s="24">
        <v>3.9891909209975758</v>
      </c>
      <c r="AH638" s="12">
        <v>5.2530512394931126</v>
      </c>
      <c r="AI638" s="12">
        <v>750</v>
      </c>
      <c r="AJ638" s="12">
        <f>AG638*AI638</f>
        <v>2991.893190748182</v>
      </c>
      <c r="AK638" s="12">
        <f>(AJ638/1000)/(IF(AB638=1,(Q638),(IF(AB638=2,(R638),(IF(AB638=3,(S638),0))))))</f>
        <v>29.407245830039138</v>
      </c>
      <c r="AM638" s="12">
        <f>(AJ638/1000)/(IF(AB638=1,(X638),(IF(AB638=2,(Y638),(IF(AB638=3,(Z638),0))))))</f>
        <v>1.4197186681050744</v>
      </c>
      <c r="AO638" s="12">
        <v>50</v>
      </c>
      <c r="AP638" s="12">
        <v>1</v>
      </c>
      <c r="AQ638" s="24">
        <f>AO638/AG638</f>
        <v>12.533869897481997</v>
      </c>
      <c r="AR638" s="64">
        <v>42506</v>
      </c>
      <c r="AS638" s="12">
        <v>2</v>
      </c>
    </row>
    <row r="639" spans="1:45" x14ac:dyDescent="0.2">
      <c r="A639" s="12">
        <v>8</v>
      </c>
      <c r="B639" s="27" t="s">
        <v>1761</v>
      </c>
      <c r="C639" s="12" t="s">
        <v>81</v>
      </c>
      <c r="D639" s="12" t="s">
        <v>66</v>
      </c>
      <c r="E639" s="12" t="s">
        <v>2789</v>
      </c>
      <c r="F639" s="12">
        <v>-18.297339999999998</v>
      </c>
      <c r="G639" s="12">
        <v>145.48915</v>
      </c>
      <c r="J639" s="12" t="s">
        <v>53</v>
      </c>
      <c r="K639" s="12" t="s">
        <v>54</v>
      </c>
      <c r="L639" s="12">
        <v>2</v>
      </c>
      <c r="M639" s="12" t="s">
        <v>67</v>
      </c>
      <c r="N639" s="12" t="s">
        <v>2851</v>
      </c>
      <c r="O639" s="12">
        <v>150819</v>
      </c>
      <c r="P639" s="19">
        <v>0.61228000000000005</v>
      </c>
      <c r="Q639" s="19">
        <v>8.6620000000000003E-2</v>
      </c>
      <c r="R639" s="19">
        <v>7.9820000000000002E-2</v>
      </c>
      <c r="S639" s="19">
        <v>7.374E-2</v>
      </c>
      <c r="T639" s="19">
        <v>0.36746000000000001</v>
      </c>
      <c r="U639" s="26">
        <v>0.20096</v>
      </c>
      <c r="V639" s="16">
        <v>12.61</v>
      </c>
      <c r="W639" s="12">
        <f>V639/P639</f>
        <v>20.595152544587442</v>
      </c>
      <c r="X639" s="12">
        <f>W639*Q639</f>
        <v>1.7839521134121643</v>
      </c>
      <c r="Y639" s="12">
        <f>W639*R639</f>
        <v>1.6439050761089697</v>
      </c>
      <c r="Z639" s="12">
        <f>W639*S639</f>
        <v>1.518686548637878</v>
      </c>
      <c r="AA639" s="12">
        <f>W639*T639</f>
        <v>7.5678947540341017</v>
      </c>
      <c r="AB639" s="12">
        <v>1</v>
      </c>
      <c r="AC639" s="24">
        <f>IF(AB639=1,(X639*5),(IF(AB639=2,(Y639*5),(IF(AB639=3,(Z639*5),0)))))</f>
        <v>8.9197605670608215</v>
      </c>
      <c r="AD639" s="12">
        <v>0.26478374500000001</v>
      </c>
      <c r="AE639" s="16"/>
      <c r="AG639" s="24">
        <v>2.4979517271868921</v>
      </c>
      <c r="AH639" s="12">
        <v>3.8273782692754237</v>
      </c>
      <c r="AI639" s="12">
        <v>750</v>
      </c>
      <c r="AJ639" s="12">
        <f>AG639*AI639</f>
        <v>1873.463795390169</v>
      </c>
      <c r="AK639" s="12">
        <f>(AJ639/1000)/(IF(AB639=1,(Q639),(IF(AB639=2,(R639),(IF(AB639=3,(S639),0))))))</f>
        <v>21.628536081622823</v>
      </c>
      <c r="AM639" s="12">
        <f>(AJ639/1000)/(IF(AB639=1,(X639),(IF(AB639=2,(Y639),(IF(AB639=3,(Z639),0))))))</f>
        <v>1.0501760564675673</v>
      </c>
      <c r="AO639" s="12">
        <v>50</v>
      </c>
      <c r="AP639" s="12">
        <v>1</v>
      </c>
      <c r="AQ639" s="24">
        <f>AO639/AG639</f>
        <v>20.016399618862248</v>
      </c>
      <c r="AR639" s="64">
        <v>42513</v>
      </c>
      <c r="AS639" s="12">
        <v>11</v>
      </c>
    </row>
    <row r="640" spans="1:45" x14ac:dyDescent="0.2">
      <c r="A640" s="12">
        <v>13</v>
      </c>
      <c r="B640" s="28" t="s">
        <v>1990</v>
      </c>
      <c r="C640" s="12" t="s">
        <v>751</v>
      </c>
      <c r="D640" s="12" t="s">
        <v>66</v>
      </c>
      <c r="E640" s="12" t="s">
        <v>2789</v>
      </c>
      <c r="F640" s="12">
        <v>-18.297339999999998</v>
      </c>
      <c r="G640" s="12">
        <v>145.48915</v>
      </c>
      <c r="J640" s="12" t="s">
        <v>53</v>
      </c>
      <c r="K640" s="12" t="s">
        <v>54</v>
      </c>
      <c r="L640" s="12">
        <v>3</v>
      </c>
      <c r="M640" s="12" t="s">
        <v>67</v>
      </c>
      <c r="N640" s="12" t="s">
        <v>2851</v>
      </c>
      <c r="O640" s="12">
        <v>150819</v>
      </c>
      <c r="P640" s="19">
        <v>0.62773999999999996</v>
      </c>
      <c r="Q640" s="19">
        <v>7.9259999999999997E-2</v>
      </c>
      <c r="R640" s="19">
        <v>6.7419999999999994E-2</v>
      </c>
      <c r="S640" s="19">
        <v>6.7720000000000002E-2</v>
      </c>
      <c r="T640" s="19">
        <v>0.40810000000000002</v>
      </c>
      <c r="U640" s="26">
        <v>0.22508</v>
      </c>
      <c r="V640" s="16">
        <v>12.675000000000001</v>
      </c>
      <c r="W640" s="12">
        <f>V640/P640</f>
        <v>20.191480549271994</v>
      </c>
      <c r="X640" s="12">
        <f>W640*Q640</f>
        <v>1.6003767483352982</v>
      </c>
      <c r="Y640" s="12">
        <f>W640*R640</f>
        <v>1.3613096186319176</v>
      </c>
      <c r="Z640" s="12">
        <f>W640*S640</f>
        <v>1.3673670627966994</v>
      </c>
      <c r="AA640" s="12">
        <f>W640*T640</f>
        <v>8.2401432121579017</v>
      </c>
      <c r="AB640" s="12">
        <v>1</v>
      </c>
      <c r="AC640" s="24">
        <f>IF(AB640=1,(X640*5),(IF(AB640=2,(Y640*5),(IF(AB640=3,(Z640*5),0)))))</f>
        <v>8.0018837416764903</v>
      </c>
      <c r="AD640" s="12">
        <v>0.96395093600000004</v>
      </c>
      <c r="AE640" s="16"/>
      <c r="AG640" s="24">
        <v>2.8151666916903486</v>
      </c>
      <c r="AH640" s="12">
        <v>7.5845093654416633</v>
      </c>
      <c r="AI640" s="12">
        <v>750</v>
      </c>
      <c r="AJ640" s="12">
        <f>AG640*AI640</f>
        <v>2111.3750187677615</v>
      </c>
      <c r="AO640" s="12">
        <v>50</v>
      </c>
      <c r="AP640" s="12">
        <v>1</v>
      </c>
      <c r="AQ640" s="24">
        <f>AO640/AG640</f>
        <v>17.76093761963979</v>
      </c>
    </row>
    <row r="641" spans="1:45" x14ac:dyDescent="0.2">
      <c r="A641" s="12">
        <v>8</v>
      </c>
      <c r="B641" s="27" t="s">
        <v>1735</v>
      </c>
      <c r="C641" s="12" t="s">
        <v>41</v>
      </c>
      <c r="D641" s="12" t="s">
        <v>66</v>
      </c>
      <c r="E641" s="12" t="s">
        <v>2789</v>
      </c>
      <c r="F641" s="12">
        <v>-18.297339999999998</v>
      </c>
      <c r="G641" s="12">
        <v>145.48915</v>
      </c>
      <c r="J641" s="12" t="s">
        <v>53</v>
      </c>
      <c r="K641" s="12" t="s">
        <v>62</v>
      </c>
      <c r="L641" s="12">
        <v>1</v>
      </c>
      <c r="M641" s="12" t="s">
        <v>67</v>
      </c>
      <c r="N641" s="12" t="s">
        <v>2851</v>
      </c>
      <c r="O641" s="12">
        <v>150819</v>
      </c>
      <c r="P641" s="19">
        <v>0.60721999999999998</v>
      </c>
      <c r="Q641" s="19">
        <v>9.35E-2</v>
      </c>
      <c r="R641" s="19">
        <v>6.0720000000000003E-2</v>
      </c>
      <c r="S641" s="19">
        <v>5.8599999999999999E-2</v>
      </c>
      <c r="T641" s="19">
        <v>0.39188000000000001</v>
      </c>
      <c r="U641" s="26">
        <v>0.20413999999999999</v>
      </c>
      <c r="V641" s="16">
        <v>11.192</v>
      </c>
      <c r="W641" s="12">
        <f>V641/P641</f>
        <v>18.431540463094102</v>
      </c>
      <c r="X641" s="12">
        <f>W641*Q641</f>
        <v>1.7233490332992984</v>
      </c>
      <c r="Y641" s="12">
        <f>W641*R641</f>
        <v>1.119163136919074</v>
      </c>
      <c r="Z641" s="12">
        <f>W641*S641</f>
        <v>1.0800882711373143</v>
      </c>
      <c r="AA641" s="12">
        <f>W641*T641</f>
        <v>7.2229520766773163</v>
      </c>
      <c r="AB641" s="12">
        <v>1</v>
      </c>
      <c r="AC641" s="24">
        <f>IF(AB641=1,(X641*5),(IF(AB641=2,(Y641*5),(IF(AB641=3,(Z641*5),0)))))</f>
        <v>8.6167451664964929</v>
      </c>
      <c r="AD641" s="12">
        <v>0.169633428</v>
      </c>
      <c r="AE641" s="16"/>
      <c r="AG641" s="24">
        <v>3.8214579669708471</v>
      </c>
      <c r="AH641" s="12">
        <v>4.4430429408088825</v>
      </c>
      <c r="AI641" s="12">
        <v>750</v>
      </c>
      <c r="AJ641" s="12">
        <f>AG641*AI641</f>
        <v>2866.0934752281355</v>
      </c>
      <c r="AK641" s="12">
        <f>(AJ641/1000)/(IF(AB641=1,(Q641),(IF(AB641=2,(R641),(IF(AB641=3,(S641),0))))))</f>
        <v>30.653406152172568</v>
      </c>
      <c r="AM641" s="12">
        <f>(AJ641/1000)/(IF(AB641=1,(X641),(IF(AB641=2,(Y641),(IF(AB641=3,(Z641),0))))))</f>
        <v>1.6630951826056315</v>
      </c>
      <c r="AO641" s="12">
        <v>50</v>
      </c>
      <c r="AP641" s="12">
        <v>1</v>
      </c>
      <c r="AQ641" s="24">
        <f>AO641/AG641</f>
        <v>13.084011503503065</v>
      </c>
      <c r="AR641" s="64">
        <v>42506</v>
      </c>
      <c r="AS641" s="12">
        <v>1</v>
      </c>
    </row>
    <row r="642" spans="1:45" x14ac:dyDescent="0.2">
      <c r="A642" s="12">
        <v>7</v>
      </c>
      <c r="B642" s="27" t="s">
        <v>1687</v>
      </c>
      <c r="C642" s="12" t="s">
        <v>65</v>
      </c>
      <c r="D642" s="12" t="s">
        <v>66</v>
      </c>
      <c r="E642" s="12" t="s">
        <v>2789</v>
      </c>
      <c r="F642" s="12">
        <v>-18.297339999999998</v>
      </c>
      <c r="G642" s="12">
        <v>145.48915</v>
      </c>
      <c r="J642" s="12" t="s">
        <v>53</v>
      </c>
      <c r="K642" s="12" t="s">
        <v>62</v>
      </c>
      <c r="L642" s="12">
        <v>2</v>
      </c>
      <c r="M642" s="12" t="s">
        <v>67</v>
      </c>
      <c r="N642" s="12" t="s">
        <v>2851</v>
      </c>
      <c r="O642" s="12">
        <v>150819</v>
      </c>
      <c r="P642" s="19">
        <v>0.70816000000000001</v>
      </c>
      <c r="Q642" s="19">
        <v>8.7900000000000006E-2</v>
      </c>
      <c r="R642" s="19">
        <v>7.4020000000000002E-2</v>
      </c>
      <c r="S642" s="19">
        <v>6.7960000000000007E-2</v>
      </c>
      <c r="T642" s="19">
        <v>0.47033999999999998</v>
      </c>
      <c r="U642" s="26">
        <v>0.24306</v>
      </c>
      <c r="V642" s="10">
        <v>13.574</v>
      </c>
      <c r="W642" s="12">
        <f>V642/P642</f>
        <v>19.167984636240398</v>
      </c>
      <c r="X642" s="12">
        <f>W642*Q642</f>
        <v>1.6848658495255311</v>
      </c>
      <c r="Y642" s="12">
        <f>W642*R642</f>
        <v>1.4188142227745142</v>
      </c>
      <c r="Z642" s="12">
        <f>W642*S642</f>
        <v>1.3026562358788976</v>
      </c>
      <c r="AA642" s="12">
        <f>W642*T642</f>
        <v>9.0154698938093087</v>
      </c>
      <c r="AB642" s="12">
        <v>1</v>
      </c>
      <c r="AC642" s="24">
        <f>IF(AB642=1,(X642*5),(IF(AB642=2,(Y642*5),(IF(AB642=3,(Z642*5),0)))))</f>
        <v>8.4243292476276554</v>
      </c>
      <c r="AD642" s="12">
        <v>1.2105369E-2</v>
      </c>
      <c r="AE642" s="16"/>
      <c r="AG642" s="24">
        <v>3.5968845330875219</v>
      </c>
      <c r="AH642" s="12">
        <v>2.7932101658060642</v>
      </c>
      <c r="AI642" s="12">
        <v>750</v>
      </c>
      <c r="AJ642" s="12">
        <f>AG642*AI642</f>
        <v>2697.6633998156412</v>
      </c>
      <c r="AK642" s="12">
        <f>(AJ642/1000)/(IF(AB642=1,(Q642),(IF(AB642=2,(R642),(IF(AB642=3,(S642),0))))))</f>
        <v>30.690141067299674</v>
      </c>
      <c r="AM642" s="12">
        <f>(AJ642/1000)/(IF(AB642=1,(X642),(IF(AB642=2,(Y642),(IF(AB642=3,(Z642),0))))))</f>
        <v>1.6011146528819018</v>
      </c>
      <c r="AO642" s="12">
        <v>50</v>
      </c>
      <c r="AP642" s="12">
        <v>1</v>
      </c>
      <c r="AQ642" s="24">
        <f>AO642/AG642</f>
        <v>13.900918847978867</v>
      </c>
      <c r="AR642" s="64">
        <v>42506</v>
      </c>
      <c r="AS642" s="12">
        <v>2</v>
      </c>
    </row>
    <row r="643" spans="1:45" x14ac:dyDescent="0.2">
      <c r="A643" s="12">
        <v>13</v>
      </c>
      <c r="B643" s="28" t="s">
        <v>1963</v>
      </c>
      <c r="C643" s="12" t="s">
        <v>703</v>
      </c>
      <c r="D643" s="12" t="s">
        <v>66</v>
      </c>
      <c r="E643" s="12" t="s">
        <v>2789</v>
      </c>
      <c r="F643" s="12">
        <v>-18.297339999999998</v>
      </c>
      <c r="G643" s="12">
        <v>145.48915</v>
      </c>
      <c r="J643" s="12" t="s">
        <v>53</v>
      </c>
      <c r="K643" s="12" t="s">
        <v>62</v>
      </c>
      <c r="L643" s="12">
        <v>3</v>
      </c>
      <c r="M643" s="12" t="s">
        <v>67</v>
      </c>
      <c r="N643" s="12" t="s">
        <v>2851</v>
      </c>
      <c r="O643" s="12">
        <v>150819</v>
      </c>
      <c r="P643" s="19">
        <v>0.56586000000000003</v>
      </c>
      <c r="Q643" s="19">
        <v>6.132E-2</v>
      </c>
      <c r="R643" s="19">
        <v>6.234E-2</v>
      </c>
      <c r="S643" s="19">
        <v>5.7860000000000002E-2</v>
      </c>
      <c r="T643" s="19">
        <v>0.38407999999999998</v>
      </c>
      <c r="U643" s="26">
        <v>0.19702</v>
      </c>
      <c r="V643" s="16">
        <v>12.047000000000001</v>
      </c>
      <c r="W643" s="12">
        <f>V643/P643</f>
        <v>21.289718304881067</v>
      </c>
      <c r="X643" s="12">
        <f>W643*Q643</f>
        <v>1.3054855264553069</v>
      </c>
      <c r="Y643" s="12">
        <f>W643*R643</f>
        <v>1.3272010391262856</v>
      </c>
      <c r="Z643" s="12">
        <f>W643*S643</f>
        <v>1.2318231011204186</v>
      </c>
      <c r="AA643" s="12">
        <f>W643*T643</f>
        <v>8.1769550065387193</v>
      </c>
      <c r="AB643" s="12">
        <v>1</v>
      </c>
      <c r="AC643" s="24">
        <f>IF(AB643=1,(X643*5),(IF(AB643=2,(Y643*5),(IF(AB643=3,(Z643*5),0)))))</f>
        <v>6.5274276322765346</v>
      </c>
      <c r="AD643" s="12">
        <v>0.87571290700000004</v>
      </c>
      <c r="AE643" s="16"/>
      <c r="AG643" s="24">
        <v>2.2801588812138895</v>
      </c>
      <c r="AH643" s="12">
        <v>6.6032130204246196</v>
      </c>
      <c r="AI643" s="12">
        <v>750</v>
      </c>
      <c r="AJ643" s="12">
        <f>AG643*AI643</f>
        <v>1710.1191609104171</v>
      </c>
      <c r="AO643" s="12">
        <v>50</v>
      </c>
      <c r="AP643" s="12">
        <v>1</v>
      </c>
      <c r="AQ643" s="24">
        <f>AO643/AG643</f>
        <v>21.928296493699364</v>
      </c>
    </row>
    <row r="644" spans="1:45" x14ac:dyDescent="0.2">
      <c r="A644" s="12">
        <v>7</v>
      </c>
      <c r="B644" s="27" t="s">
        <v>1700</v>
      </c>
      <c r="C644" s="12" t="s">
        <v>143</v>
      </c>
      <c r="D644" s="12" t="s">
        <v>66</v>
      </c>
      <c r="E644" s="12" t="s">
        <v>2789</v>
      </c>
      <c r="F644" s="12">
        <v>-18.297339999999998</v>
      </c>
      <c r="G644" s="12">
        <v>145.48915</v>
      </c>
      <c r="J644" s="12" t="s">
        <v>53</v>
      </c>
      <c r="K644" s="12" t="s">
        <v>57</v>
      </c>
      <c r="L644" s="12">
        <v>1</v>
      </c>
      <c r="M644" s="12" t="s">
        <v>67</v>
      </c>
      <c r="N644" s="12" t="s">
        <v>2851</v>
      </c>
      <c r="O644" s="12">
        <v>150819</v>
      </c>
      <c r="P644" s="19">
        <v>0.48552000000000001</v>
      </c>
      <c r="Q644" s="19">
        <v>8.0100000000000005E-2</v>
      </c>
      <c r="R644" s="19">
        <v>7.7160000000000006E-2</v>
      </c>
      <c r="S644" s="19">
        <v>7.5200000000000003E-2</v>
      </c>
      <c r="T644" s="19">
        <v>0.24972</v>
      </c>
      <c r="U644" s="26">
        <v>0.13888</v>
      </c>
      <c r="V644" s="10">
        <v>10.641999999999999</v>
      </c>
      <c r="W644" s="12">
        <f>V644/P644</f>
        <v>21.918767507002801</v>
      </c>
      <c r="X644" s="12">
        <f>W644*Q644</f>
        <v>1.7556932773109244</v>
      </c>
      <c r="Y644" s="12">
        <f>W644*R644</f>
        <v>1.6912521008403363</v>
      </c>
      <c r="Z644" s="12">
        <f>W644*S644</f>
        <v>1.6482913165266107</v>
      </c>
      <c r="AA644" s="12">
        <f>W644*T644</f>
        <v>5.4735546218487396</v>
      </c>
      <c r="AB644" s="12">
        <v>1</v>
      </c>
      <c r="AC644" s="24">
        <f>IF(AB644=1,(X644*5),(IF(AB644=2,(Y644*5),(IF(AB644=3,(Z644*5),0)))))</f>
        <v>8.7784663865546229</v>
      </c>
      <c r="AD644" s="12">
        <v>5.2056734E-2</v>
      </c>
      <c r="AE644" s="16"/>
      <c r="AG644" s="24">
        <v>3.5398588669925828</v>
      </c>
      <c r="AH644" s="12">
        <v>3.0274594772730192</v>
      </c>
      <c r="AI644" s="12">
        <v>750</v>
      </c>
      <c r="AJ644" s="12">
        <f>AG644*AI644</f>
        <v>2654.8941502444372</v>
      </c>
      <c r="AK644" s="12">
        <f>(AJ644/1000)/(IF(AB644=1,(Q644),(IF(AB644=2,(R644),(IF(AB644=3,(S644),0))))))</f>
        <v>33.144745945623434</v>
      </c>
      <c r="AM644" s="12">
        <f>(AJ644/1000)/(IF(AB644=1,(X644),(IF(AB644=2,(Y644),(IF(AB644=3,(Z644),0))))))</f>
        <v>1.5121628501709352</v>
      </c>
      <c r="AO644" s="12">
        <v>50</v>
      </c>
      <c r="AP644" s="12">
        <v>1</v>
      </c>
      <c r="AQ644" s="24">
        <f>AO644/AG644</f>
        <v>14.124856916253087</v>
      </c>
      <c r="AR644" s="64">
        <v>42506</v>
      </c>
      <c r="AS644" s="12">
        <v>1</v>
      </c>
    </row>
    <row r="645" spans="1:45" x14ac:dyDescent="0.2">
      <c r="A645" s="12">
        <v>12</v>
      </c>
      <c r="B645" s="28" t="s">
        <v>1932</v>
      </c>
      <c r="C645" s="12" t="s">
        <v>643</v>
      </c>
      <c r="D645" s="12" t="s">
        <v>66</v>
      </c>
      <c r="E645" s="12" t="s">
        <v>2789</v>
      </c>
      <c r="F645" s="12">
        <v>-18.297339999999998</v>
      </c>
      <c r="G645" s="12">
        <v>145.48915</v>
      </c>
      <c r="J645" s="12" t="s">
        <v>53</v>
      </c>
      <c r="K645" s="12" t="s">
        <v>57</v>
      </c>
      <c r="L645" s="12">
        <v>2</v>
      </c>
      <c r="M645" s="12" t="s">
        <v>67</v>
      </c>
      <c r="N645" s="12" t="s">
        <v>2851</v>
      </c>
      <c r="O645" s="12">
        <v>150819</v>
      </c>
      <c r="P645" s="19">
        <v>0.50995999999999997</v>
      </c>
      <c r="Q645" s="19">
        <v>6.9220000000000004E-2</v>
      </c>
      <c r="R645" s="19">
        <v>7.2940000000000005E-2</v>
      </c>
      <c r="S645" s="19">
        <v>8.0659999999999996E-2</v>
      </c>
      <c r="T645" s="19">
        <v>0.28258</v>
      </c>
      <c r="U645" s="26">
        <v>0.14604</v>
      </c>
      <c r="V645" s="16">
        <v>11.494</v>
      </c>
      <c r="W645" s="12">
        <f>V645/P645</f>
        <v>22.539022668444584</v>
      </c>
      <c r="X645" s="12">
        <f>W645*Q645</f>
        <v>1.5601511491097342</v>
      </c>
      <c r="Y645" s="12">
        <f>W645*R645</f>
        <v>1.643996313436348</v>
      </c>
      <c r="Z645" s="12">
        <f>W645*S645</f>
        <v>1.81799756843674</v>
      </c>
      <c r="AA645" s="12">
        <f>W645*T645</f>
        <v>6.3690770256490703</v>
      </c>
      <c r="AB645" s="12">
        <v>1</v>
      </c>
      <c r="AC645" s="24">
        <f>IF(AB645=1,(X645*5),(IF(AB645=2,(Y645*5),(IF(AB645=3,(Z645*5),0)))))</f>
        <v>7.8007557455486705</v>
      </c>
      <c r="AD645" s="12">
        <v>0.78286792599999999</v>
      </c>
      <c r="AE645" s="16"/>
      <c r="AG645" s="24">
        <v>2.0288100711569323</v>
      </c>
      <c r="AH645" s="12">
        <v>6.8862679122871935</v>
      </c>
      <c r="AI645" s="12">
        <v>750</v>
      </c>
      <c r="AJ645" s="12">
        <f>AG645*AI645</f>
        <v>1521.6075533676992</v>
      </c>
      <c r="AK645" s="12">
        <f>(AJ645/1000)/(IF(AB645=1,(Q645),(IF(AB645=2,(R645),(IF(AB645=3,(S645),0))))))</f>
        <v>21.982195223457079</v>
      </c>
      <c r="AM645" s="12">
        <f>(AJ645/1000)/(IF(AB645=1,(X645),(IF(AB645=2,(Y645),(IF(AB645=3,(Z645),0))))))</f>
        <v>0.97529496051454434</v>
      </c>
      <c r="AO645" s="12">
        <v>50</v>
      </c>
      <c r="AP645" s="12">
        <v>1</v>
      </c>
      <c r="AQ645" s="24">
        <f>AO645/AG645</f>
        <v>24.644988070020482</v>
      </c>
      <c r="AR645" s="64">
        <v>42510</v>
      </c>
      <c r="AS645" s="12">
        <v>9</v>
      </c>
    </row>
    <row r="646" spans="1:45" x14ac:dyDescent="0.2">
      <c r="A646" s="12">
        <v>8</v>
      </c>
      <c r="B646" s="27" t="s">
        <v>1774</v>
      </c>
      <c r="C646" s="12" t="s">
        <v>91</v>
      </c>
      <c r="D646" s="12" t="s">
        <v>66</v>
      </c>
      <c r="E646" s="12" t="s">
        <v>2789</v>
      </c>
      <c r="F646" s="12">
        <v>-18.297339999999998</v>
      </c>
      <c r="G646" s="12">
        <v>145.48915</v>
      </c>
      <c r="J646" s="12" t="s">
        <v>53</v>
      </c>
      <c r="K646" s="12" t="s">
        <v>57</v>
      </c>
      <c r="L646" s="12">
        <v>3</v>
      </c>
      <c r="M646" s="12" t="s">
        <v>67</v>
      </c>
      <c r="N646" s="12" t="s">
        <v>2851</v>
      </c>
      <c r="O646" s="12">
        <v>150819</v>
      </c>
      <c r="P646" s="19">
        <v>0.47139999999999999</v>
      </c>
      <c r="Q646" s="19">
        <v>7.0400000000000004E-2</v>
      </c>
      <c r="R646" s="19">
        <v>9.3259999999999996E-2</v>
      </c>
      <c r="S646" s="19">
        <v>6.7979999999999999E-2</v>
      </c>
      <c r="T646" s="19">
        <v>0.23411999999999999</v>
      </c>
      <c r="U646" s="26">
        <v>0.12008000000000001</v>
      </c>
      <c r="V646" s="16">
        <v>10.529</v>
      </c>
      <c r="W646" s="12">
        <f>V646/P646</f>
        <v>22.335596096733134</v>
      </c>
      <c r="X646" s="12">
        <f>W646*Q646</f>
        <v>1.5724259652100128</v>
      </c>
      <c r="Y646" s="12">
        <f>W646*R646</f>
        <v>2.0830176919813321</v>
      </c>
      <c r="Z646" s="12">
        <f>W646*S646</f>
        <v>1.5183738226559185</v>
      </c>
      <c r="AA646" s="12">
        <f>W646*T646</f>
        <v>5.229209758167161</v>
      </c>
      <c r="AB646" s="12">
        <v>1</v>
      </c>
      <c r="AC646" s="24">
        <f>IF(AB646=1,(X646*5),(IF(AB646=2,(Y646*5),(IF(AB646=3,(Z646*5),0)))))</f>
        <v>7.8621298260500634</v>
      </c>
      <c r="AD646" s="12">
        <v>0.317091919</v>
      </c>
      <c r="AE646" s="16"/>
      <c r="AG646" s="24">
        <v>1.4282176313316235</v>
      </c>
      <c r="AH646" s="12">
        <v>5.9958305903492066</v>
      </c>
      <c r="AI646" s="12">
        <v>750</v>
      </c>
      <c r="AJ646" s="12">
        <f>AG646*AI646</f>
        <v>1071.1632234987176</v>
      </c>
      <c r="AK646" s="12">
        <f>(AJ646/1000)/(IF(AB646=1,(Q646),(IF(AB646=2,(R646),(IF(AB646=3,(S646),0))))))</f>
        <v>15.215386697424965</v>
      </c>
      <c r="AM646" s="12">
        <f>(AJ646/1000)/(IF(AB646=1,(X646),(IF(AB646=2,(Y646),(IF(AB646=3,(Z646),0))))))</f>
        <v>0.6812169521479845</v>
      </c>
      <c r="AO646" s="12">
        <v>50</v>
      </c>
      <c r="AP646" s="12">
        <v>1</v>
      </c>
      <c r="AQ646" s="24">
        <f>AO646/AG646</f>
        <v>35.008670179615159</v>
      </c>
      <c r="AR646" s="64">
        <v>42513</v>
      </c>
      <c r="AS646" s="12">
        <v>11</v>
      </c>
    </row>
    <row r="647" spans="1:45" x14ac:dyDescent="0.2">
      <c r="C647" s="12" t="s">
        <v>1552</v>
      </c>
      <c r="D647" s="12" t="s">
        <v>66</v>
      </c>
      <c r="E647" s="12" t="s">
        <v>2789</v>
      </c>
      <c r="F647" s="12">
        <v>-18.297339999999998</v>
      </c>
      <c r="G647" s="12">
        <v>145.48915</v>
      </c>
      <c r="J647" s="12" t="s">
        <v>53</v>
      </c>
      <c r="K647" s="12" t="s">
        <v>124</v>
      </c>
      <c r="L647" s="12">
        <v>1</v>
      </c>
      <c r="M647" s="12" t="s">
        <v>67</v>
      </c>
      <c r="N647" s="12" t="s">
        <v>2851</v>
      </c>
      <c r="O647" s="12">
        <v>150819</v>
      </c>
      <c r="P647" s="19">
        <v>0.16281999999999999</v>
      </c>
      <c r="Q647" s="19">
        <v>6.3439999999999996E-2</v>
      </c>
      <c r="R647" s="17"/>
      <c r="S647" s="17"/>
      <c r="T647" s="19">
        <v>9.7280000000000005E-2</v>
      </c>
      <c r="U647" s="26">
        <v>7.3219999999999993E-2</v>
      </c>
      <c r="V647" s="16"/>
      <c r="W647" s="12">
        <f>V647/P647</f>
        <v>0</v>
      </c>
      <c r="X647" s="12">
        <f>W647*Q647</f>
        <v>0</v>
      </c>
      <c r="Y647" s="12">
        <f>W647*R647</f>
        <v>0</v>
      </c>
      <c r="Z647" s="12">
        <f>W647*S647</f>
        <v>0</v>
      </c>
      <c r="AA647" s="12">
        <f>W647*T647</f>
        <v>0</v>
      </c>
      <c r="AB647" s="12">
        <v>1</v>
      </c>
      <c r="AC647" s="24">
        <f>IF(AB647=1,(X647*5),(IF(AB647=2,(Y647*5),(IF(AB647=3,(Z647*5),0)))))</f>
        <v>0</v>
      </c>
      <c r="AE647" s="12" t="s">
        <v>1553</v>
      </c>
    </row>
    <row r="648" spans="1:45" x14ac:dyDescent="0.2">
      <c r="C648" s="12" t="s">
        <v>1554</v>
      </c>
      <c r="D648" s="12" t="s">
        <v>66</v>
      </c>
      <c r="E648" s="12" t="s">
        <v>2789</v>
      </c>
      <c r="F648" s="12">
        <v>-18.297339999999998</v>
      </c>
      <c r="G648" s="12">
        <v>145.48915</v>
      </c>
      <c r="J648" s="12" t="s">
        <v>53</v>
      </c>
      <c r="K648" s="12" t="s">
        <v>124</v>
      </c>
      <c r="L648" s="12">
        <v>2</v>
      </c>
      <c r="M648" s="12" t="s">
        <v>67</v>
      </c>
      <c r="N648" s="12" t="s">
        <v>2851</v>
      </c>
      <c r="O648" s="12">
        <v>150819</v>
      </c>
      <c r="P648" s="19">
        <v>0.50431999999999999</v>
      </c>
      <c r="Q648" s="19">
        <v>7.3480000000000004E-2</v>
      </c>
      <c r="R648" s="19">
        <v>5.7880000000000001E-2</v>
      </c>
      <c r="S648" s="19">
        <v>7.1319999999999995E-2</v>
      </c>
      <c r="T648" s="19">
        <v>0.29702000000000001</v>
      </c>
      <c r="U648" s="26">
        <v>0.20294000000000001</v>
      </c>
      <c r="V648" s="16"/>
      <c r="W648" s="12">
        <f>V648/P648</f>
        <v>0</v>
      </c>
      <c r="X648" s="12">
        <f>W648*Q648</f>
        <v>0</v>
      </c>
      <c r="Y648" s="12">
        <f>W648*R648</f>
        <v>0</v>
      </c>
      <c r="Z648" s="12">
        <f>W648*S648</f>
        <v>0</v>
      </c>
      <c r="AA648" s="12">
        <f>W648*T648</f>
        <v>0</v>
      </c>
      <c r="AB648" s="12">
        <v>1</v>
      </c>
      <c r="AC648" s="24">
        <f>IF(AB648=1,(X648*5),(IF(AB648=2,(Y648*5),(IF(AB648=3,(Z648*5),0)))))</f>
        <v>0</v>
      </c>
      <c r="AE648" s="16"/>
    </row>
    <row r="649" spans="1:45" x14ac:dyDescent="0.2">
      <c r="C649" s="12" t="s">
        <v>1555</v>
      </c>
      <c r="D649" s="12" t="s">
        <v>66</v>
      </c>
      <c r="E649" s="12" t="s">
        <v>2789</v>
      </c>
      <c r="F649" s="12">
        <v>-18.297339999999998</v>
      </c>
      <c r="G649" s="12">
        <v>145.48915</v>
      </c>
      <c r="J649" s="12" t="s">
        <v>53</v>
      </c>
      <c r="K649" s="12" t="s">
        <v>124</v>
      </c>
      <c r="L649" s="12">
        <v>3</v>
      </c>
      <c r="M649" s="12" t="s">
        <v>67</v>
      </c>
      <c r="N649" s="12" t="s">
        <v>2851</v>
      </c>
      <c r="O649" s="12">
        <v>150819</v>
      </c>
      <c r="P649" s="19">
        <v>0.38906000000000002</v>
      </c>
      <c r="Q649" s="19">
        <v>6.5280000000000005E-2</v>
      </c>
      <c r="R649" s="19">
        <v>7.1639999999999995E-2</v>
      </c>
      <c r="S649" s="19">
        <v>6.7040000000000002E-2</v>
      </c>
      <c r="T649" s="19">
        <v>0.18156</v>
      </c>
      <c r="U649" s="26">
        <v>0.1043</v>
      </c>
      <c r="V649" s="16"/>
      <c r="W649" s="12">
        <f>V649/P649</f>
        <v>0</v>
      </c>
      <c r="X649" s="12">
        <f>W649*Q649</f>
        <v>0</v>
      </c>
      <c r="Y649" s="12">
        <f>W649*R649</f>
        <v>0</v>
      </c>
      <c r="Z649" s="12">
        <f>W649*S649</f>
        <v>0</v>
      </c>
      <c r="AA649" s="12">
        <f>W649*T649</f>
        <v>0</v>
      </c>
      <c r="AB649" s="12">
        <v>1</v>
      </c>
      <c r="AC649" s="24">
        <f>IF(AB649=1,(X649*5),(IF(AB649=2,(Y649*5),(IF(AB649=3,(Z649*5),0)))))</f>
        <v>0</v>
      </c>
      <c r="AE649" s="16"/>
    </row>
    <row r="650" spans="1:45" x14ac:dyDescent="0.2">
      <c r="A650" s="12">
        <v>10</v>
      </c>
      <c r="B650" s="28" t="s">
        <v>1820</v>
      </c>
      <c r="C650" s="12" t="s">
        <v>460</v>
      </c>
      <c r="D650" s="12" t="s">
        <v>70</v>
      </c>
      <c r="E650" s="12" t="s">
        <v>70</v>
      </c>
      <c r="F650" s="26">
        <v>-42.382680000000001</v>
      </c>
      <c r="G650" s="12">
        <v>147.06002000000001</v>
      </c>
      <c r="J650" s="12" t="s">
        <v>53</v>
      </c>
      <c r="K650" s="12" t="s">
        <v>54</v>
      </c>
      <c r="L650" s="12">
        <v>1</v>
      </c>
      <c r="M650" s="12" t="s">
        <v>72</v>
      </c>
      <c r="N650" s="12" t="s">
        <v>2856</v>
      </c>
      <c r="O650" s="12">
        <v>150309</v>
      </c>
      <c r="P650" s="19">
        <v>0.58862000000000003</v>
      </c>
      <c r="Q650" s="19">
        <v>6.336E-2</v>
      </c>
      <c r="R650" s="19">
        <v>6.5019999999999994E-2</v>
      </c>
      <c r="S650" s="19">
        <v>6.3219999999999998E-2</v>
      </c>
      <c r="T650" s="19">
        <v>0.38796000000000003</v>
      </c>
      <c r="U650" s="12">
        <v>5.534E-2</v>
      </c>
      <c r="V650" s="12">
        <v>10.105</v>
      </c>
      <c r="W650" s="12">
        <f>V650/P650</f>
        <v>17.167272603717169</v>
      </c>
      <c r="X650" s="12">
        <f>W650*Q650</f>
        <v>1.0877183921715199</v>
      </c>
      <c r="Y650" s="12">
        <f>W650*R650</f>
        <v>1.1162160646936903</v>
      </c>
      <c r="Z650" s="12">
        <f>W650*S650</f>
        <v>1.0853149740069994</v>
      </c>
      <c r="AA650" s="12">
        <f>W650*T650</f>
        <v>6.6602150793381139</v>
      </c>
      <c r="AB650" s="12">
        <v>1</v>
      </c>
      <c r="AC650" s="24">
        <f>IF(AB650=1,(X650*5),(IF(AB650=2,(Y650*5),(IF(AB650=3,(Z650*5),0)))))</f>
        <v>5.4385919608575994</v>
      </c>
      <c r="AD650" s="12">
        <v>0.42566746300000002</v>
      </c>
      <c r="AE650" s="16"/>
      <c r="AG650" s="24">
        <v>3.3142773768426572</v>
      </c>
      <c r="AH650" s="12">
        <v>6.7553953443646213</v>
      </c>
      <c r="AI650" s="12">
        <v>750</v>
      </c>
      <c r="AJ650" s="12">
        <f>AG650*AI650</f>
        <v>2485.7080326319929</v>
      </c>
      <c r="AK650" s="12">
        <f>(AJ650/1000)/(IF(AB650=1,(Q650),(IF(AB650=2,(R650),(IF(AB650=3,(S650),0))))))</f>
        <v>39.231503040277666</v>
      </c>
      <c r="AM650" s="12">
        <f>(AJ650/1000)/(IF(AB650=1,(X650),(IF(AB650=2,(Y650),(IF(AB650=3,(Z650),0))))))</f>
        <v>2.2852496110408946</v>
      </c>
      <c r="AO650" s="12">
        <v>50</v>
      </c>
      <c r="AP650" s="12">
        <v>1</v>
      </c>
      <c r="AQ650" s="24">
        <f>AO650/AG650</f>
        <v>15.086244847627221</v>
      </c>
      <c r="AR650" s="64">
        <v>42507</v>
      </c>
      <c r="AS650" s="12">
        <v>4</v>
      </c>
    </row>
    <row r="651" spans="1:45" x14ac:dyDescent="0.2">
      <c r="A651" s="12">
        <v>13</v>
      </c>
      <c r="B651" s="28" t="s">
        <v>1960</v>
      </c>
      <c r="C651" s="12" t="s">
        <v>697</v>
      </c>
      <c r="D651" s="12" t="s">
        <v>70</v>
      </c>
      <c r="E651" s="12" t="s">
        <v>70</v>
      </c>
      <c r="F651" s="26">
        <v>-42.382680000000001</v>
      </c>
      <c r="G651" s="12">
        <v>147.06002000000001</v>
      </c>
      <c r="J651" s="12" t="s">
        <v>53</v>
      </c>
      <c r="K651" s="12" t="s">
        <v>54</v>
      </c>
      <c r="L651" s="12">
        <v>2</v>
      </c>
      <c r="M651" s="12" t="s">
        <v>72</v>
      </c>
      <c r="N651" s="12" t="s">
        <v>2856</v>
      </c>
      <c r="O651" s="12">
        <v>150309</v>
      </c>
      <c r="P651" s="19">
        <v>0.73853999999999997</v>
      </c>
      <c r="Q651" s="19">
        <v>8.8760000000000006E-2</v>
      </c>
      <c r="R651" s="19">
        <v>8.8480000000000003E-2</v>
      </c>
      <c r="S651" s="19">
        <v>6.5100000000000005E-2</v>
      </c>
      <c r="T651" s="19">
        <v>0.48786000000000002</v>
      </c>
      <c r="U651" s="12">
        <v>8.1439999999999999E-2</v>
      </c>
      <c r="V651" s="12">
        <v>15.590999999999999</v>
      </c>
      <c r="W651" s="12">
        <f>V651/P651</f>
        <v>21.110569501990412</v>
      </c>
      <c r="X651" s="12">
        <f>W651*Q651</f>
        <v>1.8737741489966691</v>
      </c>
      <c r="Y651" s="12">
        <f>W651*R651</f>
        <v>1.8678631895361117</v>
      </c>
      <c r="Z651" s="12">
        <f>W651*S651</f>
        <v>1.3742980745795759</v>
      </c>
      <c r="AA651" s="12">
        <f>W651*T651</f>
        <v>10.299002437241043</v>
      </c>
      <c r="AB651" s="12">
        <v>1</v>
      </c>
      <c r="AC651" s="24">
        <f>IF(AB651=1,(X651*5),(IF(AB651=2,(Y651*5),(IF(AB651=3,(Z651*5),0)))))</f>
        <v>9.3688707449833455</v>
      </c>
      <c r="AD651" s="12">
        <v>0.86791721899999996</v>
      </c>
      <c r="AE651" s="16"/>
      <c r="AG651" s="24">
        <v>7.4380528515955007</v>
      </c>
      <c r="AH651" s="12">
        <v>10.439205506682503</v>
      </c>
      <c r="AI651" s="12">
        <v>750</v>
      </c>
      <c r="AJ651" s="12">
        <f>AG651*AI651</f>
        <v>5578.5396386966258</v>
      </c>
      <c r="AO651" s="12">
        <v>50</v>
      </c>
      <c r="AP651" s="12">
        <v>1</v>
      </c>
      <c r="AQ651" s="24">
        <f>AO651/AG651</f>
        <v>6.7221893952090896</v>
      </c>
    </row>
    <row r="652" spans="1:45" x14ac:dyDescent="0.2">
      <c r="A652" s="12">
        <v>11</v>
      </c>
      <c r="B652" s="30" t="s">
        <v>1872</v>
      </c>
      <c r="C652" s="12" t="s">
        <v>543</v>
      </c>
      <c r="D652" s="12" t="s">
        <v>70</v>
      </c>
      <c r="E652" s="12" t="s">
        <v>70</v>
      </c>
      <c r="F652" s="26">
        <v>-42.382680000000001</v>
      </c>
      <c r="G652" s="12">
        <v>147.06002000000001</v>
      </c>
      <c r="J652" s="12" t="s">
        <v>53</v>
      </c>
      <c r="K652" s="12" t="s">
        <v>54</v>
      </c>
      <c r="L652" s="12">
        <v>3</v>
      </c>
      <c r="M652" s="12" t="s">
        <v>72</v>
      </c>
      <c r="N652" s="12" t="s">
        <v>2856</v>
      </c>
      <c r="O652" s="12">
        <v>150309</v>
      </c>
      <c r="P652" s="19">
        <v>0.79959999999999998</v>
      </c>
      <c r="Q652" s="19">
        <v>6.0999999999999999E-2</v>
      </c>
      <c r="R652" s="19">
        <v>7.5160000000000005E-2</v>
      </c>
      <c r="S652" s="19">
        <v>7.6819999999999999E-2</v>
      </c>
      <c r="T652" s="19">
        <v>0.58079999999999998</v>
      </c>
      <c r="U652" s="12">
        <v>4.1520000000000001E-2</v>
      </c>
      <c r="V652" s="12">
        <v>15.859</v>
      </c>
      <c r="W652" s="12">
        <f>V652/P652</f>
        <v>19.833666833416707</v>
      </c>
      <c r="X652" s="12">
        <f>W652*Q652</f>
        <v>1.2098536768384192</v>
      </c>
      <c r="Y652" s="12">
        <f>W652*R652</f>
        <v>1.4906983991995999</v>
      </c>
      <c r="Z652" s="12">
        <f>W652*S652</f>
        <v>1.5236222861430715</v>
      </c>
      <c r="AA652" s="12">
        <f>W652*T652</f>
        <v>11.519393696848423</v>
      </c>
      <c r="AB652" s="12">
        <v>1</v>
      </c>
      <c r="AC652" s="24">
        <f>IF(AB652=1,(X652*5),(IF(AB652=2,(Y652*5),(IF(AB652=3,(Z652*5),0)))))</f>
        <v>6.0492683841920956</v>
      </c>
      <c r="AD652" s="12">
        <v>0.57753821299999997</v>
      </c>
      <c r="AE652" s="16"/>
      <c r="AG652" s="24">
        <v>3.8731151277339841</v>
      </c>
      <c r="AH652" s="12">
        <v>1.7504339244111389</v>
      </c>
      <c r="AI652" s="12">
        <v>750</v>
      </c>
      <c r="AJ652" s="12">
        <f>AG652*AI652</f>
        <v>2904.8363458004883</v>
      </c>
      <c r="AK652" s="12">
        <f>(AJ652/1000)/(IF(AB652=1,(Q652),(IF(AB652=2,(R652),(IF(AB652=3,(S652),0))))))</f>
        <v>47.620267963942432</v>
      </c>
      <c r="AM652" s="12">
        <f>(AJ652/1000)/(IF(AB652=1,(X652),(IF(AB652=2,(Y652),(IF(AB652=3,(Z652),0))))))</f>
        <v>2.4009815413310025</v>
      </c>
      <c r="AO652" s="12">
        <v>50</v>
      </c>
      <c r="AP652" s="12">
        <v>1</v>
      </c>
      <c r="AQ652" s="24">
        <f>AO652/AG652</f>
        <v>12.909505230548916</v>
      </c>
      <c r="AR652" s="64">
        <v>42507</v>
      </c>
      <c r="AS652" s="12">
        <v>7</v>
      </c>
    </row>
    <row r="653" spans="1:45" x14ac:dyDescent="0.2">
      <c r="A653" s="12">
        <v>10</v>
      </c>
      <c r="B653" s="28" t="s">
        <v>1843</v>
      </c>
      <c r="C653" s="12" t="s">
        <v>499</v>
      </c>
      <c r="D653" s="12" t="s">
        <v>70</v>
      </c>
      <c r="E653" s="12" t="s">
        <v>70</v>
      </c>
      <c r="F653" s="26">
        <v>-42.382680000000001</v>
      </c>
      <c r="G653" s="12">
        <v>147.06002000000001</v>
      </c>
      <c r="J653" s="12" t="s">
        <v>53</v>
      </c>
      <c r="K653" s="12" t="s">
        <v>62</v>
      </c>
      <c r="L653" s="12">
        <v>1</v>
      </c>
      <c r="M653" s="12" t="s">
        <v>72</v>
      </c>
      <c r="N653" s="12" t="s">
        <v>2856</v>
      </c>
      <c r="O653" s="12">
        <v>150309</v>
      </c>
      <c r="P653" s="19">
        <v>0.31408000000000003</v>
      </c>
      <c r="Q653" s="19">
        <v>5.0220000000000001E-2</v>
      </c>
      <c r="R653" s="19">
        <v>5.4199999999999998E-2</v>
      </c>
      <c r="S653" s="19">
        <v>5.2440000000000001E-2</v>
      </c>
      <c r="T653" s="19">
        <v>0.14913999999999999</v>
      </c>
      <c r="U653" s="12">
        <v>8.0939999999999998E-2</v>
      </c>
      <c r="V653" s="12">
        <v>6.3289999999999997</v>
      </c>
      <c r="W653" s="12">
        <f>V653/P653</f>
        <v>20.15091696383087</v>
      </c>
      <c r="X653" s="12">
        <f>W653*Q653</f>
        <v>1.0119790499235863</v>
      </c>
      <c r="Y653" s="12">
        <f>W653*R653</f>
        <v>1.0921796994396331</v>
      </c>
      <c r="Z653" s="12">
        <f>W653*S653</f>
        <v>1.0567140855832908</v>
      </c>
      <c r="AA653" s="12">
        <f>W653*T653</f>
        <v>3.005307755985736</v>
      </c>
      <c r="AB653" s="12">
        <v>1</v>
      </c>
      <c r="AC653" s="24">
        <f>IF(AB653=1,(X653*5),(IF(AB653=2,(Y653*5),(IF(AB653=3,(Z653*5),0)))))</f>
        <v>5.0598952496179317</v>
      </c>
      <c r="AD653" s="12">
        <v>0.50480758699999995</v>
      </c>
      <c r="AE653" s="16"/>
      <c r="AG653" s="24">
        <v>3.8213795296418991</v>
      </c>
      <c r="AH653" s="12">
        <v>2.3354177103066873</v>
      </c>
      <c r="AI653" s="12">
        <v>750</v>
      </c>
      <c r="AJ653" s="12">
        <f>AG653*AI653</f>
        <v>2866.0346472314245</v>
      </c>
      <c r="AK653" s="12">
        <f>(AJ653/1000)/(IF(AB653=1,(Q653),(IF(AB653=2,(R653),(IF(AB653=3,(S653),0))))))</f>
        <v>57.06958676287185</v>
      </c>
      <c r="AM653" s="12">
        <f>(AJ653/1000)/(IF(AB653=1,(X653),(IF(AB653=2,(Y653),(IF(AB653=3,(Z653),0))))))</f>
        <v>2.8321086760124494</v>
      </c>
      <c r="AO653" s="12">
        <v>50</v>
      </c>
      <c r="AP653" s="12">
        <v>1</v>
      </c>
      <c r="AQ653" s="24">
        <f>AO653/AG653</f>
        <v>13.0842800648711</v>
      </c>
      <c r="AR653" s="64">
        <v>42507</v>
      </c>
      <c r="AS653" s="12">
        <v>5</v>
      </c>
    </row>
    <row r="654" spans="1:45" x14ac:dyDescent="0.2">
      <c r="A654" s="12">
        <v>10</v>
      </c>
      <c r="B654" s="28" t="s">
        <v>1851</v>
      </c>
      <c r="C654" s="12" t="s">
        <v>514</v>
      </c>
      <c r="D654" s="12" t="s">
        <v>70</v>
      </c>
      <c r="E654" s="12" t="s">
        <v>70</v>
      </c>
      <c r="F654" s="26">
        <v>-42.382680000000001</v>
      </c>
      <c r="G654" s="12">
        <v>147.06002000000001</v>
      </c>
      <c r="J654" s="12" t="s">
        <v>53</v>
      </c>
      <c r="K654" s="12" t="s">
        <v>62</v>
      </c>
      <c r="L654" s="12">
        <v>2</v>
      </c>
      <c r="M654" s="12" t="s">
        <v>72</v>
      </c>
      <c r="N654" s="12" t="s">
        <v>2856</v>
      </c>
      <c r="O654" s="12">
        <v>150309</v>
      </c>
      <c r="P654" s="19">
        <v>0.30030000000000001</v>
      </c>
      <c r="Q654" s="19">
        <v>5.4780000000000002E-2</v>
      </c>
      <c r="R654" s="19">
        <v>4.4819999999999999E-2</v>
      </c>
      <c r="S654" s="19">
        <v>5.2339999999999998E-2</v>
      </c>
      <c r="T654" s="19">
        <v>0.14294000000000001</v>
      </c>
      <c r="U654" s="12">
        <v>7.2999999999999995E-2</v>
      </c>
      <c r="V654" s="12">
        <v>7.2169999999999996</v>
      </c>
      <c r="W654" s="12">
        <f>V654/P654</f>
        <v>24.032634032634032</v>
      </c>
      <c r="X654" s="12">
        <f>W654*Q654</f>
        <v>1.3165076923076924</v>
      </c>
      <c r="Y654" s="12">
        <f>W654*R654</f>
        <v>1.0771426573426572</v>
      </c>
      <c r="Z654" s="12">
        <f>W654*S654</f>
        <v>1.2578680652680652</v>
      </c>
      <c r="AA654" s="12">
        <f>W654*T654</f>
        <v>3.435224708624709</v>
      </c>
      <c r="AB654" s="12">
        <v>1</v>
      </c>
      <c r="AC654" s="24">
        <f>IF(AB654=1,(X654*5),(IF(AB654=2,(Y654*5),(IF(AB654=3,(Z654*5),0)))))</f>
        <v>6.5825384615384621</v>
      </c>
      <c r="AD654" s="12">
        <v>0.52620181700000002</v>
      </c>
      <c r="AE654" s="16"/>
      <c r="AG654" s="24">
        <v>2.6395141818614039</v>
      </c>
      <c r="AH654" s="12">
        <v>8.1193349704926057</v>
      </c>
      <c r="AI654" s="12">
        <v>750</v>
      </c>
      <c r="AJ654" s="12">
        <f>AG654*AI654</f>
        <v>1979.6356363960529</v>
      </c>
      <c r="AK654" s="12">
        <f>(AJ654/1000)/(IF(AB654=1,(Q654),(IF(AB654=2,(R654),(IF(AB654=3,(S654),0))))))</f>
        <v>36.137926914860401</v>
      </c>
      <c r="AM654" s="12">
        <f>(AJ654/1000)/(IF(AB654=1,(X654),(IF(AB654=2,(Y654),(IF(AB654=3,(Z654),0))))))</f>
        <v>1.5037022935475375</v>
      </c>
      <c r="AO654" s="12">
        <v>50</v>
      </c>
      <c r="AP654" s="12">
        <v>1</v>
      </c>
      <c r="AQ654" s="24">
        <f>AO654/AG654</f>
        <v>18.94287984644949</v>
      </c>
      <c r="AR654" s="64">
        <v>42507</v>
      </c>
      <c r="AS654" s="12">
        <v>5</v>
      </c>
    </row>
    <row r="655" spans="1:45" x14ac:dyDescent="0.2">
      <c r="A655" s="12">
        <v>7</v>
      </c>
      <c r="B655" s="27" t="s">
        <v>1703</v>
      </c>
      <c r="C655" s="12" t="s">
        <v>167</v>
      </c>
      <c r="D655" s="12" t="s">
        <v>70</v>
      </c>
      <c r="E655" s="12" t="s">
        <v>70</v>
      </c>
      <c r="F655" s="26">
        <v>-42.382680000000001</v>
      </c>
      <c r="G655" s="12">
        <v>147.06002000000001</v>
      </c>
      <c r="J655" s="12" t="s">
        <v>53</v>
      </c>
      <c r="K655" s="12" t="s">
        <v>62</v>
      </c>
      <c r="L655" s="12">
        <v>3</v>
      </c>
      <c r="M655" s="12" t="s">
        <v>72</v>
      </c>
      <c r="N655" s="12" t="s">
        <v>2856</v>
      </c>
      <c r="O655" s="12">
        <v>150309</v>
      </c>
      <c r="P655" s="19">
        <v>0.24487999999999999</v>
      </c>
      <c r="Q655" s="19">
        <v>5.926E-2</v>
      </c>
      <c r="R655" s="19">
        <v>5.824E-2</v>
      </c>
      <c r="S655" s="19">
        <v>5.348E-2</v>
      </c>
      <c r="T655" s="19">
        <v>6.8000000000000005E-2</v>
      </c>
      <c r="U655" s="12">
        <v>0.21251999999999999</v>
      </c>
      <c r="V655" s="10">
        <v>5.6260000000000003</v>
      </c>
      <c r="W655" s="12">
        <f>V655/P655</f>
        <v>22.974518131329635</v>
      </c>
      <c r="X655" s="12">
        <f>W655*Q655</f>
        <v>1.3614699444625942</v>
      </c>
      <c r="Y655" s="12">
        <f>W655*R655</f>
        <v>1.338035935968638</v>
      </c>
      <c r="Z655" s="12">
        <f>W655*S655</f>
        <v>1.2286772296635089</v>
      </c>
      <c r="AA655" s="12">
        <f>W655*T655</f>
        <v>1.5622672329304153</v>
      </c>
      <c r="AB655" s="12">
        <v>1</v>
      </c>
      <c r="AC655" s="24">
        <f>IF(AB655=1,(X655*5),(IF(AB655=2,(Y655*5),(IF(AB655=3,(Z655*5),0)))))</f>
        <v>6.8073497223129706</v>
      </c>
      <c r="AD655" s="12">
        <v>5.6373562000000002E-2</v>
      </c>
      <c r="AE655" s="16"/>
      <c r="AG655" s="24">
        <v>9.5792327424944315</v>
      </c>
      <c r="AH655" s="12">
        <v>1.7930202365968892</v>
      </c>
      <c r="AI655" s="12">
        <v>750</v>
      </c>
      <c r="AJ655" s="12">
        <f>AG655*AI655</f>
        <v>7184.4245568708238</v>
      </c>
      <c r="AK655" s="12">
        <f>(AJ655/1000)/(IF(AB655=1,(Q655),(IF(AB655=2,(R655),(IF(AB655=3,(S655),0))))))</f>
        <v>121.23564895158326</v>
      </c>
      <c r="AM655" s="12">
        <f>(AJ655/1000)/(IF(AB655=1,(X655),(IF(AB655=2,(Y655),(IF(AB655=3,(Z655),0))))))</f>
        <v>5.2769615562146646</v>
      </c>
      <c r="AO655" s="12">
        <v>50</v>
      </c>
      <c r="AP655" s="12">
        <v>1</v>
      </c>
      <c r="AQ655" s="24">
        <f>AO655/AG655</f>
        <v>5.2196247177704551</v>
      </c>
      <c r="AR655" s="64">
        <v>42506</v>
      </c>
      <c r="AS655" s="12">
        <v>2</v>
      </c>
    </row>
    <row r="656" spans="1:45" x14ac:dyDescent="0.2">
      <c r="A656" s="12">
        <v>7</v>
      </c>
      <c r="B656" s="27" t="s">
        <v>1689</v>
      </c>
      <c r="C656" s="12" t="s">
        <v>69</v>
      </c>
      <c r="D656" s="12" t="s">
        <v>70</v>
      </c>
      <c r="E656" s="12" t="s">
        <v>70</v>
      </c>
      <c r="F656" s="26">
        <v>-42.382680000000001</v>
      </c>
      <c r="G656" s="12">
        <v>147.06002000000001</v>
      </c>
      <c r="J656" s="12" t="s">
        <v>53</v>
      </c>
      <c r="K656" s="12" t="s">
        <v>57</v>
      </c>
      <c r="L656" s="12">
        <v>1</v>
      </c>
      <c r="M656" s="12" t="s">
        <v>72</v>
      </c>
      <c r="N656" s="12" t="s">
        <v>2856</v>
      </c>
      <c r="O656" s="12">
        <v>150309</v>
      </c>
      <c r="P656" s="19">
        <v>0.28871999999999998</v>
      </c>
      <c r="Q656" s="19">
        <v>7.0000000000000007E-2</v>
      </c>
      <c r="R656" s="19">
        <v>6.0339999999999998E-2</v>
      </c>
      <c r="S656" s="19">
        <v>4.6899999999999997E-2</v>
      </c>
      <c r="T656" s="19">
        <v>0.10584</v>
      </c>
      <c r="U656" s="12">
        <v>0.21868000000000001</v>
      </c>
      <c r="V656" s="10">
        <v>5.6109999999999998</v>
      </c>
      <c r="W656" s="12">
        <f>V656/P656</f>
        <v>19.434053754502632</v>
      </c>
      <c r="X656" s="12">
        <f>W656*Q656</f>
        <v>1.3603837628151842</v>
      </c>
      <c r="Y656" s="12">
        <f>W656*R656</f>
        <v>1.1726508035466887</v>
      </c>
      <c r="Z656" s="12">
        <f>W656*S656</f>
        <v>0.91145712108617338</v>
      </c>
      <c r="AA656" s="12">
        <f>W656*T656</f>
        <v>2.0569002493765587</v>
      </c>
      <c r="AB656" s="12">
        <v>1</v>
      </c>
      <c r="AC656" s="24">
        <f>IF(AB656=1,(X656*5),(IF(AB656=2,(Y656*5),(IF(AB656=3,(Z656*5),0)))))</f>
        <v>6.801918814075921</v>
      </c>
      <c r="AD656" s="12">
        <v>3.2134120000000002E-2</v>
      </c>
      <c r="AE656" s="16"/>
      <c r="AG656" s="24">
        <v>3.9347751957552881</v>
      </c>
      <c r="AH656" s="12">
        <v>1.3070940789207022</v>
      </c>
      <c r="AI656" s="12">
        <v>750</v>
      </c>
      <c r="AJ656" s="12">
        <f>AG656*AI656</f>
        <v>2951.0813968164662</v>
      </c>
      <c r="AK656" s="12">
        <f>(AJ656/1000)/(IF(AB656=1,(Q656),(IF(AB656=2,(R656),(IF(AB656=3,(S656),0))))))</f>
        <v>42.158305668806655</v>
      </c>
      <c r="AM656" s="12">
        <f>(AJ656/1000)/(IF(AB656=1,(X656),(IF(AB656=2,(Y656),(IF(AB656=3,(Z656),0))))))</f>
        <v>2.1693006616820281</v>
      </c>
      <c r="AO656" s="12">
        <v>50</v>
      </c>
      <c r="AP656" s="12">
        <v>1</v>
      </c>
      <c r="AQ656" s="24">
        <f>AO656/AG656</f>
        <v>12.707206260204758</v>
      </c>
      <c r="AR656" s="64">
        <v>42506</v>
      </c>
      <c r="AS656" s="12">
        <v>3</v>
      </c>
    </row>
    <row r="657" spans="1:45" x14ac:dyDescent="0.2">
      <c r="A657" s="12">
        <v>12</v>
      </c>
      <c r="B657" s="28" t="s">
        <v>1936</v>
      </c>
      <c r="C657" s="12" t="s">
        <v>651</v>
      </c>
      <c r="D657" s="12" t="s">
        <v>70</v>
      </c>
      <c r="E657" s="12" t="s">
        <v>70</v>
      </c>
      <c r="F657" s="26">
        <v>-42.382680000000001</v>
      </c>
      <c r="G657" s="12">
        <v>147.06002000000001</v>
      </c>
      <c r="J657" s="12" t="s">
        <v>53</v>
      </c>
      <c r="K657" s="12" t="s">
        <v>57</v>
      </c>
      <c r="L657" s="12">
        <v>2</v>
      </c>
      <c r="M657" s="12" t="s">
        <v>72</v>
      </c>
      <c r="N657" s="12" t="s">
        <v>2856</v>
      </c>
      <c r="O657" s="12">
        <v>150309</v>
      </c>
      <c r="P657" s="19">
        <v>0.39112000000000002</v>
      </c>
      <c r="Q657" s="19">
        <v>7.2660000000000002E-2</v>
      </c>
      <c r="R657" s="19">
        <v>5.9299999999999999E-2</v>
      </c>
      <c r="S657" s="19">
        <v>7.4179999999999996E-2</v>
      </c>
      <c r="T657" s="19">
        <v>0.18337999999999999</v>
      </c>
      <c r="U657" s="12">
        <v>0.28223999999999999</v>
      </c>
      <c r="V657" s="12">
        <v>7.7510000000000003</v>
      </c>
      <c r="W657" s="12">
        <f>V657/P657</f>
        <v>19.817447330742482</v>
      </c>
      <c r="X657" s="12">
        <f>W657*Q657</f>
        <v>1.4399357230517489</v>
      </c>
      <c r="Y657" s="12">
        <f>W657*R657</f>
        <v>1.1751746267130292</v>
      </c>
      <c r="Z657" s="12">
        <f>W657*S657</f>
        <v>1.4700582429944773</v>
      </c>
      <c r="AA657" s="12">
        <f>W657*T657</f>
        <v>3.6341234915115561</v>
      </c>
      <c r="AB657" s="12">
        <v>1</v>
      </c>
      <c r="AC657" s="24">
        <f>IF(AB657=1,(X657*5),(IF(AB657=2,(Y657*5),(IF(AB657=3,(Z657*5),0)))))</f>
        <v>7.199678615258744</v>
      </c>
      <c r="AD657" s="12">
        <v>0.78922382000000002</v>
      </c>
      <c r="AE657" s="16"/>
      <c r="AG657" s="24">
        <v>3.4552041822498061</v>
      </c>
      <c r="AH657" s="12">
        <v>5.9989071417443824</v>
      </c>
      <c r="AI657" s="12">
        <v>750</v>
      </c>
      <c r="AJ657" s="12">
        <f>AG657*AI657</f>
        <v>2591.4031366873546</v>
      </c>
      <c r="AK657" s="12">
        <f>(AJ657/1000)/(IF(AB657=1,(Q657),(IF(AB657=2,(R657),(IF(AB657=3,(S657),0))))))</f>
        <v>35.664783053775864</v>
      </c>
      <c r="AM657" s="12">
        <f>(AJ657/1000)/(IF(AB657=1,(X657),(IF(AB657=2,(Y657),(IF(AB657=3,(Z657),0))))))</f>
        <v>1.7996658428580592</v>
      </c>
      <c r="AO657" s="12">
        <v>50</v>
      </c>
      <c r="AP657" s="12">
        <v>1</v>
      </c>
      <c r="AQ657" s="24">
        <f>AO657/AG657</f>
        <v>14.470924831841117</v>
      </c>
      <c r="AR657" s="64">
        <v>42510</v>
      </c>
      <c r="AS657" s="12">
        <v>8</v>
      </c>
    </row>
    <row r="658" spans="1:45" x14ac:dyDescent="0.2">
      <c r="A658" s="12">
        <v>13</v>
      </c>
      <c r="B658" s="28" t="s">
        <v>1991</v>
      </c>
      <c r="C658" s="12" t="s">
        <v>753</v>
      </c>
      <c r="D658" s="12" t="s">
        <v>70</v>
      </c>
      <c r="E658" s="12" t="s">
        <v>70</v>
      </c>
      <c r="F658" s="26">
        <v>-42.382680000000001</v>
      </c>
      <c r="G658" s="12">
        <v>147.06002000000001</v>
      </c>
      <c r="J658" s="12" t="s">
        <v>53</v>
      </c>
      <c r="K658" s="12" t="s">
        <v>57</v>
      </c>
      <c r="L658" s="12">
        <v>3</v>
      </c>
      <c r="M658" s="12" t="s">
        <v>72</v>
      </c>
      <c r="N658" s="12" t="s">
        <v>2856</v>
      </c>
      <c r="O658" s="12">
        <v>150309</v>
      </c>
      <c r="P658" s="19">
        <v>0.58340000000000003</v>
      </c>
      <c r="Q658" s="19">
        <v>8.3779999999999993E-2</v>
      </c>
      <c r="R658" s="19">
        <v>5.604E-2</v>
      </c>
      <c r="S658" s="19">
        <v>6.3060000000000005E-2</v>
      </c>
      <c r="T658" s="19">
        <v>0.37387999999999999</v>
      </c>
      <c r="U658" s="12">
        <v>0.33506000000000002</v>
      </c>
      <c r="V658" s="12">
        <v>12.028</v>
      </c>
      <c r="W658" s="12">
        <f>V658/P658</f>
        <v>20.617072334590333</v>
      </c>
      <c r="X658" s="12">
        <f>W658*Q658</f>
        <v>1.7272983201919778</v>
      </c>
      <c r="Y658" s="12">
        <f>W658*R658</f>
        <v>1.1553807336304422</v>
      </c>
      <c r="Z658" s="12">
        <f>W658*S658</f>
        <v>1.3001125814192664</v>
      </c>
      <c r="AA658" s="12">
        <f>W658*T658</f>
        <v>7.7083110044566334</v>
      </c>
      <c r="AB658" s="12">
        <v>1</v>
      </c>
      <c r="AC658" s="24">
        <f>IF(AB658=1,(X658*5),(IF(AB658=2,(Y658*5),(IF(AB658=3,(Z658*5),0)))))</f>
        <v>8.6364916009598893</v>
      </c>
      <c r="AD658" s="12">
        <v>0.964828613</v>
      </c>
      <c r="AE658" s="16"/>
      <c r="AG658" s="24">
        <v>6.4876637968526927</v>
      </c>
      <c r="AH658" s="12">
        <v>5.1323444014396431</v>
      </c>
      <c r="AI658" s="12">
        <v>750</v>
      </c>
      <c r="AJ658" s="12">
        <f>AG658*AI658</f>
        <v>4865.7478476395199</v>
      </c>
      <c r="AO658" s="12">
        <v>50</v>
      </c>
      <c r="AP658" s="12">
        <v>1</v>
      </c>
      <c r="AQ658" s="24">
        <f>AO658/AG658</f>
        <v>7.7069345091920596</v>
      </c>
    </row>
    <row r="659" spans="1:45" x14ac:dyDescent="0.2">
      <c r="C659" s="12" t="s">
        <v>1071</v>
      </c>
      <c r="D659" s="12" t="s">
        <v>70</v>
      </c>
      <c r="E659" s="12" t="s">
        <v>70</v>
      </c>
      <c r="F659" s="26">
        <v>-42.382680000000001</v>
      </c>
      <c r="G659" s="12">
        <v>147.06002000000001</v>
      </c>
      <c r="J659" s="12" t="s">
        <v>53</v>
      </c>
      <c r="K659" s="12" t="s">
        <v>124</v>
      </c>
      <c r="L659" s="12">
        <v>1</v>
      </c>
      <c r="M659" s="12" t="s">
        <v>72</v>
      </c>
      <c r="N659" s="12" t="s">
        <v>2856</v>
      </c>
      <c r="O659" s="12">
        <v>150309</v>
      </c>
      <c r="P659" s="19">
        <v>0.50870000000000004</v>
      </c>
      <c r="Q659" s="19">
        <v>5.228E-2</v>
      </c>
      <c r="R659" s="19">
        <v>6.216E-2</v>
      </c>
      <c r="S659" s="19">
        <v>5.8639999999999998E-2</v>
      </c>
      <c r="T659" s="19">
        <v>0.34126000000000001</v>
      </c>
      <c r="U659" s="12">
        <v>6.3280000000000003E-2</v>
      </c>
      <c r="W659" s="12">
        <f>V659/P659</f>
        <v>0</v>
      </c>
      <c r="X659" s="12">
        <f>W659*Q659</f>
        <v>0</v>
      </c>
      <c r="Y659" s="12">
        <f>W659*R659</f>
        <v>0</v>
      </c>
      <c r="Z659" s="12">
        <f>W659*S659</f>
        <v>0</v>
      </c>
      <c r="AA659" s="12">
        <f>W659*T659</f>
        <v>0</v>
      </c>
      <c r="AB659" s="12">
        <v>1</v>
      </c>
      <c r="AC659" s="24">
        <f>IF(AB659=1,(X659*5),(IF(AB659=2,(Y659*5),(IF(AB659=3,(Z659*5),0)))))</f>
        <v>0</v>
      </c>
      <c r="AE659" s="16"/>
    </row>
    <row r="660" spans="1:45" x14ac:dyDescent="0.2">
      <c r="C660" s="12" t="s">
        <v>1073</v>
      </c>
      <c r="D660" s="12" t="s">
        <v>70</v>
      </c>
      <c r="E660" s="12" t="s">
        <v>70</v>
      </c>
      <c r="F660" s="26">
        <v>-42.382680000000001</v>
      </c>
      <c r="G660" s="12">
        <v>147.06002000000001</v>
      </c>
      <c r="J660" s="12" t="s">
        <v>53</v>
      </c>
      <c r="K660" s="12" t="s">
        <v>124</v>
      </c>
      <c r="L660" s="12">
        <v>2</v>
      </c>
      <c r="M660" s="12" t="s">
        <v>72</v>
      </c>
      <c r="N660" s="12" t="s">
        <v>2856</v>
      </c>
      <c r="O660" s="12">
        <v>150309</v>
      </c>
      <c r="P660" s="19">
        <v>0.66615999999999997</v>
      </c>
      <c r="Q660" s="19">
        <v>7.7859999999999999E-2</v>
      </c>
      <c r="R660" s="19">
        <v>6.8599999999999994E-2</v>
      </c>
      <c r="S660" s="19">
        <v>9.2600000000000002E-2</v>
      </c>
      <c r="T660" s="19">
        <v>0.42196</v>
      </c>
      <c r="U660" s="12">
        <v>0.10766000000000001</v>
      </c>
      <c r="W660" s="12">
        <f>V660/P660</f>
        <v>0</v>
      </c>
      <c r="X660" s="12">
        <f>W660*Q660</f>
        <v>0</v>
      </c>
      <c r="Y660" s="12">
        <f>W660*R660</f>
        <v>0</v>
      </c>
      <c r="Z660" s="12">
        <f>W660*S660</f>
        <v>0</v>
      </c>
      <c r="AA660" s="12">
        <f>W660*T660</f>
        <v>0</v>
      </c>
      <c r="AB660" s="12">
        <v>1</v>
      </c>
      <c r="AC660" s="24">
        <f>IF(AB660=1,(X660*5),(IF(AB660=2,(Y660*5),(IF(AB660=3,(Z660*5),0)))))</f>
        <v>0</v>
      </c>
      <c r="AE660" s="16"/>
    </row>
    <row r="661" spans="1:45" x14ac:dyDescent="0.2">
      <c r="C661" s="12" t="s">
        <v>1072</v>
      </c>
      <c r="D661" s="12" t="s">
        <v>70</v>
      </c>
      <c r="E661" s="12" t="s">
        <v>70</v>
      </c>
      <c r="F661" s="26">
        <v>-42.382680000000001</v>
      </c>
      <c r="G661" s="12">
        <v>147.06002000000001</v>
      </c>
      <c r="J661" s="12" t="s">
        <v>53</v>
      </c>
      <c r="K661" s="12" t="s">
        <v>124</v>
      </c>
      <c r="L661" s="12">
        <v>3</v>
      </c>
      <c r="M661" s="12" t="s">
        <v>72</v>
      </c>
      <c r="N661" s="12" t="s">
        <v>2856</v>
      </c>
      <c r="O661" s="12">
        <v>150309</v>
      </c>
      <c r="P661" s="19">
        <v>0.27923999999999999</v>
      </c>
      <c r="Q661" s="19">
        <v>5.8999999999999997E-2</v>
      </c>
      <c r="R661" s="19">
        <v>6.2920000000000004E-2</v>
      </c>
      <c r="S661" s="19">
        <v>5.2420000000000001E-2</v>
      </c>
      <c r="T661" s="19">
        <v>0.10184</v>
      </c>
      <c r="U661" s="12">
        <v>0.21859999999999999</v>
      </c>
      <c r="W661" s="12">
        <f>V661/P661</f>
        <v>0</v>
      </c>
      <c r="X661" s="12">
        <f>W661*Q661</f>
        <v>0</v>
      </c>
      <c r="Y661" s="12">
        <f>W661*R661</f>
        <v>0</v>
      </c>
      <c r="Z661" s="12">
        <f>W661*S661</f>
        <v>0</v>
      </c>
      <c r="AA661" s="12">
        <f>W661*T661</f>
        <v>0</v>
      </c>
      <c r="AB661" s="12">
        <v>1</v>
      </c>
      <c r="AC661" s="24">
        <f>IF(AB661=1,(X661*5),(IF(AB661=2,(Y661*5),(IF(AB661=3,(Z661*5),0)))))</f>
        <v>0</v>
      </c>
      <c r="AE661" s="16"/>
    </row>
    <row r="662" spans="1:45" x14ac:dyDescent="0.2">
      <c r="A662" s="12">
        <v>10</v>
      </c>
      <c r="B662" s="28" t="s">
        <v>1852</v>
      </c>
      <c r="C662" s="12" t="s">
        <v>516</v>
      </c>
      <c r="D662" s="12" t="s">
        <v>162</v>
      </c>
      <c r="E662" s="12" t="s">
        <v>162</v>
      </c>
      <c r="F662" s="26">
        <v>-42.382680000000001</v>
      </c>
      <c r="G662" s="12">
        <v>147.06002000000001</v>
      </c>
      <c r="J662" s="12" t="s">
        <v>53</v>
      </c>
      <c r="K662" s="12" t="s">
        <v>54</v>
      </c>
      <c r="L662" s="12">
        <v>1</v>
      </c>
      <c r="M662" s="12" t="s">
        <v>72</v>
      </c>
      <c r="N662" s="12" t="s">
        <v>2856</v>
      </c>
      <c r="O662" s="12">
        <v>150308</v>
      </c>
      <c r="P662" s="19">
        <v>0.62009999999999998</v>
      </c>
      <c r="Q662" s="19">
        <v>6.9519999999999998E-2</v>
      </c>
      <c r="R662" s="19">
        <v>5.7979999999999997E-2</v>
      </c>
      <c r="S662" s="19">
        <v>7.4079999999999993E-2</v>
      </c>
      <c r="T662" s="19">
        <v>0.41415999999999997</v>
      </c>
      <c r="U662" s="12">
        <v>0.22422</v>
      </c>
      <c r="V662" s="12">
        <v>10.842000000000001</v>
      </c>
      <c r="W662" s="12">
        <f>V662/P662</f>
        <v>17.484276729559749</v>
      </c>
      <c r="X662" s="12">
        <f>W662*Q662</f>
        <v>1.2155069182389937</v>
      </c>
      <c r="Y662" s="12">
        <f>W662*R662</f>
        <v>1.0137383647798741</v>
      </c>
      <c r="Z662" s="12">
        <f>W662*S662</f>
        <v>1.2952352201257862</v>
      </c>
      <c r="AA662" s="12">
        <f>W662*T662</f>
        <v>7.2412880503144654</v>
      </c>
      <c r="AB662" s="12">
        <v>1</v>
      </c>
      <c r="AC662" s="24">
        <f>IF(AB662=1,(X662*5),(IF(AB662=2,(Y662*5),(IF(AB662=3,(Z662*5),0)))))</f>
        <v>6.0775345911949685</v>
      </c>
      <c r="AD662" s="12">
        <v>0.53257274099999996</v>
      </c>
      <c r="AE662" s="16"/>
      <c r="AG662" s="24">
        <v>3.9280598645339935</v>
      </c>
      <c r="AH662" s="12">
        <v>4.0213068956233213</v>
      </c>
      <c r="AI662" s="12">
        <v>750</v>
      </c>
      <c r="AJ662" s="12">
        <f>AG662*AI662</f>
        <v>2946.0448984004952</v>
      </c>
      <c r="AK662" s="12">
        <f>(AJ662/1000)/(IF(AB662=1,(Q662),(IF(AB662=2,(R662),(IF(AB662=3,(S662),0))))))</f>
        <v>42.376940425783879</v>
      </c>
      <c r="AM662" s="12">
        <f>(AJ662/1000)/(IF(AB662=1,(X662),(IF(AB662=2,(Y662),(IF(AB662=3,(Z662),0))))))</f>
        <v>2.4237170962948333</v>
      </c>
      <c r="AO662" s="12">
        <v>50</v>
      </c>
      <c r="AP662" s="12">
        <v>1</v>
      </c>
      <c r="AQ662" s="24">
        <f>AO662/AG662</f>
        <v>12.728930241477306</v>
      </c>
      <c r="AR662" s="64">
        <v>42507</v>
      </c>
      <c r="AS662" s="12">
        <v>4</v>
      </c>
    </row>
    <row r="663" spans="1:45" x14ac:dyDescent="0.2">
      <c r="A663" s="12">
        <v>10</v>
      </c>
      <c r="B663" s="28" t="s">
        <v>1840</v>
      </c>
      <c r="C663" s="12" t="s">
        <v>493</v>
      </c>
      <c r="D663" s="12" t="s">
        <v>162</v>
      </c>
      <c r="E663" s="12" t="s">
        <v>162</v>
      </c>
      <c r="F663" s="26">
        <v>-42.382680000000001</v>
      </c>
      <c r="G663" s="12">
        <v>147.06002000000001</v>
      </c>
      <c r="J663" s="12" t="s">
        <v>53</v>
      </c>
      <c r="K663" s="12" t="s">
        <v>54</v>
      </c>
      <c r="L663" s="12">
        <v>2</v>
      </c>
      <c r="M663" s="12" t="s">
        <v>72</v>
      </c>
      <c r="N663" s="12" t="s">
        <v>2856</v>
      </c>
      <c r="O663" s="12">
        <v>150308</v>
      </c>
      <c r="P663" s="19">
        <v>0.74219999999999997</v>
      </c>
      <c r="Q663" s="19">
        <v>7.1999999999999995E-2</v>
      </c>
      <c r="R663" s="19">
        <v>5.9319999999999998E-2</v>
      </c>
      <c r="S663" s="19">
        <v>0.05</v>
      </c>
      <c r="T663" s="19">
        <v>0.55786000000000002</v>
      </c>
      <c r="U663" s="12">
        <v>0.44066</v>
      </c>
      <c r="V663" s="12">
        <v>13.914</v>
      </c>
      <c r="W663" s="12">
        <f>V663/P663</f>
        <v>18.746968472109945</v>
      </c>
      <c r="X663" s="12">
        <f>W663*Q663</f>
        <v>1.3497817299919159</v>
      </c>
      <c r="Y663" s="12">
        <f>W663*R663</f>
        <v>1.1120701697655619</v>
      </c>
      <c r="Z663" s="12">
        <f>W663*S663</f>
        <v>0.93734842360549731</v>
      </c>
      <c r="AA663" s="12">
        <f>W663*T663</f>
        <v>10.458183831851255</v>
      </c>
      <c r="AB663" s="12">
        <v>1</v>
      </c>
      <c r="AC663" s="24">
        <f>IF(AB663=1,(X663*5),(IF(AB663=2,(Y663*5),(IF(AB663=3,(Z663*5),0)))))</f>
        <v>6.7489086499595796</v>
      </c>
      <c r="AD663" s="12">
        <v>0.48578952399999997</v>
      </c>
      <c r="AE663" s="16"/>
      <c r="AG663" s="24">
        <v>4.3579665639701375</v>
      </c>
      <c r="AH663" s="12">
        <v>5.9737711106018594</v>
      </c>
      <c r="AI663" s="12">
        <v>750</v>
      </c>
      <c r="AJ663" s="12">
        <f>AG663*AI663</f>
        <v>3268.474922977603</v>
      </c>
      <c r="AK663" s="12">
        <f>(AJ663/1000)/(IF(AB663=1,(Q663),(IF(AB663=2,(R663),(IF(AB663=3,(S663),0))))))</f>
        <v>45.395485041355599</v>
      </c>
      <c r="AM663" s="12">
        <f>(AJ663/1000)/(IF(AB663=1,(X663),(IF(AB663=2,(Y663),(IF(AB663=3,(Z663),0))))))</f>
        <v>2.4214840446811934</v>
      </c>
      <c r="AO663" s="12">
        <v>50</v>
      </c>
      <c r="AP663" s="12">
        <v>1</v>
      </c>
      <c r="AQ663" s="24">
        <f>AO663/AG663</f>
        <v>11.473240848926949</v>
      </c>
      <c r="AR663" s="64">
        <v>42507</v>
      </c>
      <c r="AS663" s="12">
        <v>5</v>
      </c>
    </row>
    <row r="664" spans="1:45" x14ac:dyDescent="0.2">
      <c r="A664" s="12">
        <v>13</v>
      </c>
      <c r="B664" s="28" t="s">
        <v>1992</v>
      </c>
      <c r="C664" s="12" t="s">
        <v>756</v>
      </c>
      <c r="D664" s="12" t="s">
        <v>162</v>
      </c>
      <c r="E664" s="12" t="s">
        <v>162</v>
      </c>
      <c r="F664" s="26">
        <v>-42.382680000000001</v>
      </c>
      <c r="G664" s="12">
        <v>147.06002000000001</v>
      </c>
      <c r="J664" s="12" t="s">
        <v>53</v>
      </c>
      <c r="K664" s="12" t="s">
        <v>54</v>
      </c>
      <c r="L664" s="12">
        <v>3</v>
      </c>
      <c r="M664" s="12" t="s">
        <v>72</v>
      </c>
      <c r="N664" s="12" t="s">
        <v>2856</v>
      </c>
      <c r="O664" s="12">
        <v>150308</v>
      </c>
      <c r="P664" s="19">
        <v>0.83821999999999997</v>
      </c>
      <c r="Q664" s="19">
        <v>7.2819999999999996E-2</v>
      </c>
      <c r="R664" s="19">
        <v>8.4260000000000002E-2</v>
      </c>
      <c r="S664" s="19">
        <v>4.7320000000000001E-2</v>
      </c>
      <c r="T664" s="19">
        <v>0.63044</v>
      </c>
      <c r="U664" s="12">
        <v>0.34261999999999998</v>
      </c>
      <c r="V664" s="12">
        <v>15.618</v>
      </c>
      <c r="W664" s="12">
        <f>V664/P664</f>
        <v>18.632339958483453</v>
      </c>
      <c r="X664" s="12">
        <f>W664*Q664</f>
        <v>1.356806995776765</v>
      </c>
      <c r="Y664" s="12">
        <f>W664*R664</f>
        <v>1.5699609649018158</v>
      </c>
      <c r="Z664" s="12">
        <f>W664*S664</f>
        <v>0.88168232683543701</v>
      </c>
      <c r="AA664" s="12">
        <f>W664*T664</f>
        <v>11.746572403426308</v>
      </c>
      <c r="AB664" s="12">
        <v>1</v>
      </c>
      <c r="AC664" s="24">
        <f>IF(AB664=1,(X664*5),(IF(AB664=2,(Y664*5),(IF(AB664=3,(Z664*5),0)))))</f>
        <v>6.7840349788838248</v>
      </c>
      <c r="AD664" s="12">
        <v>0.96598149</v>
      </c>
      <c r="AE664" s="16"/>
      <c r="AG664" s="24">
        <v>4.223188978883357</v>
      </c>
      <c r="AH664" s="12">
        <v>1.6618889299504207</v>
      </c>
      <c r="AI664" s="12">
        <v>750</v>
      </c>
      <c r="AJ664" s="12">
        <f>AG664*AI664</f>
        <v>3167.3917341625179</v>
      </c>
      <c r="AO664" s="12">
        <v>50</v>
      </c>
      <c r="AP664" s="12">
        <v>1</v>
      </c>
      <c r="AQ664" s="24">
        <f>AO664/AG664</f>
        <v>11.839394412612901</v>
      </c>
    </row>
    <row r="665" spans="1:45" x14ac:dyDescent="0.2">
      <c r="A665" s="12">
        <v>13</v>
      </c>
      <c r="B665" s="28" t="s">
        <v>1989</v>
      </c>
      <c r="C665" s="12" t="s">
        <v>749</v>
      </c>
      <c r="D665" s="12" t="s">
        <v>162</v>
      </c>
      <c r="E665" s="12" t="s">
        <v>162</v>
      </c>
      <c r="F665" s="26">
        <v>-42.382680000000001</v>
      </c>
      <c r="G665" s="12">
        <v>147.06002000000001</v>
      </c>
      <c r="J665" s="12" t="s">
        <v>53</v>
      </c>
      <c r="K665" s="12" t="s">
        <v>62</v>
      </c>
      <c r="L665" s="12">
        <v>1</v>
      </c>
      <c r="M665" s="12" t="s">
        <v>72</v>
      </c>
      <c r="N665" s="12" t="s">
        <v>2856</v>
      </c>
      <c r="O665" s="12">
        <v>150308</v>
      </c>
      <c r="P665" s="19">
        <v>0.62319999999999998</v>
      </c>
      <c r="Q665" s="19">
        <v>7.3139999999999997E-2</v>
      </c>
      <c r="R665" s="19">
        <v>7.9780000000000004E-2</v>
      </c>
      <c r="S665" s="19">
        <v>7.6880000000000004E-2</v>
      </c>
      <c r="T665" s="19">
        <v>0.38234000000000001</v>
      </c>
      <c r="V665" s="12">
        <v>10.64</v>
      </c>
      <c r="W665" s="12">
        <f>V665/P665</f>
        <v>17.073170731707318</v>
      </c>
      <c r="X665" s="12">
        <f>W665*Q665</f>
        <v>1.2487317073170732</v>
      </c>
      <c r="Y665" s="12">
        <f>W665*R665</f>
        <v>1.3620975609756099</v>
      </c>
      <c r="Z665" s="12">
        <f>W665*S665</f>
        <v>1.3125853658536586</v>
      </c>
      <c r="AA665" s="12">
        <f>W665*T665</f>
        <v>6.5277560975609763</v>
      </c>
      <c r="AB665" s="12">
        <v>1</v>
      </c>
      <c r="AC665" s="24">
        <f>IF(AB665=1,(X665*5),(IF(AB665=2,(Y665*5),(IF(AB665=3,(Z665*5),0)))))</f>
        <v>6.2436585365853663</v>
      </c>
      <c r="AD665" s="12">
        <v>0.963433439</v>
      </c>
      <c r="AE665" s="16"/>
      <c r="AG665" s="24">
        <v>4.8027463324699164</v>
      </c>
      <c r="AH665" s="12">
        <v>5.5438439058796103</v>
      </c>
      <c r="AI665" s="12">
        <v>750</v>
      </c>
      <c r="AJ665" s="12">
        <f>AG665*AI665</f>
        <v>3602.0597493524374</v>
      </c>
      <c r="AO665" s="12">
        <v>50</v>
      </c>
      <c r="AP665" s="12">
        <v>1</v>
      </c>
      <c r="AQ665" s="24">
        <f>AO665/AG665</f>
        <v>10.410710151807335</v>
      </c>
    </row>
    <row r="666" spans="1:45" x14ac:dyDescent="0.2">
      <c r="A666" s="12">
        <v>7</v>
      </c>
      <c r="B666" s="27" t="s">
        <v>1720</v>
      </c>
      <c r="C666" s="12" t="s">
        <v>277</v>
      </c>
      <c r="D666" s="12" t="s">
        <v>162</v>
      </c>
      <c r="E666" s="12" t="s">
        <v>162</v>
      </c>
      <c r="F666" s="26">
        <v>-42.382680000000001</v>
      </c>
      <c r="G666" s="12">
        <v>147.06002000000001</v>
      </c>
      <c r="J666" s="12" t="s">
        <v>53</v>
      </c>
      <c r="K666" s="12" t="s">
        <v>62</v>
      </c>
      <c r="L666" s="12">
        <v>2</v>
      </c>
      <c r="M666" s="12" t="s">
        <v>72</v>
      </c>
      <c r="N666" s="12" t="s">
        <v>2856</v>
      </c>
      <c r="O666" s="12">
        <v>150308</v>
      </c>
      <c r="P666" s="19">
        <v>1.02894</v>
      </c>
      <c r="Q666" s="19">
        <v>7.0660000000000001E-2</v>
      </c>
      <c r="R666" s="19">
        <v>6.9440000000000002E-2</v>
      </c>
      <c r="S666" s="19">
        <v>8.974E-2</v>
      </c>
      <c r="T666" s="19">
        <v>0.75990000000000002</v>
      </c>
      <c r="U666" s="12">
        <v>0.12995999999999999</v>
      </c>
      <c r="V666" s="10">
        <v>17.422999999999998</v>
      </c>
      <c r="W666" s="12">
        <f>V666/P666</f>
        <v>16.932960133729857</v>
      </c>
      <c r="X666" s="12">
        <f>W666*Q666</f>
        <v>1.1964829630493516</v>
      </c>
      <c r="Y666" s="12">
        <f>W666*R666</f>
        <v>1.1758247516862013</v>
      </c>
      <c r="Z666" s="12">
        <f>W666*S666</f>
        <v>1.5195638424009175</v>
      </c>
      <c r="AA666" s="12">
        <f>W666*T666</f>
        <v>12.867356405621319</v>
      </c>
      <c r="AB666" s="12">
        <v>1</v>
      </c>
      <c r="AC666" s="24">
        <f>IF(AB666=1,(X666*5),(IF(AB666=2,(Y666*5),(IF(AB666=3,(Z666*5),0)))))</f>
        <v>5.9824148152467584</v>
      </c>
      <c r="AD666" s="12">
        <v>0.142725677</v>
      </c>
      <c r="AE666" s="16"/>
      <c r="AG666" s="24">
        <v>4.9003084373367569</v>
      </c>
      <c r="AH666" s="12">
        <v>2.6690495752991152</v>
      </c>
      <c r="AI666" s="12">
        <v>750</v>
      </c>
      <c r="AJ666" s="12">
        <f>AG666*AI666</f>
        <v>3675.2313280025678</v>
      </c>
      <c r="AK666" s="12">
        <f>(AJ666/1000)/(IF(AB666=1,(Q666),(IF(AB666=2,(R666),(IF(AB666=3,(S666),0))))))</f>
        <v>52.01289736771254</v>
      </c>
      <c r="AM666" s="12">
        <f>(AJ666/1000)/(IF(AB666=1,(X666),(IF(AB666=2,(Y666),(IF(AB666=3,(Z666),0))))))</f>
        <v>3.0716954954677234</v>
      </c>
      <c r="AO666" s="12">
        <v>50</v>
      </c>
      <c r="AP666" s="12">
        <v>1</v>
      </c>
      <c r="AQ666" s="24">
        <f>AO666/AG666</f>
        <v>10.203439362925947</v>
      </c>
      <c r="AR666" s="64">
        <v>42506</v>
      </c>
      <c r="AS666" s="12">
        <v>2</v>
      </c>
    </row>
    <row r="667" spans="1:45" x14ac:dyDescent="0.2">
      <c r="A667" s="12">
        <v>10</v>
      </c>
      <c r="B667" s="28" t="s">
        <v>1861</v>
      </c>
      <c r="C667" s="12" t="s">
        <v>532</v>
      </c>
      <c r="D667" s="12" t="s">
        <v>162</v>
      </c>
      <c r="E667" s="12" t="s">
        <v>162</v>
      </c>
      <c r="F667" s="26">
        <v>-42.382680000000001</v>
      </c>
      <c r="G667" s="12">
        <v>147.06002000000001</v>
      </c>
      <c r="J667" s="12" t="s">
        <v>53</v>
      </c>
      <c r="K667" s="12" t="s">
        <v>62</v>
      </c>
      <c r="L667" s="12">
        <v>3</v>
      </c>
      <c r="M667" s="12" t="s">
        <v>72</v>
      </c>
      <c r="N667" s="12" t="s">
        <v>2856</v>
      </c>
      <c r="O667" s="12">
        <v>150308</v>
      </c>
      <c r="P667" s="19">
        <v>0.63926000000000005</v>
      </c>
      <c r="Q667" s="19">
        <v>9.8100000000000007E-2</v>
      </c>
      <c r="R667" s="19">
        <v>5.7239999999999999E-2</v>
      </c>
      <c r="S667" s="19">
        <v>8.7720000000000006E-2</v>
      </c>
      <c r="T667" s="19">
        <v>0.63926000000000005</v>
      </c>
      <c r="U667" s="12">
        <v>0.26550000000000001</v>
      </c>
      <c r="V667" s="12">
        <v>10.573</v>
      </c>
      <c r="W667" s="12">
        <f>V667/P667</f>
        <v>16.539436223132999</v>
      </c>
      <c r="X667" s="12">
        <f>W667*Q667</f>
        <v>1.6225186934893472</v>
      </c>
      <c r="Y667" s="12">
        <f>W667*R667</f>
        <v>0.94671732941213282</v>
      </c>
      <c r="Z667" s="12">
        <f>W667*S667</f>
        <v>1.4508393454932267</v>
      </c>
      <c r="AA667" s="12">
        <f>W667*T667</f>
        <v>10.573000000000002</v>
      </c>
      <c r="AB667" s="12">
        <v>1</v>
      </c>
      <c r="AC667" s="24">
        <f>IF(AB667=1,(X667*5),(IF(AB667=2,(Y667*5),(IF(AB667=3,(Z667*5),0)))))</f>
        <v>8.1125934674467359</v>
      </c>
      <c r="AD667" s="12">
        <v>0.56113427500000002</v>
      </c>
      <c r="AE667" s="16"/>
      <c r="AG667" s="24">
        <v>5.7177356763131018</v>
      </c>
      <c r="AH667" s="12">
        <v>8.1711373098083193</v>
      </c>
      <c r="AI667" s="12">
        <v>750</v>
      </c>
      <c r="AJ667" s="12">
        <f>AG667*AI667</f>
        <v>4288.3017572348263</v>
      </c>
      <c r="AK667" s="12">
        <f>(AJ667/1000)/(IF(AB667=1,(Q667),(IF(AB667=2,(R667),(IF(AB667=3,(S667),0))))))</f>
        <v>43.713575506980902</v>
      </c>
      <c r="AM667" s="12">
        <f>(AJ667/1000)/(IF(AB667=1,(X667),(IF(AB667=2,(Y667),(IF(AB667=3,(Z667),0))))))</f>
        <v>2.642990662876441</v>
      </c>
      <c r="AO667" s="12">
        <v>50</v>
      </c>
      <c r="AP667" s="12">
        <v>1</v>
      </c>
      <c r="AQ667" s="24">
        <f>AO667/AG667</f>
        <v>8.7447204331489647</v>
      </c>
      <c r="AR667" s="64">
        <v>42510</v>
      </c>
      <c r="AS667" s="12">
        <v>8</v>
      </c>
    </row>
    <row r="668" spans="1:45" x14ac:dyDescent="0.2">
      <c r="A668" s="12">
        <v>7</v>
      </c>
      <c r="B668" s="27" t="s">
        <v>1702</v>
      </c>
      <c r="C668" s="12" t="s">
        <v>161</v>
      </c>
      <c r="D668" s="12" t="s">
        <v>162</v>
      </c>
      <c r="E668" s="12" t="s">
        <v>162</v>
      </c>
      <c r="F668" s="26">
        <v>-42.382680000000001</v>
      </c>
      <c r="G668" s="12">
        <v>147.06002000000001</v>
      </c>
      <c r="J668" s="12" t="s">
        <v>53</v>
      </c>
      <c r="K668" s="12" t="s">
        <v>57</v>
      </c>
      <c r="L668" s="12">
        <v>1</v>
      </c>
      <c r="M668" s="12" t="s">
        <v>72</v>
      </c>
      <c r="N668" s="12" t="s">
        <v>2856</v>
      </c>
      <c r="O668" s="12">
        <v>150308</v>
      </c>
      <c r="P668" s="19">
        <v>0.66215999999999997</v>
      </c>
      <c r="Q668" s="19">
        <v>7.1639999999999995E-2</v>
      </c>
      <c r="R668" s="19">
        <v>7.9500000000000001E-2</v>
      </c>
      <c r="S668" s="19">
        <v>5.348E-2</v>
      </c>
      <c r="T668" s="19">
        <v>0.45479999999999998</v>
      </c>
      <c r="U668" s="12">
        <v>0.24698000000000001</v>
      </c>
      <c r="V668" s="10">
        <v>12.239000000000001</v>
      </c>
      <c r="W668" s="12">
        <f>V668/P668</f>
        <v>18.483448109218319</v>
      </c>
      <c r="X668" s="12">
        <f>W668*Q668</f>
        <v>1.3241542225444003</v>
      </c>
      <c r="Y668" s="12">
        <f>W668*R668</f>
        <v>1.4694341246828564</v>
      </c>
      <c r="Z668" s="12">
        <f>W668*S668</f>
        <v>0.98849480488099573</v>
      </c>
      <c r="AA668" s="12">
        <f>W668*T668</f>
        <v>8.4062722000724914</v>
      </c>
      <c r="AB668" s="12">
        <v>1</v>
      </c>
      <c r="AC668" s="24">
        <f>IF(AB668=1,(X668*5),(IF(AB668=2,(Y668*5),(IF(AB668=3,(Z668*5),0)))))</f>
        <v>6.6207711127220019</v>
      </c>
      <c r="AD668" s="12">
        <v>5.2740687000000001E-2</v>
      </c>
      <c r="AE668" s="16"/>
      <c r="AG668" s="24">
        <v>9.7322560465554044</v>
      </c>
      <c r="AH668" s="12">
        <v>2.2095358759574171</v>
      </c>
      <c r="AI668" s="12">
        <v>750</v>
      </c>
      <c r="AJ668" s="12">
        <f>AG668*AI668</f>
        <v>7299.192034916553</v>
      </c>
      <c r="AK668" s="12">
        <f>(AJ668/1000)/(IF(AB668=1,(Q668),(IF(AB668=2,(R668),(IF(AB668=3,(S668),0))))))</f>
        <v>101.88710266494351</v>
      </c>
      <c r="AM668" s="12">
        <f>(AJ668/1000)/(IF(AB668=1,(X668),(IF(AB668=2,(Y668),(IF(AB668=3,(Z668),0))))))</f>
        <v>5.5123428303471673</v>
      </c>
      <c r="AO668" s="12">
        <v>50</v>
      </c>
      <c r="AP668" s="12">
        <v>1</v>
      </c>
      <c r="AQ668" s="24">
        <f>AO668/AG668</f>
        <v>5.1375549267116538</v>
      </c>
      <c r="AR668" s="64">
        <v>42506</v>
      </c>
      <c r="AS668" s="12">
        <v>2</v>
      </c>
    </row>
    <row r="669" spans="1:45" x14ac:dyDescent="0.2">
      <c r="A669" s="12">
        <v>13</v>
      </c>
      <c r="B669" s="28" t="s">
        <v>2000</v>
      </c>
      <c r="C669" s="12" t="s">
        <v>780</v>
      </c>
      <c r="D669" s="12" t="s">
        <v>162</v>
      </c>
      <c r="E669" s="12" t="s">
        <v>162</v>
      </c>
      <c r="F669" s="26">
        <v>-42.382680000000001</v>
      </c>
      <c r="G669" s="12">
        <v>147.06002000000001</v>
      </c>
      <c r="J669" s="12" t="s">
        <v>53</v>
      </c>
      <c r="K669" s="12" t="s">
        <v>57</v>
      </c>
      <c r="L669" s="12">
        <v>2</v>
      </c>
      <c r="M669" s="12" t="s">
        <v>72</v>
      </c>
      <c r="N669" s="12" t="s">
        <v>2856</v>
      </c>
      <c r="O669" s="12">
        <v>150308</v>
      </c>
      <c r="P669" s="19">
        <v>0.49802000000000002</v>
      </c>
      <c r="Q669" s="19">
        <v>5.2659999999999998E-2</v>
      </c>
      <c r="R669" s="19">
        <v>5.9200000000000003E-2</v>
      </c>
      <c r="S669" s="19">
        <v>5.7700000000000001E-2</v>
      </c>
      <c r="T669" s="19">
        <v>0.32569999999999999</v>
      </c>
      <c r="U669" s="12">
        <v>0.31884000000000001</v>
      </c>
      <c r="V669" s="12">
        <v>8.7929999999999993</v>
      </c>
      <c r="W669" s="12">
        <f>V669/P669</f>
        <v>17.655917433034816</v>
      </c>
      <c r="X669" s="12">
        <f>W669*Q669</f>
        <v>0.92976061202361338</v>
      </c>
      <c r="Y669" s="12">
        <f>W669*R669</f>
        <v>1.0452303120356612</v>
      </c>
      <c r="Z669" s="12">
        <f>W669*S669</f>
        <v>1.0187464358861089</v>
      </c>
      <c r="AA669" s="12">
        <f>W669*T669</f>
        <v>5.750532307939439</v>
      </c>
      <c r="AB669" s="12">
        <v>1</v>
      </c>
      <c r="AC669" s="24">
        <f>IF(AB669=1,(X669*5),(IF(AB669=2,(Y669*5),(IF(AB669=3,(Z669*5),0)))))</f>
        <v>4.648803060118067</v>
      </c>
      <c r="AD669" s="12">
        <v>0.99945223999999999</v>
      </c>
      <c r="AE669" s="16"/>
      <c r="AG669" s="24">
        <v>3.3072888553968198</v>
      </c>
      <c r="AH669" s="12">
        <v>6.2186560124325556</v>
      </c>
      <c r="AI669" s="12">
        <v>750</v>
      </c>
      <c r="AJ669" s="12">
        <f>AG669*AI669</f>
        <v>2480.4666415476149</v>
      </c>
      <c r="AO669" s="12">
        <v>50</v>
      </c>
      <c r="AP669" s="12">
        <v>1</v>
      </c>
      <c r="AQ669" s="24">
        <f>AO669/AG669</f>
        <v>15.118123086953901</v>
      </c>
    </row>
    <row r="670" spans="1:45" x14ac:dyDescent="0.2">
      <c r="A670" s="12">
        <v>11</v>
      </c>
      <c r="B670" s="30" t="s">
        <v>1876</v>
      </c>
      <c r="C670" s="12" t="s">
        <v>550</v>
      </c>
      <c r="D670" s="12" t="s">
        <v>162</v>
      </c>
      <c r="E670" s="12" t="s">
        <v>162</v>
      </c>
      <c r="F670" s="26">
        <v>-42.382680000000001</v>
      </c>
      <c r="G670" s="12">
        <v>147.06002000000001</v>
      </c>
      <c r="J670" s="12" t="s">
        <v>53</v>
      </c>
      <c r="K670" s="12" t="s">
        <v>57</v>
      </c>
      <c r="L670" s="12">
        <v>3</v>
      </c>
      <c r="M670" s="12" t="s">
        <v>72</v>
      </c>
      <c r="N670" s="12" t="s">
        <v>2856</v>
      </c>
      <c r="O670" s="12">
        <v>150308</v>
      </c>
      <c r="P670" s="19">
        <v>0.75253999999999999</v>
      </c>
      <c r="Q670" s="19">
        <v>8.3760000000000001E-2</v>
      </c>
      <c r="R670" s="19">
        <v>5.808E-2</v>
      </c>
      <c r="S670" s="19">
        <v>5.6480000000000002E-2</v>
      </c>
      <c r="T670" s="19">
        <v>0.51998</v>
      </c>
      <c r="U670" s="12">
        <v>0.33119999999999999</v>
      </c>
      <c r="V670" s="12">
        <v>14.201000000000001</v>
      </c>
      <c r="W670" s="12">
        <f>V670/P670</f>
        <v>18.870757700587344</v>
      </c>
      <c r="X670" s="12">
        <f>W670*Q670</f>
        <v>1.5806146650011959</v>
      </c>
      <c r="Y670" s="12">
        <f>W670*R670</f>
        <v>1.096013607250113</v>
      </c>
      <c r="Z670" s="12">
        <f>W670*S670</f>
        <v>1.0658203949291731</v>
      </c>
      <c r="AA670" s="12">
        <f>W670*T670</f>
        <v>9.8124165891514075</v>
      </c>
      <c r="AB670" s="12">
        <v>1</v>
      </c>
      <c r="AC670" s="24">
        <f>IF(AB670=1,(X670*5),(IF(AB670=2,(Y670*5),(IF(AB670=3,(Z670*5),0)))))</f>
        <v>7.9030733250059795</v>
      </c>
      <c r="AD670" s="12">
        <v>0.58938035799999999</v>
      </c>
      <c r="AE670" s="16"/>
      <c r="AG670" s="24">
        <v>4.9914027337759572</v>
      </c>
      <c r="AH670" s="12">
        <v>2.6647002210078594</v>
      </c>
      <c r="AI670" s="12">
        <v>750</v>
      </c>
      <c r="AJ670" s="12">
        <f>AG670*AI670</f>
        <v>3743.5520503319681</v>
      </c>
      <c r="AK670" s="12">
        <f>(AJ670/1000)/(IF(AB670=1,(Q670),(IF(AB670=2,(R670),(IF(AB670=3,(S670),0))))))</f>
        <v>44.693792386962372</v>
      </c>
      <c r="AM670" s="12">
        <f>(AJ670/1000)/(IF(AB670=1,(X670),(IF(AB670=2,(Y670),(IF(AB670=3,(Z670),0))))))</f>
        <v>2.3684153596848576</v>
      </c>
      <c r="AO670" s="12">
        <v>50</v>
      </c>
      <c r="AP670" s="12">
        <v>1</v>
      </c>
      <c r="AQ670" s="24">
        <f>AO670/AG670</f>
        <v>10.017224148566227</v>
      </c>
      <c r="AR670" s="64">
        <v>42507</v>
      </c>
      <c r="AS670" s="12">
        <v>7</v>
      </c>
    </row>
    <row r="671" spans="1:45" x14ac:dyDescent="0.2">
      <c r="C671" s="12" t="s">
        <v>1055</v>
      </c>
      <c r="D671" s="12" t="s">
        <v>162</v>
      </c>
      <c r="E671" s="12" t="s">
        <v>162</v>
      </c>
      <c r="F671" s="26">
        <v>-42.382680000000001</v>
      </c>
      <c r="G671" s="12">
        <v>147.06002000000001</v>
      </c>
      <c r="J671" s="12" t="s">
        <v>53</v>
      </c>
      <c r="K671" s="12" t="s">
        <v>124</v>
      </c>
      <c r="L671" s="12">
        <v>1</v>
      </c>
      <c r="M671" s="12" t="s">
        <v>72</v>
      </c>
      <c r="N671" s="12" t="s">
        <v>2856</v>
      </c>
      <c r="O671" s="12">
        <v>150308</v>
      </c>
      <c r="P671" s="19">
        <v>0.41570000000000001</v>
      </c>
      <c r="Q671" s="19">
        <v>8.3119999999999999E-2</v>
      </c>
      <c r="R671" s="19">
        <v>5.79E-2</v>
      </c>
      <c r="S671" s="19">
        <v>5.756E-2</v>
      </c>
      <c r="T671" s="19">
        <v>0.21246000000000001</v>
      </c>
      <c r="U671" s="12">
        <v>0.25700000000000001</v>
      </c>
      <c r="W671" s="12">
        <f>V671/P671</f>
        <v>0</v>
      </c>
      <c r="X671" s="12">
        <f>W671*Q671</f>
        <v>0</v>
      </c>
      <c r="Y671" s="12">
        <f>W671*R671</f>
        <v>0</v>
      </c>
      <c r="Z671" s="12">
        <f>W671*S671</f>
        <v>0</v>
      </c>
      <c r="AA671" s="12">
        <f>W671*T671</f>
        <v>0</v>
      </c>
      <c r="AB671" s="12">
        <v>1</v>
      </c>
      <c r="AC671" s="24">
        <f>IF(AB671=1,(X671*5),(IF(AB671=2,(Y671*5),(IF(AB671=3,(Z671*5),0)))))</f>
        <v>0</v>
      </c>
      <c r="AE671" s="16"/>
    </row>
    <row r="672" spans="1:45" x14ac:dyDescent="0.2">
      <c r="C672" s="12" t="s">
        <v>1056</v>
      </c>
      <c r="D672" s="12" t="s">
        <v>162</v>
      </c>
      <c r="E672" s="12" t="s">
        <v>162</v>
      </c>
      <c r="F672" s="26">
        <v>-42.382680000000001</v>
      </c>
      <c r="G672" s="12">
        <v>147.06002000000001</v>
      </c>
      <c r="J672" s="12" t="s">
        <v>53</v>
      </c>
      <c r="K672" s="12" t="s">
        <v>124</v>
      </c>
      <c r="L672" s="12">
        <v>2</v>
      </c>
      <c r="M672" s="12" t="s">
        <v>72</v>
      </c>
      <c r="N672" s="12" t="s">
        <v>2856</v>
      </c>
      <c r="O672" s="12">
        <v>150308</v>
      </c>
      <c r="P672" s="19">
        <v>0.65508</v>
      </c>
      <c r="Q672" s="19">
        <v>8.5559999999999997E-2</v>
      </c>
      <c r="R672" s="19">
        <v>8.3699999999999997E-2</v>
      </c>
      <c r="S672" s="19">
        <v>6.3399999999999998E-2</v>
      </c>
      <c r="T672" s="19">
        <v>0.41889999999999999</v>
      </c>
      <c r="U672" s="12">
        <v>0.1963</v>
      </c>
      <c r="W672" s="12">
        <f>V672/P672</f>
        <v>0</v>
      </c>
      <c r="X672" s="12">
        <f>W672*Q672</f>
        <v>0</v>
      </c>
      <c r="Y672" s="12">
        <f>W672*R672</f>
        <v>0</v>
      </c>
      <c r="Z672" s="12">
        <f>W672*S672</f>
        <v>0</v>
      </c>
      <c r="AA672" s="12">
        <f>W672*T672</f>
        <v>0</v>
      </c>
      <c r="AB672" s="12">
        <v>1</v>
      </c>
      <c r="AC672" s="24">
        <f>IF(AB672=1,(X672*5),(IF(AB672=2,(Y672*5),(IF(AB672=3,(Z672*5),0)))))</f>
        <v>0</v>
      </c>
      <c r="AE672" s="16"/>
    </row>
    <row r="673" spans="1:45" x14ac:dyDescent="0.2">
      <c r="C673" s="12" t="s">
        <v>1057</v>
      </c>
      <c r="D673" s="12" t="s">
        <v>162</v>
      </c>
      <c r="E673" s="12" t="s">
        <v>162</v>
      </c>
      <c r="F673" s="26">
        <v>-42.382680000000001</v>
      </c>
      <c r="G673" s="12">
        <v>147.06002000000001</v>
      </c>
      <c r="J673" s="12" t="s">
        <v>53</v>
      </c>
      <c r="K673" s="12" t="s">
        <v>124</v>
      </c>
      <c r="L673" s="12">
        <v>3</v>
      </c>
      <c r="M673" s="12" t="s">
        <v>72</v>
      </c>
      <c r="N673" s="12" t="s">
        <v>2856</v>
      </c>
      <c r="O673" s="12">
        <v>150308</v>
      </c>
      <c r="P673" s="19">
        <v>0.59706000000000004</v>
      </c>
      <c r="Q673" s="19">
        <v>6.1960000000000001E-2</v>
      </c>
      <c r="R673" s="19">
        <v>5.3440000000000001E-2</v>
      </c>
      <c r="S673" s="19">
        <v>6.318E-2</v>
      </c>
      <c r="T673" s="19">
        <v>0.41549999999999998</v>
      </c>
      <c r="U673" s="12">
        <v>0.27779999999999999</v>
      </c>
      <c r="W673" s="12">
        <f>V673/P673</f>
        <v>0</v>
      </c>
      <c r="X673" s="12">
        <f>W673*Q673</f>
        <v>0</v>
      </c>
      <c r="Y673" s="12">
        <f>W673*R673</f>
        <v>0</v>
      </c>
      <c r="Z673" s="12">
        <f>W673*S673</f>
        <v>0</v>
      </c>
      <c r="AA673" s="12">
        <f>W673*T673</f>
        <v>0</v>
      </c>
      <c r="AB673" s="12">
        <v>1</v>
      </c>
      <c r="AC673" s="24">
        <f>IF(AB673=1,(X673*5),(IF(AB673=2,(Y673*5),(IF(AB673=3,(Z673*5),0)))))</f>
        <v>0</v>
      </c>
      <c r="AE673" s="16"/>
    </row>
    <row r="674" spans="1:45" x14ac:dyDescent="0.2">
      <c r="A674" s="12">
        <v>12</v>
      </c>
      <c r="B674" s="28" t="s">
        <v>1917</v>
      </c>
      <c r="C674" s="12" t="s">
        <v>620</v>
      </c>
      <c r="D674" s="12" t="s">
        <v>230</v>
      </c>
      <c r="E674" s="12" t="s">
        <v>230</v>
      </c>
      <c r="F674" s="12">
        <v>-42.122990000000001</v>
      </c>
      <c r="G674" s="12">
        <v>148.34204</v>
      </c>
      <c r="J674" s="12" t="s">
        <v>53</v>
      </c>
      <c r="K674" s="12" t="s">
        <v>54</v>
      </c>
      <c r="L674" s="12">
        <v>1</v>
      </c>
      <c r="M674" s="12" t="s">
        <v>178</v>
      </c>
      <c r="N674" s="12" t="s">
        <v>2858</v>
      </c>
      <c r="O674" s="12">
        <v>150311</v>
      </c>
      <c r="P674" s="19">
        <v>0.45854</v>
      </c>
      <c r="Q674" s="19">
        <v>8.09E-2</v>
      </c>
      <c r="R674" s="19">
        <v>9.2340000000000005E-2</v>
      </c>
      <c r="S674" s="19">
        <v>5.9060000000000001E-2</v>
      </c>
      <c r="T674" s="19">
        <v>0.22566</v>
      </c>
      <c r="U674" s="12">
        <v>8.4239999999999995E-2</v>
      </c>
      <c r="V674" s="12">
        <v>10.077999999999999</v>
      </c>
      <c r="W674" s="12">
        <f>V674/P674</f>
        <v>21.978453351943124</v>
      </c>
      <c r="X674" s="12">
        <f>W674*Q674</f>
        <v>1.7780568761721987</v>
      </c>
      <c r="Y674" s="12">
        <f>W674*R674</f>
        <v>2.0294903825184281</v>
      </c>
      <c r="Z674" s="12">
        <f>W674*S674</f>
        <v>1.298047454965761</v>
      </c>
      <c r="AA674" s="12">
        <f>W674*T674</f>
        <v>4.9596577833994848</v>
      </c>
      <c r="AB674" s="12">
        <v>1</v>
      </c>
      <c r="AC674" s="24">
        <f>IF(AB674=1,(X674*5),(IF(AB674=2,(Y674*5),(IF(AB674=3,(Z674*5),0)))))</f>
        <v>8.8902843808609937</v>
      </c>
      <c r="AD674" s="12">
        <v>0.73081900099999997</v>
      </c>
      <c r="AE674" s="16"/>
      <c r="AG674" s="24">
        <v>3.3701449715917327</v>
      </c>
      <c r="AH674" s="12">
        <v>1.8628853569571151</v>
      </c>
      <c r="AI674" s="12">
        <v>750</v>
      </c>
      <c r="AJ674" s="12">
        <f>AG674*AI674</f>
        <v>2527.6087286937995</v>
      </c>
      <c r="AK674" s="12">
        <f>(AJ674/1000)/(IF(AB674=1,(Q674),(IF(AB674=2,(R674),(IF(AB674=3,(S674),0))))))</f>
        <v>31.243618401653887</v>
      </c>
      <c r="AM674" s="12">
        <f>(AJ674/1000)/(IF(AB674=1,(X674),(IF(AB674=2,(Y674),(IF(AB674=3,(Z674),0))))))</f>
        <v>1.4215567356513568</v>
      </c>
      <c r="AO674" s="12">
        <v>50</v>
      </c>
      <c r="AP674" s="12">
        <v>1</v>
      </c>
      <c r="AQ674" s="24">
        <f>AO674/AG674</f>
        <v>14.836157026320683</v>
      </c>
      <c r="AR674" s="64">
        <v>42507</v>
      </c>
      <c r="AS674" s="12">
        <v>5</v>
      </c>
    </row>
    <row r="675" spans="1:45" x14ac:dyDescent="0.2">
      <c r="A675" s="12">
        <v>9</v>
      </c>
      <c r="B675" s="27" t="s">
        <v>1782</v>
      </c>
      <c r="C675" s="12" t="s">
        <v>403</v>
      </c>
      <c r="D675" s="12" t="s">
        <v>230</v>
      </c>
      <c r="E675" s="12" t="s">
        <v>230</v>
      </c>
      <c r="F675" s="12">
        <v>-42.122990000000001</v>
      </c>
      <c r="G675" s="12">
        <v>148.34204</v>
      </c>
      <c r="J675" s="12" t="s">
        <v>53</v>
      </c>
      <c r="K675" s="12" t="s">
        <v>54</v>
      </c>
      <c r="L675" s="12">
        <v>2</v>
      </c>
      <c r="M675" s="12" t="s">
        <v>178</v>
      </c>
      <c r="N675" s="12" t="s">
        <v>2858</v>
      </c>
      <c r="O675" s="12">
        <v>150311</v>
      </c>
      <c r="P675" s="19">
        <v>0.41465999999999997</v>
      </c>
      <c r="Q675" s="19">
        <v>6.7180000000000004E-2</v>
      </c>
      <c r="R675" s="19">
        <v>6.9559999999999997E-2</v>
      </c>
      <c r="S675" s="19">
        <v>7.2120000000000004E-2</v>
      </c>
      <c r="T675" s="19">
        <v>0.20533999999999999</v>
      </c>
      <c r="U675" s="12">
        <v>3.9079999999999997E-2</v>
      </c>
      <c r="V675" s="12">
        <v>8.4249999999999989</v>
      </c>
      <c r="W675" s="12">
        <f>V675/P675</f>
        <v>20.317850769304972</v>
      </c>
      <c r="X675" s="12">
        <f>W675*Q675</f>
        <v>1.3649532146819081</v>
      </c>
      <c r="Y675" s="12">
        <f>W675*R675</f>
        <v>1.4133096995128538</v>
      </c>
      <c r="Z675" s="12">
        <f>W675*S675</f>
        <v>1.4653233974822746</v>
      </c>
      <c r="AA675" s="12">
        <f>W675*T675</f>
        <v>4.1720674769690831</v>
      </c>
      <c r="AB675" s="12">
        <v>1</v>
      </c>
      <c r="AC675" s="24">
        <f>IF(AB675=1,(X675*5),(IF(AB675=2,(Y675*5),(IF(AB675=3,(Z675*5),0)))))</f>
        <v>6.8247660734095401</v>
      </c>
      <c r="AD675" s="12">
        <v>0.34252197499999998</v>
      </c>
      <c r="AE675" s="16"/>
      <c r="AG675" s="24">
        <v>2.422810432348347</v>
      </c>
      <c r="AH675" s="12">
        <v>4.9092355015165285</v>
      </c>
      <c r="AI675" s="12">
        <v>750</v>
      </c>
      <c r="AJ675" s="12">
        <f>AG675*AI675</f>
        <v>1817.1078242612602</v>
      </c>
      <c r="AK675" s="12">
        <f>(AJ675/1000)/(IF(AB675=1,(Q675),(IF(AB675=2,(R675),(IF(AB675=3,(S675),0))))))</f>
        <v>27.048345106598095</v>
      </c>
      <c r="AM675" s="12">
        <f>(AJ675/1000)/(IF(AB675=1,(X675),(IF(AB675=2,(Y675),(IF(AB675=3,(Z675),0))))))</f>
        <v>1.3312601521545362</v>
      </c>
      <c r="AO675" s="12">
        <v>50</v>
      </c>
      <c r="AP675" s="12">
        <v>1</v>
      </c>
      <c r="AQ675" s="24">
        <f>AO675/AG675</f>
        <v>20.637190319317188</v>
      </c>
      <c r="AR675" s="64">
        <v>42513</v>
      </c>
      <c r="AS675" s="12">
        <v>11</v>
      </c>
    </row>
    <row r="676" spans="1:45" x14ac:dyDescent="0.2">
      <c r="A676" s="12">
        <v>10</v>
      </c>
      <c r="B676" s="28" t="s">
        <v>1854</v>
      </c>
      <c r="C676" s="12" t="s">
        <v>520</v>
      </c>
      <c r="D676" s="12" t="s">
        <v>230</v>
      </c>
      <c r="E676" s="12" t="s">
        <v>230</v>
      </c>
      <c r="F676" s="12">
        <v>-42.122990000000001</v>
      </c>
      <c r="G676" s="12">
        <v>148.34204</v>
      </c>
      <c r="J676" s="12" t="s">
        <v>53</v>
      </c>
      <c r="K676" s="12" t="s">
        <v>54</v>
      </c>
      <c r="L676" s="12">
        <v>3</v>
      </c>
      <c r="M676" s="12" t="s">
        <v>178</v>
      </c>
      <c r="N676" s="12" t="s">
        <v>2858</v>
      </c>
      <c r="O676" s="12">
        <v>150311</v>
      </c>
      <c r="P676" s="19">
        <v>0.41877999999999999</v>
      </c>
      <c r="Q676" s="19">
        <v>7.7600000000000002E-2</v>
      </c>
      <c r="R676" s="19">
        <v>6.4219999999999999E-2</v>
      </c>
      <c r="S676" s="19">
        <v>5.5359999999999999E-2</v>
      </c>
      <c r="T676" s="19">
        <v>0.21808</v>
      </c>
      <c r="U676" s="12">
        <v>0.17978</v>
      </c>
      <c r="V676" s="12">
        <v>8.1159999999999997</v>
      </c>
      <c r="W676" s="12">
        <f>V676/P676</f>
        <v>19.38010411194422</v>
      </c>
      <c r="X676" s="12">
        <f>W676*Q676</f>
        <v>1.5038960790868716</v>
      </c>
      <c r="Y676" s="12">
        <f>W676*R676</f>
        <v>1.2445902860690579</v>
      </c>
      <c r="Z676" s="12">
        <f>W676*S676</f>
        <v>1.0728825636372321</v>
      </c>
      <c r="AA676" s="12">
        <f>W676*T676</f>
        <v>4.2264131047327957</v>
      </c>
      <c r="AB676" s="12">
        <v>1</v>
      </c>
      <c r="AC676" s="24">
        <f>IF(AB676=1,(X676*5),(IF(AB676=2,(Y676*5),(IF(AB676=3,(Z676*5),0)))))</f>
        <v>7.5194803954343579</v>
      </c>
      <c r="AD676" s="12">
        <v>0.53634880600000001</v>
      </c>
      <c r="AE676" s="16"/>
      <c r="AG676" s="24">
        <v>5.0890984702114395</v>
      </c>
      <c r="AH676" s="12">
        <v>3.8659748414173656</v>
      </c>
      <c r="AI676" s="12">
        <v>750</v>
      </c>
      <c r="AJ676" s="12">
        <f>AG676*AI676</f>
        <v>3816.8238526585797</v>
      </c>
      <c r="AK676" s="12">
        <f>(AJ676/1000)/(IF(AB676=1,(Q676),(IF(AB676=2,(R676),(IF(AB676=3,(S676),0))))))</f>
        <v>49.185874389930149</v>
      </c>
      <c r="AM676" s="12">
        <f>(AJ676/1000)/(IF(AB676=1,(X676),(IF(AB676=2,(Y676),(IF(AB676=3,(Z676),0))))))</f>
        <v>2.5379571805094807</v>
      </c>
      <c r="AO676" s="12">
        <v>50</v>
      </c>
      <c r="AP676" s="12">
        <v>1</v>
      </c>
      <c r="AQ676" s="24">
        <f>AO676/AG676</f>
        <v>9.8249228802842605</v>
      </c>
      <c r="AR676" s="64">
        <v>42507</v>
      </c>
      <c r="AS676" s="12">
        <v>4</v>
      </c>
    </row>
    <row r="677" spans="1:45" x14ac:dyDescent="0.2">
      <c r="A677" s="12">
        <v>10</v>
      </c>
      <c r="B677" s="28" t="s">
        <v>1857</v>
      </c>
      <c r="C677" s="12" t="s">
        <v>525</v>
      </c>
      <c r="D677" s="12" t="s">
        <v>230</v>
      </c>
      <c r="E677" s="12" t="s">
        <v>230</v>
      </c>
      <c r="F677" s="12">
        <v>-42.122990000000001</v>
      </c>
      <c r="G677" s="12">
        <v>148.34204</v>
      </c>
      <c r="J677" s="12" t="s">
        <v>53</v>
      </c>
      <c r="K677" s="12" t="s">
        <v>62</v>
      </c>
      <c r="L677" s="12">
        <v>1</v>
      </c>
      <c r="M677" s="12" t="s">
        <v>178</v>
      </c>
      <c r="N677" s="12" t="s">
        <v>2858</v>
      </c>
      <c r="O677" s="12">
        <v>150311</v>
      </c>
      <c r="P677" s="19">
        <v>0.43159999999999998</v>
      </c>
      <c r="Q677" s="19">
        <v>5.4559999999999997E-2</v>
      </c>
      <c r="R677" s="19">
        <v>8.1079999999999999E-2</v>
      </c>
      <c r="S677" s="19">
        <v>5.33E-2</v>
      </c>
      <c r="T677" s="19">
        <v>0.24143999999999999</v>
      </c>
      <c r="U677" s="12">
        <v>0.46598000000000001</v>
      </c>
      <c r="V677" s="12">
        <v>9.298</v>
      </c>
      <c r="W677" s="12">
        <f>V677/P677</f>
        <v>21.54309545875811</v>
      </c>
      <c r="X677" s="12">
        <f>W677*Q677</f>
        <v>1.1753912882298425</v>
      </c>
      <c r="Y677" s="12">
        <f>W677*R677</f>
        <v>1.7467141797961074</v>
      </c>
      <c r="Z677" s="12">
        <f>W677*S677</f>
        <v>1.1482469879518074</v>
      </c>
      <c r="AA677" s="12">
        <f>W677*T677</f>
        <v>5.201364967562558</v>
      </c>
      <c r="AB677" s="12">
        <v>1</v>
      </c>
      <c r="AC677" s="24">
        <f>IF(AB677=1,(X677*5),(IF(AB677=2,(Y677*5),(IF(AB677=3,(Z677*5),0)))))</f>
        <v>5.876956441149213</v>
      </c>
      <c r="AD677" s="12">
        <v>0.54823871199999996</v>
      </c>
      <c r="AE677" s="16"/>
      <c r="AG677" s="24">
        <v>2.4845044326394525</v>
      </c>
      <c r="AH677" s="12">
        <v>1.8947576890201989</v>
      </c>
      <c r="AI677" s="12">
        <v>750</v>
      </c>
      <c r="AJ677" s="12">
        <f>AG677*AI677</f>
        <v>1863.3783244795893</v>
      </c>
      <c r="AK677" s="12">
        <f>(AJ677/1000)/(IF(AB677=1,(Q677),(IF(AB677=2,(R677),(IF(AB677=3,(S677),0))))))</f>
        <v>34.15282852785171</v>
      </c>
      <c r="AM677" s="12">
        <f>(AJ677/1000)/(IF(AB677=1,(X677),(IF(AB677=2,(Y677),(IF(AB677=3,(Z677),0))))))</f>
        <v>1.585325961778963</v>
      </c>
      <c r="AO677" s="12">
        <v>50</v>
      </c>
      <c r="AP677" s="12">
        <v>1</v>
      </c>
      <c r="AQ677" s="24">
        <f>AO677/AG677</f>
        <v>20.124737691404199</v>
      </c>
      <c r="AR677" s="64">
        <v>42507</v>
      </c>
      <c r="AS677" s="12">
        <v>4</v>
      </c>
    </row>
    <row r="678" spans="1:45" x14ac:dyDescent="0.2">
      <c r="A678" s="12">
        <v>12</v>
      </c>
      <c r="B678" s="28" t="s">
        <v>1916</v>
      </c>
      <c r="C678" s="12" t="s">
        <v>618</v>
      </c>
      <c r="D678" s="12" t="s">
        <v>230</v>
      </c>
      <c r="E678" s="12" t="s">
        <v>230</v>
      </c>
      <c r="F678" s="12">
        <v>-42.122990000000001</v>
      </c>
      <c r="G678" s="12">
        <v>148.34204</v>
      </c>
      <c r="J678" s="12" t="s">
        <v>53</v>
      </c>
      <c r="K678" s="12" t="s">
        <v>62</v>
      </c>
      <c r="L678" s="12">
        <v>2</v>
      </c>
      <c r="M678" s="12" t="s">
        <v>178</v>
      </c>
      <c r="N678" s="12" t="s">
        <v>2858</v>
      </c>
      <c r="O678" s="12">
        <v>150311</v>
      </c>
      <c r="P678" s="19">
        <v>0.28420000000000001</v>
      </c>
      <c r="Q678" s="19">
        <v>7.1620000000000003E-2</v>
      </c>
      <c r="R678" s="19">
        <v>5.8279999999999998E-2</v>
      </c>
      <c r="S678" s="19">
        <v>7.886E-2</v>
      </c>
      <c r="T678" s="19">
        <v>7.5139999999999998E-2</v>
      </c>
      <c r="U678" s="12">
        <v>9.3299999999999994E-2</v>
      </c>
      <c r="V678" s="12">
        <v>5.8699999999999992</v>
      </c>
      <c r="W678" s="12">
        <f>V678/P678</f>
        <v>20.654468684025332</v>
      </c>
      <c r="X678" s="12">
        <f>W678*Q678</f>
        <v>1.4792730471498943</v>
      </c>
      <c r="Y678" s="12">
        <f>W678*R678</f>
        <v>1.2037424349049963</v>
      </c>
      <c r="Z678" s="12">
        <f>W678*S678</f>
        <v>1.6288114004222376</v>
      </c>
      <c r="AA678" s="12">
        <f>W678*T678</f>
        <v>1.5519767769176633</v>
      </c>
      <c r="AB678" s="12">
        <v>1</v>
      </c>
      <c r="AC678" s="24">
        <f>IF(AB678=1,(X678*5),(IF(AB678=2,(Y678*5),(IF(AB678=3,(Z678*5),0)))))</f>
        <v>7.3963652357494709</v>
      </c>
      <c r="AD678" s="12">
        <v>0.73000896400000004</v>
      </c>
      <c r="AE678" s="16"/>
      <c r="AG678" s="24">
        <v>3.4575909409844456</v>
      </c>
      <c r="AH678" s="12">
        <v>4.357434467849628</v>
      </c>
      <c r="AI678" s="12">
        <v>750</v>
      </c>
      <c r="AJ678" s="12">
        <f>AG678*AI678</f>
        <v>2593.1932057383342</v>
      </c>
      <c r="AK678" s="12">
        <f>(AJ678/1000)/(IF(AB678=1,(Q678),(IF(AB678=2,(R678),(IF(AB678=3,(S678),0))))))</f>
        <v>36.207668329214385</v>
      </c>
      <c r="AM678" s="12">
        <f>(AJ678/1000)/(IF(AB678=1,(X678),(IF(AB678=2,(Y678),(IF(AB678=3,(Z678),0))))))</f>
        <v>1.7530186267738892</v>
      </c>
      <c r="AO678" s="12">
        <v>50</v>
      </c>
      <c r="AP678" s="12">
        <v>1</v>
      </c>
      <c r="AQ678" s="24">
        <f>AO678/AG678</f>
        <v>14.460935620615663</v>
      </c>
      <c r="AR678" s="64">
        <v>42507</v>
      </c>
      <c r="AS678" s="12">
        <v>5</v>
      </c>
    </row>
    <row r="679" spans="1:45" x14ac:dyDescent="0.2">
      <c r="A679" s="12">
        <v>13</v>
      </c>
      <c r="B679" s="28" t="s">
        <v>1968</v>
      </c>
      <c r="C679" s="12" t="s">
        <v>713</v>
      </c>
      <c r="D679" s="12" t="s">
        <v>230</v>
      </c>
      <c r="E679" s="12" t="s">
        <v>230</v>
      </c>
      <c r="F679" s="12">
        <v>-42.122990000000001</v>
      </c>
      <c r="G679" s="12">
        <v>148.34204</v>
      </c>
      <c r="J679" s="12" t="s">
        <v>53</v>
      </c>
      <c r="K679" s="12" t="s">
        <v>62</v>
      </c>
      <c r="L679" s="12">
        <v>3</v>
      </c>
      <c r="M679" s="12" t="s">
        <v>178</v>
      </c>
      <c r="N679" s="12" t="s">
        <v>2858</v>
      </c>
      <c r="O679" s="12">
        <v>150311</v>
      </c>
      <c r="P679" s="19">
        <v>0.60365999999999997</v>
      </c>
      <c r="Q679" s="19">
        <v>6.3880000000000006E-2</v>
      </c>
      <c r="R679" s="19">
        <v>6.0420000000000001E-2</v>
      </c>
      <c r="S679" s="19">
        <v>5.0900000000000001E-2</v>
      </c>
      <c r="T679" s="19">
        <v>0.42576000000000003</v>
      </c>
      <c r="U679" s="12">
        <v>0.15786</v>
      </c>
      <c r="V679" s="12">
        <v>10.647</v>
      </c>
      <c r="W679" s="12">
        <f>V679/P679</f>
        <v>17.637411788092635</v>
      </c>
      <c r="X679" s="12">
        <f>W679*Q679</f>
        <v>1.1266778650233575</v>
      </c>
      <c r="Y679" s="12">
        <f>W679*R679</f>
        <v>1.0656524202365569</v>
      </c>
      <c r="Z679" s="12">
        <f>W679*S679</f>
        <v>0.89774426001391516</v>
      </c>
      <c r="AA679" s="12">
        <f>W679*T679</f>
        <v>7.5093044428983209</v>
      </c>
      <c r="AB679" s="12">
        <v>1</v>
      </c>
      <c r="AC679" s="24">
        <f>IF(AB679=1,(X679*5),(IF(AB679=2,(Y679*5),(IF(AB679=3,(Z679*5),0)))))</f>
        <v>5.6333893251167879</v>
      </c>
      <c r="AD679" s="12">
        <v>0.88309253700000001</v>
      </c>
      <c r="AE679" s="16"/>
      <c r="AG679" s="24">
        <v>3.8588651345182359</v>
      </c>
      <c r="AH679" s="12">
        <v>6.3698404018011185</v>
      </c>
      <c r="AI679" s="12">
        <v>750</v>
      </c>
      <c r="AJ679" s="12">
        <f>AG679*AI679</f>
        <v>2894.1488508886769</v>
      </c>
      <c r="AO679" s="12">
        <v>50</v>
      </c>
      <c r="AP679" s="12">
        <v>1</v>
      </c>
      <c r="AQ679" s="24">
        <f>AO679/AG679</f>
        <v>12.957177371331559</v>
      </c>
    </row>
    <row r="680" spans="1:45" x14ac:dyDescent="0.2">
      <c r="A680" s="12">
        <v>12</v>
      </c>
      <c r="B680" s="28" t="s">
        <v>1915</v>
      </c>
      <c r="C680" s="12" t="s">
        <v>616</v>
      </c>
      <c r="D680" s="12" t="s">
        <v>230</v>
      </c>
      <c r="E680" s="12" t="s">
        <v>230</v>
      </c>
      <c r="F680" s="12">
        <v>-42.122990000000001</v>
      </c>
      <c r="G680" s="12">
        <v>148.34204</v>
      </c>
      <c r="J680" s="12" t="s">
        <v>53</v>
      </c>
      <c r="K680" s="12" t="s">
        <v>57</v>
      </c>
      <c r="L680" s="12">
        <v>1</v>
      </c>
      <c r="M680" s="12" t="s">
        <v>178</v>
      </c>
      <c r="N680" s="12" t="s">
        <v>2858</v>
      </c>
      <c r="O680" s="12">
        <v>150311</v>
      </c>
      <c r="P680" s="19">
        <v>0.41646</v>
      </c>
      <c r="Q680" s="19">
        <v>8.9039999999999994E-2</v>
      </c>
      <c r="R680" s="19">
        <v>7.8759999999999997E-2</v>
      </c>
      <c r="S680" s="19">
        <v>6.7320000000000005E-2</v>
      </c>
      <c r="T680" s="19">
        <v>0.17960000000000001</v>
      </c>
      <c r="U680" s="12">
        <v>0.11168</v>
      </c>
      <c r="V680" s="12">
        <v>8.6069999999999993</v>
      </c>
      <c r="W680" s="12">
        <f>V680/P680</f>
        <v>20.667050857225181</v>
      </c>
      <c r="X680" s="12">
        <f>W680*Q680</f>
        <v>1.8401942083273299</v>
      </c>
      <c r="Y680" s="12">
        <f>W680*R680</f>
        <v>1.6277369255150551</v>
      </c>
      <c r="Z680" s="12">
        <f>W680*S680</f>
        <v>1.3913058637083993</v>
      </c>
      <c r="AA680" s="12">
        <f>W680*T680</f>
        <v>3.7118023339576429</v>
      </c>
      <c r="AB680" s="12">
        <v>1</v>
      </c>
      <c r="AC680" s="24">
        <f>IF(AB680=1,(X680*5),(IF(AB680=2,(Y680*5),(IF(AB680=3,(Z680*5),0)))))</f>
        <v>9.2009710416366488</v>
      </c>
      <c r="AD680" s="12">
        <v>0.72480459900000005</v>
      </c>
      <c r="AE680" s="16"/>
      <c r="AG680" s="24">
        <v>3.5965349127474808</v>
      </c>
      <c r="AH680" s="12">
        <v>3.7886520598809583</v>
      </c>
      <c r="AI680" s="12">
        <v>750</v>
      </c>
      <c r="AJ680" s="12">
        <f>AG680*AI680</f>
        <v>2697.4011845606105</v>
      </c>
      <c r="AK680" s="12">
        <f>(AJ680/1000)/(IF(AB680=1,(Q680),(IF(AB680=2,(R680),(IF(AB680=3,(S680),0))))))</f>
        <v>30.294263079072447</v>
      </c>
      <c r="AM680" s="12">
        <f>(AJ680/1000)/(IF(AB680=1,(X680),(IF(AB680=2,(Y680),(IF(AB680=3,(Z680),0))))))</f>
        <v>1.4658241898350777</v>
      </c>
      <c r="AO680" s="12">
        <v>50</v>
      </c>
      <c r="AP680" s="12">
        <v>1</v>
      </c>
      <c r="AQ680" s="24">
        <f>AO680/AG680</f>
        <v>13.902270160865415</v>
      </c>
      <c r="AR680" s="64">
        <v>42507</v>
      </c>
      <c r="AS680" s="12">
        <v>5</v>
      </c>
    </row>
    <row r="681" spans="1:45" x14ac:dyDescent="0.2">
      <c r="A681" s="12">
        <v>13</v>
      </c>
      <c r="B681" s="28" t="s">
        <v>1998</v>
      </c>
      <c r="C681" s="12" t="s">
        <v>767</v>
      </c>
      <c r="D681" s="12" t="s">
        <v>230</v>
      </c>
      <c r="E681" s="12" t="s">
        <v>230</v>
      </c>
      <c r="F681" s="12">
        <v>-42.122990000000001</v>
      </c>
      <c r="G681" s="12">
        <v>148.34204</v>
      </c>
      <c r="J681" s="12" t="s">
        <v>53</v>
      </c>
      <c r="K681" s="12" t="s">
        <v>57</v>
      </c>
      <c r="L681" s="12">
        <v>2</v>
      </c>
      <c r="M681" s="12" t="s">
        <v>178</v>
      </c>
      <c r="N681" s="12" t="s">
        <v>2858</v>
      </c>
      <c r="O681" s="12">
        <v>150311</v>
      </c>
      <c r="P681" s="19">
        <v>0.55955999999999995</v>
      </c>
      <c r="Q681" s="19">
        <v>9.6879999999999994E-2</v>
      </c>
      <c r="R681" s="19">
        <v>9.3479999999999994E-2</v>
      </c>
      <c r="S681" s="19">
        <v>8.1640000000000004E-2</v>
      </c>
      <c r="T681" s="19">
        <v>0.28652</v>
      </c>
      <c r="U681" s="12">
        <v>0.10421999999999999</v>
      </c>
      <c r="V681" s="12">
        <v>9.51</v>
      </c>
      <c r="W681" s="12">
        <f>V681/P681</f>
        <v>16.995496461505471</v>
      </c>
      <c r="X681" s="12">
        <f>W681*Q681</f>
        <v>1.6465236971906501</v>
      </c>
      <c r="Y681" s="12">
        <f>W681*R681</f>
        <v>1.5887390092215314</v>
      </c>
      <c r="Z681" s="12">
        <f>W681*S681</f>
        <v>1.3875123311173068</v>
      </c>
      <c r="AA681" s="12">
        <f>W681*T681</f>
        <v>4.8695496461505474</v>
      </c>
      <c r="AB681" s="12">
        <v>1</v>
      </c>
      <c r="AC681" s="24">
        <f>IF(AB681=1,(X681*5),(IF(AB681=2,(Y681*5),(IF(AB681=3,(Z681*5),0)))))</f>
        <v>8.2326184859532496</v>
      </c>
      <c r="AD681" s="12">
        <v>0.99725202300000004</v>
      </c>
      <c r="AE681" s="16"/>
      <c r="AG681" s="24">
        <v>2.4271930358498048</v>
      </c>
      <c r="AH681" s="12">
        <v>5.7018444527925167</v>
      </c>
      <c r="AI681" s="12">
        <v>750</v>
      </c>
      <c r="AJ681" s="12">
        <f>AG681*AI681</f>
        <v>1820.3947768873536</v>
      </c>
      <c r="AO681" s="12">
        <v>50</v>
      </c>
      <c r="AP681" s="12">
        <v>1</v>
      </c>
      <c r="AQ681" s="24">
        <f>AO681/AG681</f>
        <v>20.599927266392342</v>
      </c>
    </row>
    <row r="682" spans="1:45" x14ac:dyDescent="0.2">
      <c r="A682" s="12">
        <v>9</v>
      </c>
      <c r="B682" s="28" t="s">
        <v>1791</v>
      </c>
      <c r="C682" s="12" t="s">
        <v>417</v>
      </c>
      <c r="D682" s="12" t="s">
        <v>230</v>
      </c>
      <c r="E682" s="12" t="s">
        <v>230</v>
      </c>
      <c r="F682" s="12">
        <v>-42.122990000000001</v>
      </c>
      <c r="G682" s="12">
        <v>148.34204</v>
      </c>
      <c r="J682" s="12" t="s">
        <v>53</v>
      </c>
      <c r="K682" s="12" t="s">
        <v>57</v>
      </c>
      <c r="L682" s="12">
        <v>3</v>
      </c>
      <c r="M682" s="12" t="s">
        <v>178</v>
      </c>
      <c r="N682" s="12" t="s">
        <v>2858</v>
      </c>
      <c r="O682" s="12">
        <v>150311</v>
      </c>
      <c r="P682" s="19">
        <v>0.41049999999999998</v>
      </c>
      <c r="Q682" s="19">
        <v>8.0399999999999999E-2</v>
      </c>
      <c r="R682" s="19">
        <v>6.4699999999999994E-2</v>
      </c>
      <c r="S682" s="19">
        <v>7.0019999999999999E-2</v>
      </c>
      <c r="T682" s="19">
        <v>0.19208</v>
      </c>
      <c r="U682" s="12">
        <v>0.1066</v>
      </c>
      <c r="V682" s="12">
        <v>8.4440000000000008</v>
      </c>
      <c r="W682" s="12">
        <f>V682/P682</f>
        <v>20.570036540803901</v>
      </c>
      <c r="X682" s="12">
        <f>W682*Q682</f>
        <v>1.6538309378806337</v>
      </c>
      <c r="Y682" s="12">
        <f>W682*R682</f>
        <v>1.3308813641900124</v>
      </c>
      <c r="Z682" s="12">
        <f>W682*S682</f>
        <v>1.4403139585870892</v>
      </c>
      <c r="AA682" s="12">
        <f>W682*T682</f>
        <v>3.9510926187576132</v>
      </c>
      <c r="AB682" s="12">
        <v>1</v>
      </c>
      <c r="AC682" s="24">
        <f>IF(AB682=1,(X682*5),(IF(AB682=2,(Y682*5),(IF(AB682=3,(Z682*5),0)))))</f>
        <v>8.2691546894031696</v>
      </c>
      <c r="AD682" s="12">
        <v>0.36618720500000002</v>
      </c>
      <c r="AE682" s="16"/>
      <c r="AG682" s="24">
        <v>1.9954273068631971</v>
      </c>
      <c r="AH682" s="12">
        <v>5.6376219220402177</v>
      </c>
      <c r="AI682" s="12">
        <v>750</v>
      </c>
      <c r="AJ682" s="12">
        <f>AG682*AI682</f>
        <v>1496.5704801473978</v>
      </c>
      <c r="AK682" s="12">
        <f>(AJ682/1000)/(IF(AB682=1,(Q682),(IF(AB682=2,(R682),(IF(AB682=3,(S682),0))))))</f>
        <v>18.61406069835072</v>
      </c>
      <c r="AM682" s="12">
        <f>(AJ682/1000)/(IF(AB682=1,(X682),(IF(AB682=2,(Y682),(IF(AB682=3,(Z682),0))))))</f>
        <v>0.90491140652214219</v>
      </c>
      <c r="AO682" s="12">
        <v>50</v>
      </c>
      <c r="AP682" s="12">
        <v>1</v>
      </c>
      <c r="AQ682" s="24">
        <f>AO682/AG682</f>
        <v>25.057289648200605</v>
      </c>
      <c r="AR682" s="64">
        <v>42513</v>
      </c>
      <c r="AS682" s="12">
        <v>10</v>
      </c>
    </row>
    <row r="683" spans="1:45" x14ac:dyDescent="0.2">
      <c r="A683" s="50"/>
      <c r="B683" s="51"/>
      <c r="C683" s="50" t="s">
        <v>1141</v>
      </c>
      <c r="D683" s="50" t="s">
        <v>230</v>
      </c>
      <c r="E683" s="50" t="s">
        <v>230</v>
      </c>
      <c r="F683" s="12">
        <v>-42.122990000000001</v>
      </c>
      <c r="G683" s="12">
        <v>148.34204</v>
      </c>
      <c r="J683" s="50" t="s">
        <v>53</v>
      </c>
      <c r="K683" s="50" t="s">
        <v>124</v>
      </c>
      <c r="L683" s="50">
        <v>1</v>
      </c>
      <c r="M683" s="50" t="s">
        <v>178</v>
      </c>
      <c r="N683" s="12" t="s">
        <v>2858</v>
      </c>
      <c r="O683" s="50">
        <v>150311</v>
      </c>
      <c r="P683" s="52">
        <v>0.42548000000000002</v>
      </c>
      <c r="Q683" s="52">
        <v>8.7900000000000006E-2</v>
      </c>
      <c r="R683" s="52">
        <v>0.10824</v>
      </c>
      <c r="S683" s="52">
        <v>5.5879999999999999E-2</v>
      </c>
      <c r="T683" s="52">
        <v>0.17244000000000001</v>
      </c>
      <c r="U683" s="50">
        <v>8.3379999999999996E-2</v>
      </c>
      <c r="V683" s="50">
        <v>10.290000000000001</v>
      </c>
      <c r="W683" s="50">
        <f>V683/P683</f>
        <v>24.184450502961361</v>
      </c>
      <c r="X683" s="50">
        <f>W683*Q683</f>
        <v>2.1258131992103038</v>
      </c>
      <c r="Y683" s="50">
        <f>W683*R683</f>
        <v>2.6177249224405377</v>
      </c>
      <c r="Z683" s="50">
        <f>W683*S683</f>
        <v>1.3514270941054809</v>
      </c>
      <c r="AA683" s="50">
        <f>W683*T683</f>
        <v>4.1703666447306578</v>
      </c>
      <c r="AB683" s="50">
        <v>1</v>
      </c>
      <c r="AC683" s="54">
        <f>IF(AB683=1,(X683*5),(IF(AB683=2,(Y683*5),(IF(AB683=3,(Z683*5),0)))))</f>
        <v>10.629065996051519</v>
      </c>
      <c r="AD683" s="53">
        <v>0.8429460985993219</v>
      </c>
      <c r="AE683" s="50"/>
      <c r="AF683" s="50"/>
      <c r="AG683" s="54"/>
      <c r="AH683" s="50"/>
      <c r="AI683" s="50"/>
      <c r="AJ683" s="50"/>
      <c r="AK683" s="50"/>
      <c r="AL683" s="50"/>
      <c r="AM683" s="50"/>
      <c r="AN683" s="50"/>
      <c r="AO683" s="50"/>
      <c r="AP683" s="50"/>
      <c r="AQ683" s="54"/>
    </row>
    <row r="684" spans="1:45" x14ac:dyDescent="0.2">
      <c r="A684" s="50"/>
      <c r="B684" s="51"/>
      <c r="C684" s="50" t="s">
        <v>1142</v>
      </c>
      <c r="D684" s="50" t="s">
        <v>230</v>
      </c>
      <c r="E684" s="50" t="s">
        <v>230</v>
      </c>
      <c r="F684" s="12">
        <v>-42.122990000000001</v>
      </c>
      <c r="G684" s="12">
        <v>148.34204</v>
      </c>
      <c r="J684" s="50" t="s">
        <v>53</v>
      </c>
      <c r="K684" s="50" t="s">
        <v>124</v>
      </c>
      <c r="L684" s="50">
        <v>2</v>
      </c>
      <c r="M684" s="50" t="s">
        <v>178</v>
      </c>
      <c r="N684" s="12" t="s">
        <v>2858</v>
      </c>
      <c r="O684" s="50">
        <v>150311</v>
      </c>
      <c r="P684" s="52">
        <v>0.47776000000000002</v>
      </c>
      <c r="Q684" s="52">
        <v>7.7619999999999995E-2</v>
      </c>
      <c r="R684" s="52">
        <v>7.3599999999999999E-2</v>
      </c>
      <c r="S684" s="52">
        <v>6.2520000000000006E-2</v>
      </c>
      <c r="T684" s="52">
        <v>0.26251999999999998</v>
      </c>
      <c r="U684" s="50">
        <v>0.15048</v>
      </c>
      <c r="V684" s="50">
        <v>9.81</v>
      </c>
      <c r="W684" s="50">
        <f>V684/P684</f>
        <v>20.53332217012726</v>
      </c>
      <c r="X684" s="50">
        <f>W684*Q684</f>
        <v>1.5937964668452778</v>
      </c>
      <c r="Y684" s="50">
        <f>W684*R684</f>
        <v>1.5112525117213662</v>
      </c>
      <c r="Z684" s="50">
        <f>W684*S684</f>
        <v>1.2837433020763565</v>
      </c>
      <c r="AA684" s="50">
        <f>W684*T684</f>
        <v>5.3904077361018077</v>
      </c>
      <c r="AB684" s="50">
        <v>1</v>
      </c>
      <c r="AC684" s="54">
        <f>IF(AB684=1,(X684*5),(IF(AB684=2,(Y684*5),(IF(AB684=3,(Z684*5),0)))))</f>
        <v>7.9689823342263892</v>
      </c>
      <c r="AD684" s="53">
        <v>0.94957443726727275</v>
      </c>
      <c r="AE684" s="50"/>
      <c r="AF684" s="50"/>
      <c r="AG684" s="54"/>
      <c r="AH684" s="50"/>
      <c r="AI684" s="50"/>
      <c r="AJ684" s="50"/>
      <c r="AK684" s="50"/>
      <c r="AL684" s="50"/>
      <c r="AM684" s="50"/>
      <c r="AN684" s="50"/>
      <c r="AO684" s="50"/>
      <c r="AP684" s="50"/>
      <c r="AQ684" s="54"/>
    </row>
    <row r="685" spans="1:45" x14ac:dyDescent="0.2">
      <c r="A685" s="50"/>
      <c r="B685" s="51"/>
      <c r="C685" s="50" t="s">
        <v>1143</v>
      </c>
      <c r="D685" s="50" t="s">
        <v>230</v>
      </c>
      <c r="E685" s="50" t="s">
        <v>230</v>
      </c>
      <c r="F685" s="12">
        <v>-42.122990000000001</v>
      </c>
      <c r="G685" s="12">
        <v>148.34204</v>
      </c>
      <c r="J685" s="50" t="s">
        <v>53</v>
      </c>
      <c r="K685" s="50" t="s">
        <v>124</v>
      </c>
      <c r="L685" s="50">
        <v>3</v>
      </c>
      <c r="M685" s="50" t="s">
        <v>178</v>
      </c>
      <c r="N685" s="12" t="s">
        <v>2858</v>
      </c>
      <c r="O685" s="50">
        <v>150311</v>
      </c>
      <c r="P685" s="52">
        <v>0.54261999999999999</v>
      </c>
      <c r="Q685" s="52">
        <v>9.1899999999999996E-2</v>
      </c>
      <c r="R685" s="52">
        <v>8.5500000000000007E-2</v>
      </c>
      <c r="S685" s="52">
        <v>6.9599999999999995E-2</v>
      </c>
      <c r="T685" s="52">
        <v>0.29196</v>
      </c>
      <c r="U685" s="50">
        <v>8.8300000000000003E-2</v>
      </c>
      <c r="V685" s="50">
        <v>11.683000000000002</v>
      </c>
      <c r="W685" s="50">
        <f>V685/P685</f>
        <v>21.530721315100809</v>
      </c>
      <c r="X685" s="50">
        <f>W685*Q685</f>
        <v>1.9786732888577643</v>
      </c>
      <c r="Y685" s="50">
        <f>W685*R685</f>
        <v>1.8408766724411194</v>
      </c>
      <c r="Z685" s="50">
        <f>W685*S685</f>
        <v>1.4985382035310162</v>
      </c>
      <c r="AA685" s="50">
        <f>W685*T685</f>
        <v>6.2861093951568323</v>
      </c>
      <c r="AB685" s="50">
        <v>1</v>
      </c>
      <c r="AC685" s="54">
        <f>IF(AB685=1,(X685*5),(IF(AB685=2,(Y685*5),(IF(AB685=3,(Z685*5),0)))))</f>
        <v>9.8933664442888212</v>
      </c>
      <c r="AD685" s="53">
        <v>0.227211068345334</v>
      </c>
      <c r="AE685" s="50"/>
      <c r="AF685" s="50"/>
      <c r="AG685" s="54"/>
      <c r="AH685" s="50"/>
      <c r="AI685" s="50"/>
      <c r="AJ685" s="50"/>
      <c r="AK685" s="50"/>
      <c r="AL685" s="50"/>
      <c r="AM685" s="50"/>
      <c r="AN685" s="50"/>
      <c r="AO685" s="50"/>
      <c r="AP685" s="50"/>
      <c r="AQ685" s="54"/>
    </row>
    <row r="686" spans="1:45" x14ac:dyDescent="0.2">
      <c r="A686" s="12">
        <v>10</v>
      </c>
      <c r="B686" s="28" t="s">
        <v>1822</v>
      </c>
      <c r="C686" s="12" t="s">
        <v>463</v>
      </c>
      <c r="D686" s="12" t="s">
        <v>174</v>
      </c>
      <c r="E686" s="12" t="s">
        <v>174</v>
      </c>
      <c r="F686" s="12">
        <v>-42.122990000000001</v>
      </c>
      <c r="G686" s="12">
        <v>148.34204</v>
      </c>
      <c r="J686" s="12" t="s">
        <v>53</v>
      </c>
      <c r="K686" s="12" t="s">
        <v>54</v>
      </c>
      <c r="L686" s="12">
        <v>1</v>
      </c>
      <c r="M686" s="12" t="s">
        <v>178</v>
      </c>
      <c r="N686" s="12" t="s">
        <v>2858</v>
      </c>
      <c r="O686" s="12">
        <v>150311</v>
      </c>
      <c r="P686" s="19">
        <v>0.90349999999999997</v>
      </c>
      <c r="Q686" s="19">
        <v>9.2700000000000005E-2</v>
      </c>
      <c r="R686" s="19">
        <v>6.3920000000000005E-2</v>
      </c>
      <c r="S686" s="19">
        <v>5.672E-2</v>
      </c>
      <c r="T686" s="19">
        <v>0.64214000000000004</v>
      </c>
      <c r="U686" s="12">
        <v>0.50504000000000004</v>
      </c>
      <c r="V686" s="12">
        <v>13.185</v>
      </c>
      <c r="W686" s="12">
        <f>V686/P686</f>
        <v>14.593248478140566</v>
      </c>
      <c r="X686" s="12">
        <f>W686*Q686</f>
        <v>1.3527941339236305</v>
      </c>
      <c r="Y686" s="12">
        <f>W686*R686</f>
        <v>0.93280044272274509</v>
      </c>
      <c r="Z686" s="12">
        <f>W686*S686</f>
        <v>0.82772905368013294</v>
      </c>
      <c r="AA686" s="12">
        <f>W686*T686</f>
        <v>9.370908577753184</v>
      </c>
      <c r="AB686" s="12">
        <v>1</v>
      </c>
      <c r="AC686" s="24">
        <f>IF(AB686=1,(X686*5),(IF(AB686=2,(Y686*5),(IF(AB686=3,(Z686*5),0)))))</f>
        <v>6.7639706696181525</v>
      </c>
      <c r="AD686" s="12">
        <v>0.427835452</v>
      </c>
      <c r="AE686" s="16"/>
      <c r="AG686" s="24">
        <v>3.7145721648517394</v>
      </c>
      <c r="AH686" s="12">
        <v>9.466110891272649</v>
      </c>
      <c r="AI686" s="12">
        <v>750</v>
      </c>
      <c r="AJ686" s="12">
        <f>AG686*AI686</f>
        <v>2785.9291236388044</v>
      </c>
      <c r="AK686" s="12">
        <f>(AJ686/1000)/(IF(AB686=1,(Q686),(IF(AB686=2,(R686),(IF(AB686=3,(S686),0))))))</f>
        <v>30.053172854787533</v>
      </c>
      <c r="AM686" s="12">
        <f>(AJ686/1000)/(IF(AB686=1,(X686),(IF(AB686=2,(Y686),(IF(AB686=3,(Z686),0))))))</f>
        <v>2.0593888262647351</v>
      </c>
      <c r="AO686" s="12">
        <v>50</v>
      </c>
      <c r="AP686" s="12">
        <v>1</v>
      </c>
      <c r="AQ686" s="24">
        <f>AO686/AG686</f>
        <v>13.460500370167304</v>
      </c>
      <c r="AR686" s="64">
        <v>42507</v>
      </c>
      <c r="AS686" s="12">
        <v>4</v>
      </c>
    </row>
    <row r="687" spans="1:45" x14ac:dyDescent="0.2">
      <c r="A687" s="12">
        <v>7</v>
      </c>
      <c r="B687" s="27" t="s">
        <v>1704</v>
      </c>
      <c r="C687" s="12" t="s">
        <v>173</v>
      </c>
      <c r="D687" s="12" t="s">
        <v>174</v>
      </c>
      <c r="E687" s="12" t="s">
        <v>174</v>
      </c>
      <c r="F687" s="12">
        <v>-42.122990000000001</v>
      </c>
      <c r="G687" s="12">
        <v>148.34204</v>
      </c>
      <c r="J687" s="12" t="s">
        <v>53</v>
      </c>
      <c r="K687" s="12" t="s">
        <v>54</v>
      </c>
      <c r="L687" s="12">
        <v>2</v>
      </c>
      <c r="M687" s="12" t="s">
        <v>178</v>
      </c>
      <c r="N687" s="12" t="s">
        <v>2858</v>
      </c>
      <c r="O687" s="12">
        <v>150311</v>
      </c>
      <c r="P687" s="19">
        <v>1.5154799999999999</v>
      </c>
      <c r="Q687" s="19">
        <v>7.1379999999999999E-2</v>
      </c>
      <c r="R687" s="19">
        <v>7.7039999999999997E-2</v>
      </c>
      <c r="S687" s="19">
        <v>8.9080000000000006E-2</v>
      </c>
      <c r="T687" s="19">
        <v>1.1257200000000001</v>
      </c>
      <c r="U687" s="12">
        <v>8.5178000000000004E-2</v>
      </c>
      <c r="V687" s="10">
        <v>21.76</v>
      </c>
      <c r="W687" s="12">
        <f>V687/P687</f>
        <v>14.358487080001057</v>
      </c>
      <c r="X687" s="12">
        <f>W687*Q687</f>
        <v>1.0249088077704753</v>
      </c>
      <c r="Y687" s="12">
        <f>W687*R687</f>
        <v>1.1061778446432813</v>
      </c>
      <c r="Z687" s="12">
        <f>W687*S687</f>
        <v>1.2790540290864942</v>
      </c>
      <c r="AA687" s="12">
        <f>W687*T687</f>
        <v>16.16363607569879</v>
      </c>
      <c r="AB687" s="12">
        <v>1</v>
      </c>
      <c r="AC687" s="24">
        <f>IF(AB687=1,(X687*5),(IF(AB687=2,(Y687*5),(IF(AB687=3,(Z687*5),0)))))</f>
        <v>5.1245440388523766</v>
      </c>
      <c r="AD687" s="12">
        <v>5.8287857999999998E-2</v>
      </c>
      <c r="AE687" s="16"/>
      <c r="AG687" s="24">
        <v>6.2739017318371779</v>
      </c>
      <c r="AH687" s="12">
        <v>1.0926471253050145</v>
      </c>
      <c r="AI687" s="12">
        <v>750</v>
      </c>
      <c r="AJ687" s="12">
        <f>AG687*AI687</f>
        <v>4705.4262988778837</v>
      </c>
      <c r="AK687" s="12">
        <f>(AJ687/1000)/(IF(AB687=1,(Q687),(IF(AB687=2,(R687),(IF(AB687=3,(S687),0))))))</f>
        <v>65.920794324430986</v>
      </c>
      <c r="AM687" s="12">
        <f>(AJ687/1000)/(IF(AB687=1,(X687),(IF(AB687=2,(Y687),(IF(AB687=3,(Z687),0))))))</f>
        <v>4.5910682620766847</v>
      </c>
      <c r="AO687" s="12">
        <v>50</v>
      </c>
      <c r="AP687" s="12">
        <v>1</v>
      </c>
      <c r="AQ687" s="24">
        <f>AO687/AG687</f>
        <v>7.9695223382720357</v>
      </c>
      <c r="AR687" s="64">
        <v>42506</v>
      </c>
      <c r="AS687" s="12">
        <v>2</v>
      </c>
    </row>
    <row r="688" spans="1:45" x14ac:dyDescent="0.2">
      <c r="A688" s="12">
        <v>9</v>
      </c>
      <c r="B688" s="28" t="s">
        <v>1812</v>
      </c>
      <c r="C688" s="12" t="s">
        <v>446</v>
      </c>
      <c r="D688" s="12" t="s">
        <v>174</v>
      </c>
      <c r="E688" s="12" t="s">
        <v>174</v>
      </c>
      <c r="F688" s="12">
        <v>-42.122990000000001</v>
      </c>
      <c r="G688" s="12">
        <v>148.34204</v>
      </c>
      <c r="J688" s="12" t="s">
        <v>53</v>
      </c>
      <c r="K688" s="12" t="s">
        <v>54</v>
      </c>
      <c r="L688" s="12">
        <v>3</v>
      </c>
      <c r="M688" s="12" t="s">
        <v>178</v>
      </c>
      <c r="N688" s="12" t="s">
        <v>2858</v>
      </c>
      <c r="O688" s="12">
        <v>150311</v>
      </c>
      <c r="P688" s="19">
        <v>1.38392</v>
      </c>
      <c r="Q688" s="19">
        <v>8.3699999999999997E-2</v>
      </c>
      <c r="R688" s="19">
        <v>7.9079999999999998E-2</v>
      </c>
      <c r="S688" s="19">
        <v>6.5519999999999995E-2</v>
      </c>
      <c r="T688" s="19">
        <v>1.14714</v>
      </c>
      <c r="U688" s="12">
        <v>0.69506000000000001</v>
      </c>
      <c r="V688" s="12">
        <v>22.364000000000001</v>
      </c>
      <c r="W688" s="12">
        <f>V688/P688</f>
        <v>16.159893635470258</v>
      </c>
      <c r="X688" s="12">
        <f>W688*Q688</f>
        <v>1.3525830972888606</v>
      </c>
      <c r="Y688" s="12">
        <f>W688*R688</f>
        <v>1.2779243886929879</v>
      </c>
      <c r="Z688" s="12">
        <f>W688*S688</f>
        <v>1.0587962309960113</v>
      </c>
      <c r="AA688" s="12">
        <f>W688*T688</f>
        <v>18.537660384993352</v>
      </c>
      <c r="AB688" s="12">
        <v>1</v>
      </c>
      <c r="AC688" s="24">
        <f>IF(AB688=1,(X688*5),(IF(AB688=2,(Y688*5),(IF(AB688=3,(Z688*5),0)))))</f>
        <v>6.7629154864443031</v>
      </c>
      <c r="AD688" s="12">
        <v>0.41125430400000001</v>
      </c>
      <c r="AE688" s="16"/>
      <c r="AG688" s="24">
        <v>5.459381250143295</v>
      </c>
      <c r="AH688" s="12">
        <v>2.8097971798704147</v>
      </c>
      <c r="AI688" s="12">
        <v>750</v>
      </c>
      <c r="AJ688" s="12">
        <f>AG688*AI688</f>
        <v>4094.5359376074712</v>
      </c>
      <c r="AK688" s="12">
        <f>(AJ688/1000)/(IF(AB688=1,(Q688),(IF(AB688=2,(R688),(IF(AB688=3,(S688),0))))))</f>
        <v>48.919186829240999</v>
      </c>
      <c r="AM688" s="12">
        <f>(AJ688/1000)/(IF(AB688=1,(X688),(IF(AB688=2,(Y688),(IF(AB688=3,(Z688),0))))))</f>
        <v>3.0271973277018063</v>
      </c>
      <c r="AO688" s="12">
        <v>50</v>
      </c>
      <c r="AP688" s="12">
        <v>1</v>
      </c>
      <c r="AQ688" s="24">
        <f>AO688/AG688</f>
        <v>9.1585470420640842</v>
      </c>
      <c r="AR688" s="64">
        <v>42513</v>
      </c>
      <c r="AS688" s="12">
        <v>11</v>
      </c>
    </row>
    <row r="689" spans="1:45" x14ac:dyDescent="0.2">
      <c r="A689" s="12">
        <v>10</v>
      </c>
      <c r="B689" s="28" t="s">
        <v>1816</v>
      </c>
      <c r="C689" s="12" t="s">
        <v>452</v>
      </c>
      <c r="D689" s="12" t="s">
        <v>174</v>
      </c>
      <c r="E689" s="12" t="s">
        <v>174</v>
      </c>
      <c r="F689" s="12">
        <v>-42.122990000000001</v>
      </c>
      <c r="G689" s="12">
        <v>148.34204</v>
      </c>
      <c r="J689" s="12" t="s">
        <v>53</v>
      </c>
      <c r="K689" s="12" t="s">
        <v>62</v>
      </c>
      <c r="L689" s="12">
        <v>1</v>
      </c>
      <c r="M689" s="12" t="s">
        <v>178</v>
      </c>
      <c r="N689" s="12" t="s">
        <v>2858</v>
      </c>
      <c r="O689" s="12">
        <v>150311</v>
      </c>
      <c r="P689" s="19">
        <v>1.2225600000000001</v>
      </c>
      <c r="Q689" s="19">
        <v>6.2600000000000003E-2</v>
      </c>
      <c r="R689" s="19">
        <v>6.3420000000000004E-2</v>
      </c>
      <c r="S689" s="19">
        <v>7.1580000000000005E-2</v>
      </c>
      <c r="T689" s="19">
        <v>0.92876000000000003</v>
      </c>
      <c r="U689" s="12">
        <v>0.16955999999999999</v>
      </c>
      <c r="V689" s="12">
        <v>21.146999999999998</v>
      </c>
      <c r="W689" s="12">
        <f>V689/P689</f>
        <v>17.297310561444835</v>
      </c>
      <c r="X689" s="12">
        <f>W689*Q689</f>
        <v>1.0828116411464468</v>
      </c>
      <c r="Y689" s="12">
        <f>W689*R689</f>
        <v>1.0969954358068315</v>
      </c>
      <c r="Z689" s="12">
        <f>W689*S689</f>
        <v>1.2381414899882213</v>
      </c>
      <c r="AA689" s="12">
        <f>W689*T689</f>
        <v>16.065050157047505</v>
      </c>
      <c r="AB689" s="12">
        <v>1</v>
      </c>
      <c r="AC689" s="24">
        <f>IF(AB689=1,(X689*5),(IF(AB689=2,(Y689*5),(IF(AB689=3,(Z689*5),0)))))</f>
        <v>5.4140582057322337</v>
      </c>
      <c r="AD689" s="12">
        <v>0.419013776</v>
      </c>
      <c r="AE689" s="16"/>
      <c r="AG689" s="24">
        <v>3.9057451481875183</v>
      </c>
      <c r="AH689" s="12">
        <v>7.3261661303969658</v>
      </c>
      <c r="AI689" s="12">
        <v>750</v>
      </c>
      <c r="AJ689" s="12">
        <f>AG689*AI689</f>
        <v>2929.3088611406388</v>
      </c>
      <c r="AK689" s="12">
        <f>(AJ689/1000)/(IF(AB689=1,(Q689),(IF(AB689=2,(R689),(IF(AB689=3,(S689),0))))))</f>
        <v>46.794071264227455</v>
      </c>
      <c r="AM689" s="12">
        <f>(AJ689/1000)/(IF(AB689=1,(X689),(IF(AB689=2,(Y689),(IF(AB689=3,(Z689),0))))))</f>
        <v>2.7052801704636078</v>
      </c>
      <c r="AO689" s="12">
        <v>50</v>
      </c>
      <c r="AP689" s="12">
        <v>1</v>
      </c>
      <c r="AQ689" s="24">
        <f>AO689/AG689</f>
        <v>12.801654512251718</v>
      </c>
      <c r="AR689" s="64">
        <v>42507</v>
      </c>
      <c r="AS689" s="12">
        <v>4</v>
      </c>
    </row>
    <row r="690" spans="1:45" x14ac:dyDescent="0.2">
      <c r="A690" s="12">
        <v>13</v>
      </c>
      <c r="B690" s="28" t="s">
        <v>1962</v>
      </c>
      <c r="C690" s="12" t="s">
        <v>701</v>
      </c>
      <c r="D690" s="12" t="s">
        <v>174</v>
      </c>
      <c r="E690" s="12" t="s">
        <v>174</v>
      </c>
      <c r="F690" s="12">
        <v>-42.122990000000001</v>
      </c>
      <c r="G690" s="12">
        <v>148.34204</v>
      </c>
      <c r="J690" s="12" t="s">
        <v>53</v>
      </c>
      <c r="K690" s="12" t="s">
        <v>62</v>
      </c>
      <c r="L690" s="12">
        <v>2</v>
      </c>
      <c r="M690" s="12" t="s">
        <v>178</v>
      </c>
      <c r="N690" s="12" t="s">
        <v>2858</v>
      </c>
      <c r="O690" s="12">
        <v>150311</v>
      </c>
      <c r="P690" s="19">
        <v>1.7698199999999999</v>
      </c>
      <c r="Q690" s="19">
        <v>6.4299999999999996E-2</v>
      </c>
      <c r="R690" s="19">
        <v>6.7799999999999999E-2</v>
      </c>
      <c r="S690" s="19">
        <v>5.6259999999999998E-2</v>
      </c>
      <c r="T690" s="19">
        <v>1.5365599999999999</v>
      </c>
      <c r="U690" s="12">
        <v>0.63553999999999999</v>
      </c>
      <c r="V690" s="12">
        <v>26.192</v>
      </c>
      <c r="W690" s="12">
        <f>V690/P690</f>
        <v>14.799245120972754</v>
      </c>
      <c r="X690" s="12">
        <f>W690*Q690</f>
        <v>0.9515914612785481</v>
      </c>
      <c r="Y690" s="12">
        <f>W690*R690</f>
        <v>1.0033888192019527</v>
      </c>
      <c r="Z690" s="12">
        <f>W690*S690</f>
        <v>0.83260553050592712</v>
      </c>
      <c r="AA690" s="12">
        <f>W690*T690</f>
        <v>22.739928083081896</v>
      </c>
      <c r="AB690" s="12">
        <v>1</v>
      </c>
      <c r="AC690" s="24">
        <f>IF(AB690=1,(X690*5),(IF(AB690=2,(Y690*5),(IF(AB690=3,(Z690*5),0)))))</f>
        <v>4.7579573063927407</v>
      </c>
      <c r="AD690" s="12">
        <v>0.87413809899999995</v>
      </c>
      <c r="AE690" s="16"/>
      <c r="AG690" s="24">
        <v>3.4741963220019634</v>
      </c>
      <c r="AH690" s="12">
        <v>3.1658341323617121</v>
      </c>
      <c r="AI690" s="12">
        <v>750</v>
      </c>
      <c r="AJ690" s="12">
        <f>AG690*AI690</f>
        <v>2605.6472415014723</v>
      </c>
      <c r="AO690" s="12">
        <v>50</v>
      </c>
      <c r="AP690" s="12">
        <v>1</v>
      </c>
      <c r="AQ690" s="24">
        <f>AO690/AG690</f>
        <v>14.391817665384007</v>
      </c>
    </row>
    <row r="691" spans="1:45" x14ac:dyDescent="0.2">
      <c r="A691" s="12">
        <v>10</v>
      </c>
      <c r="B691" s="28" t="s">
        <v>1848</v>
      </c>
      <c r="C691" s="12" t="s">
        <v>509</v>
      </c>
      <c r="D691" s="12" t="s">
        <v>174</v>
      </c>
      <c r="E691" s="12" t="s">
        <v>174</v>
      </c>
      <c r="F691" s="12">
        <v>-42.122990000000001</v>
      </c>
      <c r="G691" s="12">
        <v>148.34204</v>
      </c>
      <c r="J691" s="12" t="s">
        <v>53</v>
      </c>
      <c r="K691" s="12" t="s">
        <v>62</v>
      </c>
      <c r="L691" s="12">
        <v>3</v>
      </c>
      <c r="M691" s="12" t="s">
        <v>178</v>
      </c>
      <c r="N691" s="12" t="s">
        <v>2858</v>
      </c>
      <c r="O691" s="12">
        <v>150311</v>
      </c>
      <c r="P691" s="19">
        <v>1.4616</v>
      </c>
      <c r="Q691" s="19">
        <v>7.5679999999999997E-2</v>
      </c>
      <c r="R691" s="19">
        <v>7.5700000000000003E-2</v>
      </c>
      <c r="S691" s="19">
        <v>6.3759999999999997E-2</v>
      </c>
      <c r="T691" s="19">
        <v>1.2351799999999999</v>
      </c>
      <c r="U691" s="12">
        <v>0.59711999999999998</v>
      </c>
      <c r="V691" s="12">
        <v>22.606999999999999</v>
      </c>
      <c r="W691" s="12">
        <f>V691/P691</f>
        <v>15.467296113847837</v>
      </c>
      <c r="X691" s="12">
        <f>W691*Q691</f>
        <v>1.1705649698960043</v>
      </c>
      <c r="Y691" s="12">
        <f>W691*R691</f>
        <v>1.1708743158182813</v>
      </c>
      <c r="Z691" s="12">
        <f>W691*S691</f>
        <v>0.98619480021893802</v>
      </c>
      <c r="AA691" s="12">
        <f>W691*T691</f>
        <v>19.104894813902572</v>
      </c>
      <c r="AB691" s="12">
        <v>1</v>
      </c>
      <c r="AC691" s="24">
        <f>IF(AB691=1,(X691*5),(IF(AB691=2,(Y691*5),(IF(AB691=3,(Z691*5),0)))))</f>
        <v>5.8528248494800215</v>
      </c>
      <c r="AD691" s="12">
        <v>0.52217796999999999</v>
      </c>
      <c r="AE691" s="16"/>
      <c r="AG691" s="24">
        <v>4.0221930947083742</v>
      </c>
      <c r="AH691" s="12">
        <v>3.0741367300784703</v>
      </c>
      <c r="AI691" s="12">
        <v>750</v>
      </c>
      <c r="AJ691" s="12">
        <f>AG691*AI691</f>
        <v>3016.6448210312806</v>
      </c>
      <c r="AK691" s="12">
        <f>(AJ691/1000)/(IF(AB691=1,(Q691),(IF(AB691=2,(R691),(IF(AB691=3,(S691),0))))))</f>
        <v>39.860528819123687</v>
      </c>
      <c r="AM691" s="12">
        <f>(AJ691/1000)/(IF(AB691=1,(X691),(IF(AB691=2,(Y691),(IF(AB691=3,(Z691),0))))))</f>
        <v>2.5770844836568845</v>
      </c>
      <c r="AO691" s="12">
        <v>50</v>
      </c>
      <c r="AP691" s="12">
        <v>1</v>
      </c>
      <c r="AQ691" s="24">
        <f>AO691/AG691</f>
        <v>12.431029247646105</v>
      </c>
      <c r="AR691" s="64">
        <v>42507</v>
      </c>
      <c r="AS691" s="12">
        <v>5</v>
      </c>
    </row>
    <row r="692" spans="1:45" x14ac:dyDescent="0.2">
      <c r="A692" s="12">
        <v>12</v>
      </c>
      <c r="B692" s="28" t="s">
        <v>1926</v>
      </c>
      <c r="C692" s="12" t="s">
        <v>633</v>
      </c>
      <c r="D692" s="12" t="s">
        <v>174</v>
      </c>
      <c r="E692" s="12" t="s">
        <v>174</v>
      </c>
      <c r="F692" s="12">
        <v>-42.122990000000001</v>
      </c>
      <c r="G692" s="12">
        <v>148.34204</v>
      </c>
      <c r="J692" s="12" t="s">
        <v>53</v>
      </c>
      <c r="K692" s="12" t="s">
        <v>57</v>
      </c>
      <c r="L692" s="12">
        <v>1</v>
      </c>
      <c r="M692" s="12" t="s">
        <v>178</v>
      </c>
      <c r="N692" s="12" t="s">
        <v>2858</v>
      </c>
      <c r="O692" s="12">
        <v>150311</v>
      </c>
      <c r="P692" s="19">
        <v>1.8784000000000001</v>
      </c>
      <c r="Q692" s="19">
        <v>8.7919999999999998E-2</v>
      </c>
      <c r="R692" s="19">
        <v>7.152E-2</v>
      </c>
      <c r="S692" s="19">
        <v>8.2419999999999993E-2</v>
      </c>
      <c r="T692" s="19">
        <v>1.47048</v>
      </c>
      <c r="U692" s="12">
        <v>0.36958000000000002</v>
      </c>
      <c r="V692" s="12">
        <v>26.605</v>
      </c>
      <c r="W692" s="12">
        <f>V692/P692</f>
        <v>14.163649914821123</v>
      </c>
      <c r="X692" s="12">
        <f>W692*Q692</f>
        <v>1.2452681005110731</v>
      </c>
      <c r="Y692" s="12">
        <f>W692*R692</f>
        <v>1.0129842419080068</v>
      </c>
      <c r="Z692" s="12">
        <f>W692*S692</f>
        <v>1.1673680259795569</v>
      </c>
      <c r="AA692" s="12">
        <f>W692*T692</f>
        <v>20.827363926746166</v>
      </c>
      <c r="AB692" s="12">
        <v>1</v>
      </c>
      <c r="AC692" s="24">
        <f>IF(AB692=1,(X692*5),(IF(AB692=2,(Y692*5),(IF(AB692=3,(Z692*5),0)))))</f>
        <v>6.2263405025553649</v>
      </c>
      <c r="AD692" s="12">
        <v>0.77021988900000005</v>
      </c>
      <c r="AE692" s="16"/>
      <c r="AG692" s="24">
        <v>2.2316514873675559</v>
      </c>
      <c r="AH692" s="12">
        <v>9.0190399267145516</v>
      </c>
      <c r="AI692" s="12">
        <v>750</v>
      </c>
      <c r="AJ692" s="12">
        <f>AG692*AI692</f>
        <v>1673.738615525667</v>
      </c>
      <c r="AK692" s="12">
        <f>(AJ692/1000)/(IF(AB692=1,(Q692),(IF(AB692=2,(R692),(IF(AB692=3,(S692),0))))))</f>
        <v>19.037063415897034</v>
      </c>
      <c r="AM692" s="12">
        <f>(AJ692/1000)/(IF(AB692=1,(X692),(IF(AB692=2,(Y692),(IF(AB692=3,(Z692),0))))))</f>
        <v>1.3440789295403492</v>
      </c>
      <c r="AO692" s="12">
        <v>50</v>
      </c>
      <c r="AP692" s="12">
        <v>1</v>
      </c>
      <c r="AQ692" s="24">
        <f>AO692/AG692</f>
        <v>22.404932079685853</v>
      </c>
      <c r="AR692" s="64">
        <v>42507</v>
      </c>
      <c r="AS692" s="12">
        <v>5</v>
      </c>
    </row>
    <row r="693" spans="1:45" x14ac:dyDescent="0.2">
      <c r="A693" s="12">
        <v>13</v>
      </c>
      <c r="B693" s="28" t="s">
        <v>1977</v>
      </c>
      <c r="C693" s="12" t="s">
        <v>726</v>
      </c>
      <c r="D693" s="12" t="s">
        <v>174</v>
      </c>
      <c r="E693" s="12" t="s">
        <v>174</v>
      </c>
      <c r="F693" s="12">
        <v>-42.122990000000001</v>
      </c>
      <c r="G693" s="12">
        <v>148.34204</v>
      </c>
      <c r="J693" s="12" t="s">
        <v>53</v>
      </c>
      <c r="K693" s="12" t="s">
        <v>57</v>
      </c>
      <c r="L693" s="12">
        <v>2</v>
      </c>
      <c r="M693" s="12" t="s">
        <v>178</v>
      </c>
      <c r="N693" s="12" t="s">
        <v>2858</v>
      </c>
      <c r="O693" s="12">
        <v>150311</v>
      </c>
      <c r="P693" s="19">
        <v>1.2121200000000001</v>
      </c>
      <c r="Q693" s="19">
        <v>7.0440000000000003E-2</v>
      </c>
      <c r="R693" s="19">
        <v>7.1959999999999996E-2</v>
      </c>
      <c r="S693" s="19">
        <v>5.4039999999999998E-2</v>
      </c>
      <c r="T693" s="19">
        <v>0.89292000000000005</v>
      </c>
      <c r="U693" s="12">
        <v>0.61650000000000005</v>
      </c>
      <c r="V693" s="12">
        <v>17.434000000000001</v>
      </c>
      <c r="W693" s="12">
        <f>V693/P693</f>
        <v>14.383064383064383</v>
      </c>
      <c r="X693" s="12">
        <f>W693*Q693</f>
        <v>1.0131430551430551</v>
      </c>
      <c r="Y693" s="12">
        <f>W693*R693</f>
        <v>1.035005313005313</v>
      </c>
      <c r="Z693" s="12">
        <f>W693*S693</f>
        <v>0.77726079926079927</v>
      </c>
      <c r="AA693" s="12">
        <f>W693*T693</f>
        <v>12.84292584892585</v>
      </c>
      <c r="AB693" s="12">
        <v>1</v>
      </c>
      <c r="AC693" s="24">
        <f>IF(AB693=1,(X693*5),(IF(AB693=2,(Y693*5),(IF(AB693=3,(Z693*5),0)))))</f>
        <v>5.0657152757152755</v>
      </c>
      <c r="AD693" s="12">
        <v>0.90901549000000004</v>
      </c>
      <c r="AE693" s="16"/>
      <c r="AG693" s="24">
        <v>2.723961124516054</v>
      </c>
      <c r="AH693" s="12">
        <v>4.7146985772298855</v>
      </c>
      <c r="AI693" s="12">
        <v>750</v>
      </c>
      <c r="AJ693" s="12">
        <f>AG693*AI693</f>
        <v>2042.9708433870405</v>
      </c>
      <c r="AO693" s="12">
        <v>50</v>
      </c>
      <c r="AP693" s="12">
        <v>1</v>
      </c>
      <c r="AQ693" s="24">
        <f>AO693/AG693</f>
        <v>18.355621726753949</v>
      </c>
    </row>
    <row r="694" spans="1:45" x14ac:dyDescent="0.2">
      <c r="A694" s="12">
        <v>8</v>
      </c>
      <c r="B694" s="27" t="s">
        <v>1776</v>
      </c>
      <c r="C694" s="12" t="s">
        <v>71</v>
      </c>
      <c r="D694" s="12" t="s">
        <v>174</v>
      </c>
      <c r="E694" s="12" t="s">
        <v>174</v>
      </c>
      <c r="F694" s="12">
        <v>-42.122990000000001</v>
      </c>
      <c r="G694" s="12">
        <v>148.34204</v>
      </c>
      <c r="J694" s="12" t="s">
        <v>53</v>
      </c>
      <c r="K694" s="12" t="s">
        <v>57</v>
      </c>
      <c r="L694" s="12">
        <v>3</v>
      </c>
      <c r="M694" s="12" t="s">
        <v>178</v>
      </c>
      <c r="N694" s="12" t="s">
        <v>2858</v>
      </c>
      <c r="O694" s="12">
        <v>150311</v>
      </c>
      <c r="P694" s="19">
        <v>1.1007400000000001</v>
      </c>
      <c r="Q694" s="19">
        <v>7.0139999999999994E-2</v>
      </c>
      <c r="R694" s="19">
        <v>6.966E-2</v>
      </c>
      <c r="S694" s="19">
        <v>7.1360000000000007E-2</v>
      </c>
      <c r="T694" s="19">
        <v>0.88129999999999997</v>
      </c>
      <c r="U694" s="12">
        <v>0.61262000000000005</v>
      </c>
      <c r="V694" s="12">
        <v>15.833</v>
      </c>
      <c r="W694" s="12">
        <f>V694/P694</f>
        <v>14.38395988153424</v>
      </c>
      <c r="X694" s="12">
        <f>W694*Q694</f>
        <v>1.0088909460908115</v>
      </c>
      <c r="Y694" s="12">
        <f>W694*R694</f>
        <v>1.0019866453476751</v>
      </c>
      <c r="Z694" s="12">
        <f>W694*S694</f>
        <v>1.0264393771462834</v>
      </c>
      <c r="AA694" s="12">
        <f>W694*T694</f>
        <v>12.676583843596125</v>
      </c>
      <c r="AB694" s="12">
        <v>1</v>
      </c>
      <c r="AC694" s="24">
        <f>IF(AB694=1,(X694*5),(IF(AB694=2,(Y694*5),(IF(AB694=3,(Z694*5),0)))))</f>
        <v>5.0444547304540581</v>
      </c>
      <c r="AD694" s="12">
        <v>0.32965967899999998</v>
      </c>
      <c r="AE694" s="16"/>
      <c r="AG694" s="24">
        <v>2.7375361100758844</v>
      </c>
      <c r="AH694" s="12">
        <v>8.9514514017939266</v>
      </c>
      <c r="AI694" s="12">
        <v>750</v>
      </c>
      <c r="AJ694" s="12">
        <f>AG694*AI694</f>
        <v>2053.1520825569132</v>
      </c>
      <c r="AK694" s="12">
        <f>(AJ694/1000)/(IF(AB694=1,(Q694),(IF(AB694=2,(R694),(IF(AB694=3,(S694),0))))))</f>
        <v>29.272199637252829</v>
      </c>
      <c r="AM694" s="12">
        <f>(AJ694/1000)/(IF(AB694=1,(X694),(IF(AB694=2,(Y694),(IF(AB694=3,(Z694),0))))))</f>
        <v>2.0350584872550797</v>
      </c>
      <c r="AO694" s="12">
        <v>50</v>
      </c>
      <c r="AP694" s="12">
        <v>1</v>
      </c>
      <c r="AQ694" s="24">
        <f>AO694/AG694</f>
        <v>18.264599256231911</v>
      </c>
      <c r="AR694" s="64">
        <v>42513</v>
      </c>
      <c r="AS694" s="12">
        <v>10</v>
      </c>
    </row>
    <row r="695" spans="1:45" x14ac:dyDescent="0.2">
      <c r="C695" s="12" t="s">
        <v>1144</v>
      </c>
      <c r="D695" s="12" t="s">
        <v>174</v>
      </c>
      <c r="E695" s="12" t="s">
        <v>174</v>
      </c>
      <c r="F695" s="12">
        <v>-42.122990000000001</v>
      </c>
      <c r="G695" s="12">
        <v>148.34204</v>
      </c>
      <c r="J695" s="12" t="s">
        <v>53</v>
      </c>
      <c r="K695" s="12" t="s">
        <v>124</v>
      </c>
      <c r="L695" s="12">
        <v>1</v>
      </c>
      <c r="M695" s="12" t="s">
        <v>178</v>
      </c>
      <c r="N695" s="12" t="s">
        <v>2858</v>
      </c>
      <c r="O695" s="12">
        <v>150311</v>
      </c>
      <c r="P695" s="19">
        <v>1.016</v>
      </c>
      <c r="Q695" s="19">
        <v>8.5239999999999996E-2</v>
      </c>
      <c r="R695" s="19">
        <v>8.0079999999999998E-2</v>
      </c>
      <c r="S695" s="19">
        <v>5.3179999999999998E-2</v>
      </c>
      <c r="T695" s="19">
        <v>0.74119999999999997</v>
      </c>
      <c r="U695" s="12">
        <v>0.87785999999999997</v>
      </c>
      <c r="W695" s="12">
        <f>V695/P695</f>
        <v>0</v>
      </c>
      <c r="X695" s="12">
        <f>W695*Q695</f>
        <v>0</v>
      </c>
      <c r="Y695" s="12">
        <f>W695*R695</f>
        <v>0</v>
      </c>
      <c r="Z695" s="12">
        <f>W695*S695</f>
        <v>0</v>
      </c>
      <c r="AA695" s="12">
        <f>W695*T695</f>
        <v>0</v>
      </c>
      <c r="AB695" s="12">
        <v>1</v>
      </c>
      <c r="AC695" s="24">
        <f>IF(AB695=1,(X695*5),(IF(AB695=2,(Y695*5),(IF(AB695=3,(Z695*5),0)))))</f>
        <v>0</v>
      </c>
      <c r="AE695" s="16"/>
    </row>
    <row r="696" spans="1:45" x14ac:dyDescent="0.2">
      <c r="C696" s="12" t="s">
        <v>1145</v>
      </c>
      <c r="D696" s="12" t="s">
        <v>174</v>
      </c>
      <c r="E696" s="12" t="s">
        <v>174</v>
      </c>
      <c r="F696" s="12">
        <v>-42.122990000000001</v>
      </c>
      <c r="G696" s="12">
        <v>148.34204</v>
      </c>
      <c r="J696" s="12" t="s">
        <v>53</v>
      </c>
      <c r="K696" s="12" t="s">
        <v>124</v>
      </c>
      <c r="L696" s="12">
        <v>2</v>
      </c>
      <c r="M696" s="12" t="s">
        <v>178</v>
      </c>
      <c r="N696" s="12" t="s">
        <v>2858</v>
      </c>
      <c r="O696" s="12">
        <v>150311</v>
      </c>
      <c r="P696" s="19">
        <v>0.88404000000000005</v>
      </c>
      <c r="Q696" s="19">
        <v>6.7040000000000002E-2</v>
      </c>
      <c r="R696" s="19">
        <v>8.8599999999999998E-2</v>
      </c>
      <c r="S696" s="19">
        <v>8.2699999999999996E-2</v>
      </c>
      <c r="T696" s="19">
        <v>0.64315999999999995</v>
      </c>
      <c r="U696" s="12">
        <v>0.53735999999999995</v>
      </c>
      <c r="W696" s="12">
        <f>V696/P696</f>
        <v>0</v>
      </c>
      <c r="X696" s="12">
        <f>W696*Q696</f>
        <v>0</v>
      </c>
      <c r="Y696" s="12">
        <f>W696*R696</f>
        <v>0</v>
      </c>
      <c r="Z696" s="12">
        <f>W696*S696</f>
        <v>0</v>
      </c>
      <c r="AA696" s="12">
        <f>W696*T696</f>
        <v>0</v>
      </c>
      <c r="AB696" s="12">
        <v>1</v>
      </c>
      <c r="AC696" s="24">
        <f>IF(AB696=1,(X696*5),(IF(AB696=2,(Y696*5),(IF(AB696=3,(Z696*5),0)))))</f>
        <v>0</v>
      </c>
      <c r="AE696" s="16"/>
    </row>
    <row r="697" spans="1:45" x14ac:dyDescent="0.2">
      <c r="C697" s="12" t="s">
        <v>1146</v>
      </c>
      <c r="D697" s="12" t="s">
        <v>174</v>
      </c>
      <c r="E697" s="12" t="s">
        <v>174</v>
      </c>
      <c r="F697" s="12">
        <v>-42.122990000000001</v>
      </c>
      <c r="G697" s="12">
        <v>148.34204</v>
      </c>
      <c r="J697" s="12" t="s">
        <v>53</v>
      </c>
      <c r="K697" s="12" t="s">
        <v>124</v>
      </c>
      <c r="L697" s="12">
        <v>3</v>
      </c>
      <c r="M697" s="12" t="s">
        <v>178</v>
      </c>
      <c r="N697" s="12" t="s">
        <v>2858</v>
      </c>
      <c r="O697" s="12">
        <v>150311</v>
      </c>
      <c r="P697" s="19">
        <v>0.94355999999999995</v>
      </c>
      <c r="Q697" s="19">
        <v>7.4579999999999994E-2</v>
      </c>
      <c r="R697" s="19">
        <v>5.7079999999999999E-2</v>
      </c>
      <c r="S697" s="19">
        <v>7.6480000000000006E-2</v>
      </c>
      <c r="T697" s="19">
        <v>0.73385999999999996</v>
      </c>
      <c r="U697" s="12">
        <v>0.50795999999999997</v>
      </c>
      <c r="W697" s="12">
        <f>V697/P697</f>
        <v>0</v>
      </c>
      <c r="X697" s="12">
        <f>W697*Q697</f>
        <v>0</v>
      </c>
      <c r="Y697" s="12">
        <f>W697*R697</f>
        <v>0</v>
      </c>
      <c r="Z697" s="12">
        <f>W697*S697</f>
        <v>0</v>
      </c>
      <c r="AA697" s="12">
        <f>W697*T697</f>
        <v>0</v>
      </c>
      <c r="AB697" s="12">
        <v>1</v>
      </c>
      <c r="AC697" s="24">
        <f>IF(AB697=1,(X697*5),(IF(AB697=2,(Y697*5),(IF(AB697=3,(Z697*5),0)))))</f>
        <v>0</v>
      </c>
      <c r="AE697" s="16"/>
    </row>
    <row r="698" spans="1:45" x14ac:dyDescent="0.2">
      <c r="A698" s="12">
        <v>8</v>
      </c>
      <c r="B698" s="27" t="s">
        <v>1759</v>
      </c>
      <c r="C698" s="12" t="s">
        <v>47</v>
      </c>
      <c r="D698" s="12" t="s">
        <v>52</v>
      </c>
      <c r="E698" s="12" t="s">
        <v>2826</v>
      </c>
      <c r="F698" s="12">
        <v>-42.774920000000002</v>
      </c>
      <c r="G698" s="12">
        <v>146.39731</v>
      </c>
      <c r="J698" s="12" t="s">
        <v>53</v>
      </c>
      <c r="K698" s="12" t="s">
        <v>54</v>
      </c>
      <c r="L698" s="12">
        <v>1</v>
      </c>
      <c r="M698" s="12" t="s">
        <v>63</v>
      </c>
      <c r="N698" s="12" t="s">
        <v>2857</v>
      </c>
      <c r="O698" s="12">
        <v>150306</v>
      </c>
      <c r="P698" s="19">
        <v>0.52034000000000002</v>
      </c>
      <c r="Q698" s="19">
        <v>6.5640000000000004E-2</v>
      </c>
      <c r="R698" s="19">
        <v>6.7659999999999998E-2</v>
      </c>
      <c r="S698" s="19">
        <v>5.6779999999999997E-2</v>
      </c>
      <c r="T698" s="19">
        <v>0.32734000000000002</v>
      </c>
      <c r="U698" s="12">
        <v>0.21024000000000001</v>
      </c>
      <c r="V698" s="12">
        <v>7.984</v>
      </c>
      <c r="W698" s="12">
        <f>V698/P698</f>
        <v>15.343813660299034</v>
      </c>
      <c r="X698" s="12">
        <f>W698*Q698</f>
        <v>1.0071679286620288</v>
      </c>
      <c r="Y698" s="12">
        <f>W698*R698</f>
        <v>1.0381624322558327</v>
      </c>
      <c r="Z698" s="12">
        <f>W698*S698</f>
        <v>0.87122173963177907</v>
      </c>
      <c r="AA698" s="12">
        <f>W698*T698</f>
        <v>5.0226439635622864</v>
      </c>
      <c r="AB698" s="12">
        <v>1</v>
      </c>
      <c r="AC698" s="24">
        <f>IF(AB698=1,(X698*5),(IF(AB698=2,(Y698*5),(IF(AB698=3,(Z698*5),0)))))</f>
        <v>5.035839643310144</v>
      </c>
      <c r="AD698" s="12">
        <v>0.26383890500000001</v>
      </c>
      <c r="AE698" s="16" t="s">
        <v>2827</v>
      </c>
      <c r="AG698" s="24">
        <v>2.2811025104459985</v>
      </c>
      <c r="AH698" s="12">
        <v>2.4483168369399464</v>
      </c>
      <c r="AI698" s="12">
        <v>750</v>
      </c>
      <c r="AJ698" s="12">
        <f>AG698*AI698</f>
        <v>1710.826882834499</v>
      </c>
      <c r="AK698" s="12">
        <f>(AJ698/1000)/(IF(AB698=1,(Q698),(IF(AB698=2,(R698),(IF(AB698=3,(S698),0))))))</f>
        <v>26.063785539830878</v>
      </c>
      <c r="AM698" s="12">
        <f>(AJ698/1000)/(IF(AB698=1,(X698),(IF(AB698=2,(Y698),(IF(AB698=3,(Z698),0))))))</f>
        <v>1.6986510731206914</v>
      </c>
      <c r="AO698" s="12">
        <v>50</v>
      </c>
      <c r="AP698" s="12">
        <v>1</v>
      </c>
      <c r="AQ698" s="24">
        <f>AO698/AG698</f>
        <v>21.919225361872957</v>
      </c>
      <c r="AR698" s="64">
        <v>42513</v>
      </c>
      <c r="AS698" s="12">
        <v>10</v>
      </c>
    </row>
    <row r="699" spans="1:45" x14ac:dyDescent="0.2">
      <c r="A699" s="12">
        <v>12</v>
      </c>
      <c r="B699" s="28" t="s">
        <v>1953</v>
      </c>
      <c r="C699" s="12" t="s">
        <v>682</v>
      </c>
      <c r="D699" s="12" t="s">
        <v>52</v>
      </c>
      <c r="E699" s="12" t="s">
        <v>2826</v>
      </c>
      <c r="F699" s="12">
        <v>-42.774920000000002</v>
      </c>
      <c r="G699" s="12">
        <v>146.39731</v>
      </c>
      <c r="J699" s="12" t="s">
        <v>53</v>
      </c>
      <c r="K699" s="12" t="s">
        <v>54</v>
      </c>
      <c r="L699" s="12">
        <v>2</v>
      </c>
      <c r="M699" s="12" t="s">
        <v>63</v>
      </c>
      <c r="N699" s="12" t="s">
        <v>2857</v>
      </c>
      <c r="O699" s="12">
        <v>150306</v>
      </c>
      <c r="P699" s="19">
        <v>1.39706</v>
      </c>
      <c r="Q699" s="19">
        <v>7.3959999999999998E-2</v>
      </c>
      <c r="R699" s="19">
        <v>8.4400000000000003E-2</v>
      </c>
      <c r="S699" s="19">
        <v>7.9659999999999995E-2</v>
      </c>
      <c r="T699" s="19">
        <v>1.15496</v>
      </c>
      <c r="U699" s="12">
        <v>0.15906000000000001</v>
      </c>
      <c r="V699" s="12">
        <v>18.859000000000002</v>
      </c>
      <c r="W699" s="12">
        <f>V699/P699</f>
        <v>13.499062316579103</v>
      </c>
      <c r="X699" s="12">
        <f>W699*Q699</f>
        <v>0.99839064893419038</v>
      </c>
      <c r="Y699" s="12">
        <f>W699*R699</f>
        <v>1.1393208595192763</v>
      </c>
      <c r="Z699" s="12">
        <f>W699*S699</f>
        <v>1.0753353041386913</v>
      </c>
      <c r="AA699" s="12">
        <f>W699*T699</f>
        <v>15.5908770131562</v>
      </c>
      <c r="AB699" s="12">
        <v>1</v>
      </c>
      <c r="AC699" s="24">
        <f>IF(AB699=1,(X699*5),(IF(AB699=2,(Y699*5),(IF(AB699=3,(Z699*5),0)))))</f>
        <v>4.9919532446709516</v>
      </c>
      <c r="AD699" s="12">
        <v>0.84089095300000005</v>
      </c>
      <c r="AE699" s="16" t="s">
        <v>2827</v>
      </c>
      <c r="AG699" s="24">
        <v>2.8605243573105326</v>
      </c>
      <c r="AH699" s="12">
        <v>2.8195099782475723</v>
      </c>
      <c r="AI699" s="12">
        <v>750</v>
      </c>
      <c r="AJ699" s="12">
        <f>AG699*AI699</f>
        <v>2145.3932679828995</v>
      </c>
      <c r="AK699" s="12">
        <f>(AJ699/1000)/(IF(AB699=1,(Q699),(IF(AB699=2,(R699),(IF(AB699=3,(S699),0))))))</f>
        <v>29.007480637951588</v>
      </c>
      <c r="AM699" s="12">
        <f>(AJ699/1000)/(IF(AB699=1,(X699),(IF(AB699=2,(Y699),(IF(AB699=3,(Z699),0))))))</f>
        <v>2.1488515244740785</v>
      </c>
      <c r="AO699" s="12">
        <v>50</v>
      </c>
      <c r="AP699" s="12">
        <v>1</v>
      </c>
      <c r="AQ699" s="24">
        <f>AO699/AG699</f>
        <v>17.479312795298146</v>
      </c>
      <c r="AR699" s="64">
        <v>42510</v>
      </c>
      <c r="AS699" s="12">
        <v>8</v>
      </c>
    </row>
    <row r="700" spans="1:45" x14ac:dyDescent="0.2">
      <c r="A700" s="12">
        <v>13</v>
      </c>
      <c r="B700" s="28" t="s">
        <v>1982</v>
      </c>
      <c r="C700" s="12" t="s">
        <v>736</v>
      </c>
      <c r="D700" s="12" t="s">
        <v>52</v>
      </c>
      <c r="E700" s="12" t="s">
        <v>2826</v>
      </c>
      <c r="F700" s="12">
        <v>-42.774920000000002</v>
      </c>
      <c r="G700" s="12">
        <v>146.39731</v>
      </c>
      <c r="J700" s="12" t="s">
        <v>53</v>
      </c>
      <c r="K700" s="12" t="s">
        <v>54</v>
      </c>
      <c r="L700" s="12">
        <v>3</v>
      </c>
      <c r="M700" s="12" t="s">
        <v>63</v>
      </c>
      <c r="N700" s="12" t="s">
        <v>2857</v>
      </c>
      <c r="O700" s="12">
        <v>150306</v>
      </c>
      <c r="P700" s="19">
        <v>0.74887999999999999</v>
      </c>
      <c r="Q700" s="19">
        <v>7.0499999999999993E-2</v>
      </c>
      <c r="R700" s="19">
        <v>5.1799999999999999E-2</v>
      </c>
      <c r="S700" s="19">
        <v>5.4280000000000002E-2</v>
      </c>
      <c r="T700" s="19">
        <v>0.56976000000000004</v>
      </c>
      <c r="U700" s="12">
        <v>0.25944</v>
      </c>
      <c r="V700" s="12">
        <v>11.361000000000001</v>
      </c>
      <c r="W700" s="12">
        <f>V700/P700</f>
        <v>15.170654844567888</v>
      </c>
      <c r="X700" s="12">
        <f>W700*Q700</f>
        <v>1.0695311665420359</v>
      </c>
      <c r="Y700" s="12">
        <f>W700*R700</f>
        <v>0.78583992094861665</v>
      </c>
      <c r="Z700" s="12">
        <f>W700*S700</f>
        <v>0.82346314496314499</v>
      </c>
      <c r="AA700" s="12">
        <f>W700*T700</f>
        <v>8.6436323042410006</v>
      </c>
      <c r="AB700" s="12">
        <v>1</v>
      </c>
      <c r="AC700" s="24">
        <f>IF(AB700=1,(X700*5),(IF(AB700=2,(Y700*5),(IF(AB700=3,(Z700*5),0)))))</f>
        <v>5.3476558327101795</v>
      </c>
      <c r="AD700" s="12">
        <v>0.94299187399999995</v>
      </c>
      <c r="AE700" s="16" t="s">
        <v>2827</v>
      </c>
      <c r="AG700" s="24">
        <v>2.98716708966003</v>
      </c>
      <c r="AH700" s="12">
        <v>2.6893719972349124</v>
      </c>
      <c r="AI700" s="12">
        <v>750</v>
      </c>
      <c r="AJ700" s="12">
        <f>AG700*AI700</f>
        <v>2240.3753172450224</v>
      </c>
      <c r="AO700" s="12">
        <v>50</v>
      </c>
      <c r="AP700" s="12">
        <v>1</v>
      </c>
      <c r="AQ700" s="24">
        <f>AO700/AG700</f>
        <v>16.738266892760429</v>
      </c>
    </row>
    <row r="701" spans="1:45" x14ac:dyDescent="0.2">
      <c r="A701" s="12">
        <v>12</v>
      </c>
      <c r="B701" s="28" t="s">
        <v>1938</v>
      </c>
      <c r="C701" s="12" t="s">
        <v>655</v>
      </c>
      <c r="D701" s="12" t="s">
        <v>52</v>
      </c>
      <c r="E701" s="12" t="s">
        <v>2826</v>
      </c>
      <c r="F701" s="12">
        <v>-42.774920000000002</v>
      </c>
      <c r="G701" s="12">
        <v>146.39731</v>
      </c>
      <c r="J701" s="12" t="s">
        <v>53</v>
      </c>
      <c r="K701" s="12" t="s">
        <v>62</v>
      </c>
      <c r="L701" s="12">
        <v>1</v>
      </c>
      <c r="M701" s="12" t="s">
        <v>63</v>
      </c>
      <c r="N701" s="12" t="s">
        <v>2857</v>
      </c>
      <c r="O701" s="12">
        <v>150306</v>
      </c>
      <c r="P701" s="19">
        <v>0.66503999999999996</v>
      </c>
      <c r="Q701" s="19">
        <v>6.5839999999999996E-2</v>
      </c>
      <c r="R701" s="19">
        <v>6.028E-2</v>
      </c>
      <c r="S701" s="19">
        <v>6.386E-2</v>
      </c>
      <c r="T701" s="19">
        <v>0.47139999999999999</v>
      </c>
      <c r="U701" s="12">
        <v>0.19833999999999999</v>
      </c>
      <c r="V701" s="12">
        <v>12.173</v>
      </c>
      <c r="W701" s="12">
        <f>V701/P701</f>
        <v>18.30416215565981</v>
      </c>
      <c r="X701" s="12">
        <f>W701*Q701</f>
        <v>1.2051460363286419</v>
      </c>
      <c r="Y701" s="12">
        <f>W701*R701</f>
        <v>1.1033748947431734</v>
      </c>
      <c r="Z701" s="12">
        <f>W701*S701</f>
        <v>1.1689037952604355</v>
      </c>
      <c r="AA701" s="12">
        <f>W701*T701</f>
        <v>8.6285820401780349</v>
      </c>
      <c r="AB701" s="12">
        <v>1</v>
      </c>
      <c r="AC701" s="24">
        <f>IF(AB701=1,(X701*5),(IF(AB701=2,(Y701*5),(IF(AB701=3,(Z701*5),0)))))</f>
        <v>6.0257301816432101</v>
      </c>
      <c r="AD701" s="12">
        <v>0.796352485</v>
      </c>
      <c r="AE701" s="16" t="s">
        <v>2827</v>
      </c>
      <c r="AG701" s="24">
        <v>2.9125081415321468</v>
      </c>
      <c r="AH701" s="12">
        <v>0.67421767183833914</v>
      </c>
      <c r="AI701" s="12">
        <v>750</v>
      </c>
      <c r="AJ701" s="12">
        <f>AG701*AI701</f>
        <v>2184.3811061491101</v>
      </c>
      <c r="AK701" s="12">
        <f>(AJ701/1000)/(IF(AB701=1,(Q701),(IF(AB701=2,(R701),(IF(AB701=3,(S701),0))))))</f>
        <v>33.177112790843111</v>
      </c>
      <c r="AM701" s="12">
        <f>(AJ701/1000)/(IF(AB701=1,(X701),(IF(AB701=2,(Y701),(IF(AB701=3,(Z701),0))))))</f>
        <v>1.8125447375685779</v>
      </c>
      <c r="AO701" s="12">
        <v>50</v>
      </c>
      <c r="AP701" s="12">
        <v>1</v>
      </c>
      <c r="AQ701" s="24">
        <f>AO701/AG701</f>
        <v>17.167333985098193</v>
      </c>
      <c r="AR701" s="64">
        <v>42510</v>
      </c>
      <c r="AS701" s="12">
        <v>8</v>
      </c>
    </row>
    <row r="702" spans="1:45" x14ac:dyDescent="0.2">
      <c r="A702" s="12">
        <v>7</v>
      </c>
      <c r="B702" s="27" t="s">
        <v>1706</v>
      </c>
      <c r="C702" s="12" t="s">
        <v>191</v>
      </c>
      <c r="D702" s="12" t="s">
        <v>52</v>
      </c>
      <c r="E702" s="12" t="s">
        <v>2826</v>
      </c>
      <c r="F702" s="12">
        <v>-42.774920000000002</v>
      </c>
      <c r="G702" s="12">
        <v>146.39731</v>
      </c>
      <c r="J702" s="12" t="s">
        <v>53</v>
      </c>
      <c r="K702" s="12" t="s">
        <v>62</v>
      </c>
      <c r="L702" s="12">
        <v>2</v>
      </c>
      <c r="M702" s="12" t="s">
        <v>63</v>
      </c>
      <c r="N702" s="12" t="s">
        <v>2857</v>
      </c>
      <c r="O702" s="12">
        <v>150306</v>
      </c>
      <c r="P702" s="19">
        <v>0.54064000000000001</v>
      </c>
      <c r="Q702" s="19">
        <v>6.0359999999999997E-2</v>
      </c>
      <c r="R702" s="19">
        <v>5.806E-2</v>
      </c>
      <c r="S702" s="19">
        <v>6.4579999999999999E-2</v>
      </c>
      <c r="T702" s="19">
        <v>0.35499999999999998</v>
      </c>
      <c r="U702" s="12">
        <v>0.19802</v>
      </c>
      <c r="V702" s="10">
        <v>11.083</v>
      </c>
      <c r="W702" s="12">
        <f>V702/P702</f>
        <v>20.499778040840486</v>
      </c>
      <c r="X702" s="12">
        <f>W702*Q702</f>
        <v>1.2373666025451318</v>
      </c>
      <c r="Y702" s="12">
        <f>W702*R702</f>
        <v>1.1902171130511987</v>
      </c>
      <c r="Z702" s="12">
        <f>W702*S702</f>
        <v>1.3238756658774786</v>
      </c>
      <c r="AA702" s="12">
        <f>W702*T702</f>
        <v>7.2774212044983724</v>
      </c>
      <c r="AB702" s="12">
        <v>1</v>
      </c>
      <c r="AC702" s="24">
        <f>IF(AB702=1,(X702*5),(IF(AB702=2,(Y702*5),(IF(AB702=3,(Z702*5),0)))))</f>
        <v>6.1868330127256588</v>
      </c>
      <c r="AD702" s="12">
        <v>6.9361065E-2</v>
      </c>
      <c r="AE702" s="16" t="s">
        <v>2827</v>
      </c>
      <c r="AG702" s="24">
        <v>3.9453023257079329</v>
      </c>
      <c r="AH702" s="12">
        <v>2.6546434901721736</v>
      </c>
      <c r="AI702" s="12">
        <v>750</v>
      </c>
      <c r="AJ702" s="12">
        <f>AG702*AI702</f>
        <v>2958.9767442809498</v>
      </c>
      <c r="AK702" s="12">
        <f>(AJ702/1000)/(IF(AB702=1,(Q702),(IF(AB702=2,(R702),(IF(AB702=3,(S702),0))))))</f>
        <v>49.02214619418406</v>
      </c>
      <c r="AM702" s="12">
        <f>(AJ702/1000)/(IF(AB702=1,(X702),(IF(AB702=2,(Y702),(IF(AB702=3,(Z702),0))))))</f>
        <v>2.3913500964020269</v>
      </c>
      <c r="AO702" s="12">
        <v>50</v>
      </c>
      <c r="AP702" s="12">
        <v>1</v>
      </c>
      <c r="AQ702" s="24">
        <f>AO702/AG702</f>
        <v>12.673300009024823</v>
      </c>
      <c r="AR702" s="64">
        <v>42506</v>
      </c>
      <c r="AS702" s="12">
        <v>2</v>
      </c>
    </row>
    <row r="703" spans="1:45" x14ac:dyDescent="0.2">
      <c r="A703" s="12">
        <v>7</v>
      </c>
      <c r="B703" s="27" t="s">
        <v>1686</v>
      </c>
      <c r="C703" s="12" t="s">
        <v>60</v>
      </c>
      <c r="D703" s="12" t="s">
        <v>52</v>
      </c>
      <c r="E703" s="12" t="s">
        <v>2826</v>
      </c>
      <c r="F703" s="12">
        <v>-42.774920000000002</v>
      </c>
      <c r="G703" s="12">
        <v>146.39731</v>
      </c>
      <c r="J703" s="12" t="s">
        <v>53</v>
      </c>
      <c r="K703" s="12" t="s">
        <v>62</v>
      </c>
      <c r="L703" s="12">
        <v>3</v>
      </c>
      <c r="M703" s="12" t="s">
        <v>63</v>
      </c>
      <c r="N703" s="12" t="s">
        <v>2857</v>
      </c>
      <c r="O703" s="12">
        <v>150306</v>
      </c>
      <c r="P703" s="19">
        <v>0.85892000000000002</v>
      </c>
      <c r="Q703" s="19">
        <v>7.7280000000000001E-2</v>
      </c>
      <c r="R703" s="19">
        <v>7.6819999999999999E-2</v>
      </c>
      <c r="S703" s="19">
        <v>7.8119999999999995E-2</v>
      </c>
      <c r="T703" s="19">
        <v>0.62361999999999995</v>
      </c>
      <c r="U703" s="12">
        <v>0.17468</v>
      </c>
      <c r="V703" s="10">
        <v>12.596</v>
      </c>
      <c r="W703" s="12">
        <f>V703/P703</f>
        <v>14.664928049178037</v>
      </c>
      <c r="X703" s="12">
        <f>W703*Q703</f>
        <v>1.1333056396404788</v>
      </c>
      <c r="Y703" s="12">
        <f>W703*R703</f>
        <v>1.1265597727378569</v>
      </c>
      <c r="Z703" s="12">
        <f>W703*S703</f>
        <v>1.1456241792017883</v>
      </c>
      <c r="AA703" s="12">
        <f>W703*T703</f>
        <v>9.145342430028407</v>
      </c>
      <c r="AB703" s="12">
        <v>1</v>
      </c>
      <c r="AC703" s="24">
        <f>IF(AB703=1,(X703*5),(IF(AB703=2,(Y703*5),(IF(AB703=3,(Z703*5),0)))))</f>
        <v>5.6665281982023945</v>
      </c>
      <c r="AD703" s="12">
        <v>8.8013199999999996E-3</v>
      </c>
      <c r="AE703" s="16" t="s">
        <v>2827</v>
      </c>
      <c r="AG703" s="24">
        <v>3.0536056245576337</v>
      </c>
      <c r="AH703" s="12">
        <v>5.2581051159769245</v>
      </c>
      <c r="AI703" s="12">
        <v>750</v>
      </c>
      <c r="AJ703" s="12">
        <f>AG703*AI703</f>
        <v>2290.2042184182251</v>
      </c>
      <c r="AK703" s="12">
        <f>(AJ703/1000)/(IF(AB703=1,(Q703),(IF(AB703=2,(R703),(IF(AB703=3,(S703),0))))))</f>
        <v>29.63514775385902</v>
      </c>
      <c r="AM703" s="12">
        <f>(AJ703/1000)/(IF(AB703=1,(X703),(IF(AB703=2,(Y703),(IF(AB703=3,(Z703),0))))))</f>
        <v>2.0208178079346291</v>
      </c>
      <c r="AO703" s="12">
        <v>50</v>
      </c>
      <c r="AP703" s="12">
        <v>1</v>
      </c>
      <c r="AQ703" s="24">
        <f>AO703/AG703</f>
        <v>16.374085637611877</v>
      </c>
      <c r="AR703" s="64">
        <v>42506</v>
      </c>
      <c r="AS703" s="12">
        <v>2</v>
      </c>
    </row>
    <row r="704" spans="1:45" x14ac:dyDescent="0.2">
      <c r="A704" s="12">
        <v>13</v>
      </c>
      <c r="B704" s="28" t="s">
        <v>1999</v>
      </c>
      <c r="C704" s="12" t="s">
        <v>768</v>
      </c>
      <c r="D704" s="12" t="s">
        <v>52</v>
      </c>
      <c r="E704" s="12" t="s">
        <v>2826</v>
      </c>
      <c r="F704" s="12">
        <v>-42.774920000000002</v>
      </c>
      <c r="G704" s="12">
        <v>146.39731</v>
      </c>
      <c r="J704" s="12" t="s">
        <v>53</v>
      </c>
      <c r="K704" s="12" t="s">
        <v>57</v>
      </c>
      <c r="L704" s="12">
        <v>1</v>
      </c>
      <c r="M704" s="12" t="s">
        <v>63</v>
      </c>
      <c r="N704" s="12" t="s">
        <v>2857</v>
      </c>
      <c r="O704" s="12">
        <v>150306</v>
      </c>
      <c r="P704" s="19">
        <v>0.80725999999999998</v>
      </c>
      <c r="Q704" s="19">
        <v>5.9540000000000003E-2</v>
      </c>
      <c r="R704" s="19">
        <v>7.3020000000000002E-2</v>
      </c>
      <c r="S704" s="19">
        <v>7.9680000000000001E-2</v>
      </c>
      <c r="T704" s="19">
        <v>0.59192</v>
      </c>
      <c r="U704" s="12">
        <v>0.16336000000000001</v>
      </c>
      <c r="V704" s="12">
        <v>13.048999999999999</v>
      </c>
      <c r="W704" s="12">
        <f>V704/P704</f>
        <v>16.164556648415626</v>
      </c>
      <c r="X704" s="12">
        <f>W704*Q704</f>
        <v>0.96243770284666641</v>
      </c>
      <c r="Y704" s="12">
        <f>W704*R704</f>
        <v>1.180335926467309</v>
      </c>
      <c r="Z704" s="12">
        <f>W704*S704</f>
        <v>1.2879918737457572</v>
      </c>
      <c r="AA704" s="12">
        <f>W704*T704</f>
        <v>9.5681243713301782</v>
      </c>
      <c r="AB704" s="12">
        <v>1</v>
      </c>
      <c r="AC704" s="24">
        <f>IF(AB704=1,(X704*5),(IF(AB704=2,(Y704*5),(IF(AB704=3,(Z704*5),0)))))</f>
        <v>4.8121885142333323</v>
      </c>
      <c r="AD704" s="12">
        <v>0.99893409099999997</v>
      </c>
      <c r="AE704" s="16" t="s">
        <v>2827</v>
      </c>
      <c r="AG704" s="24">
        <v>2.8344671824719203</v>
      </c>
      <c r="AH704" s="12">
        <v>3.5020364873699208</v>
      </c>
      <c r="AI704" s="12">
        <v>750</v>
      </c>
      <c r="AJ704" s="12">
        <f>AG704*AI704</f>
        <v>2125.8503868539401</v>
      </c>
      <c r="AO704" s="12">
        <v>50</v>
      </c>
      <c r="AP704" s="12">
        <v>1</v>
      </c>
      <c r="AQ704" s="24">
        <f>AO704/AG704</f>
        <v>17.639999612341718</v>
      </c>
    </row>
    <row r="705" spans="1:45" x14ac:dyDescent="0.2">
      <c r="A705" s="12">
        <v>9</v>
      </c>
      <c r="B705" s="28" t="s">
        <v>1806</v>
      </c>
      <c r="C705" s="12" t="s">
        <v>435</v>
      </c>
      <c r="D705" s="12" t="s">
        <v>52</v>
      </c>
      <c r="E705" s="12" t="s">
        <v>2826</v>
      </c>
      <c r="F705" s="12">
        <v>-42.774920000000002</v>
      </c>
      <c r="G705" s="12">
        <v>146.39731</v>
      </c>
      <c r="J705" s="12" t="s">
        <v>53</v>
      </c>
      <c r="K705" s="12" t="s">
        <v>57</v>
      </c>
      <c r="L705" s="12">
        <v>2</v>
      </c>
      <c r="M705" s="12" t="s">
        <v>63</v>
      </c>
      <c r="N705" s="12" t="s">
        <v>2857</v>
      </c>
      <c r="O705" s="12">
        <v>150306</v>
      </c>
      <c r="P705" s="19">
        <v>0.81023999999999996</v>
      </c>
      <c r="Q705" s="19">
        <v>8.2640000000000005E-2</v>
      </c>
      <c r="R705" s="19">
        <v>8.7099999999999997E-2</v>
      </c>
      <c r="S705" s="19">
        <v>9.0499999999999997E-2</v>
      </c>
      <c r="T705" s="19">
        <v>0.54674</v>
      </c>
      <c r="U705" s="12">
        <v>0.60624</v>
      </c>
      <c r="V705" s="12">
        <v>13.061999999999999</v>
      </c>
      <c r="W705" s="12">
        <f>V705/P705</f>
        <v>16.121149289099527</v>
      </c>
      <c r="X705" s="12">
        <f>W705*Q705</f>
        <v>1.332251777251185</v>
      </c>
      <c r="Y705" s="12">
        <f>W705*R705</f>
        <v>1.4041521030805688</v>
      </c>
      <c r="Z705" s="12">
        <f>W705*S705</f>
        <v>1.4589640106635071</v>
      </c>
      <c r="AA705" s="12">
        <f>W705*T705</f>
        <v>8.8140771623222758</v>
      </c>
      <c r="AB705" s="12">
        <v>1</v>
      </c>
      <c r="AC705" s="24">
        <f>IF(AB705=1,(X705*5),(IF(AB705=2,(Y705*5),(IF(AB705=3,(Z705*5),0)))))</f>
        <v>6.6612588862559257</v>
      </c>
      <c r="AD705" s="12">
        <v>0.40376532700000001</v>
      </c>
      <c r="AE705" s="16" t="s">
        <v>2827</v>
      </c>
      <c r="AG705" s="24">
        <v>2.3468749199556478</v>
      </c>
      <c r="AH705" s="12">
        <v>3.4864490656414433</v>
      </c>
      <c r="AI705" s="12">
        <v>750</v>
      </c>
      <c r="AJ705" s="12">
        <f>AG705*AI705</f>
        <v>1760.1561899667358</v>
      </c>
      <c r="AK705" s="12">
        <f>(AJ705/1000)/(IF(AB705=1,(Q705),(IF(AB705=2,(R705),(IF(AB705=3,(S705),0))))))</f>
        <v>21.299082647225745</v>
      </c>
      <c r="AM705" s="12">
        <f>(AJ705/1000)/(IF(AB705=1,(X705),(IF(AB705=2,(Y705),(IF(AB705=3,(Z705),0))))))</f>
        <v>1.3211888473501903</v>
      </c>
      <c r="AO705" s="12">
        <v>50</v>
      </c>
      <c r="AP705" s="12">
        <v>1</v>
      </c>
      <c r="AQ705" s="24">
        <f>AO705/AG705</f>
        <v>21.30492749095675</v>
      </c>
      <c r="AR705" s="64">
        <v>42513</v>
      </c>
      <c r="AS705" s="12">
        <v>10</v>
      </c>
    </row>
    <row r="706" spans="1:45" x14ac:dyDescent="0.2">
      <c r="A706" s="12">
        <v>11</v>
      </c>
      <c r="B706" s="30" t="s">
        <v>1897</v>
      </c>
      <c r="C706" s="12" t="s">
        <v>581</v>
      </c>
      <c r="D706" s="12" t="s">
        <v>52</v>
      </c>
      <c r="E706" s="12" t="s">
        <v>2826</v>
      </c>
      <c r="F706" s="12">
        <v>-42.774920000000002</v>
      </c>
      <c r="G706" s="12">
        <v>146.39731</v>
      </c>
      <c r="J706" s="12" t="s">
        <v>53</v>
      </c>
      <c r="K706" s="12" t="s">
        <v>57</v>
      </c>
      <c r="L706" s="12">
        <v>3</v>
      </c>
      <c r="M706" s="12" t="s">
        <v>63</v>
      </c>
      <c r="N706" s="12" t="s">
        <v>2857</v>
      </c>
      <c r="O706" s="12">
        <v>150306</v>
      </c>
      <c r="P706" s="19">
        <v>0.83375999999999995</v>
      </c>
      <c r="Q706" s="19">
        <v>6.6919999999999993E-2</v>
      </c>
      <c r="R706" s="19">
        <v>6.9239999999999996E-2</v>
      </c>
      <c r="S706" s="19">
        <v>7.0120000000000002E-2</v>
      </c>
      <c r="T706" s="19">
        <v>0.62505999999999995</v>
      </c>
      <c r="U706" s="12">
        <v>0.29342000000000001</v>
      </c>
      <c r="V706" s="12">
        <v>12.951000000000001</v>
      </c>
      <c r="W706" s="12">
        <f>V706/P706</f>
        <v>15.533246977547497</v>
      </c>
      <c r="X706" s="12">
        <f>W706*Q706</f>
        <v>1.0394848877374785</v>
      </c>
      <c r="Y706" s="12">
        <f>W706*R706</f>
        <v>1.0755220207253886</v>
      </c>
      <c r="Z706" s="12">
        <f>W706*S706</f>
        <v>1.0891912780656305</v>
      </c>
      <c r="AA706" s="12">
        <f>W706*T706</f>
        <v>9.7092113557858379</v>
      </c>
      <c r="AB706" s="12">
        <v>1</v>
      </c>
      <c r="AC706" s="24">
        <f>IF(AB706=1,(X706*5),(IF(AB706=2,(Y706*5),(IF(AB706=3,(Z706*5),0)))))</f>
        <v>5.197424438687392</v>
      </c>
      <c r="AD706" s="12">
        <v>0.670466754</v>
      </c>
      <c r="AE706" s="16" t="s">
        <v>2827</v>
      </c>
      <c r="AG706" s="24">
        <v>2.6573563932512481</v>
      </c>
      <c r="AH706" s="12">
        <v>3.8525127710071541</v>
      </c>
      <c r="AI706" s="12">
        <v>750</v>
      </c>
      <c r="AJ706" s="12">
        <f>AG706*AI706</f>
        <v>1993.017294938436</v>
      </c>
      <c r="AK706" s="12">
        <f>(AJ706/1000)/(IF(AB706=1,(Q706),(IF(AB706=2,(R706),(IF(AB706=3,(S706),0))))))</f>
        <v>29.782087491608429</v>
      </c>
      <c r="AM706" s="12">
        <f>(AJ706/1000)/(IF(AB706=1,(X706),(IF(AB706=2,(Y706),(IF(AB706=3,(Z706),0))))))</f>
        <v>1.917312428924673</v>
      </c>
      <c r="AO706" s="12">
        <v>50</v>
      </c>
      <c r="AP706" s="12">
        <v>1</v>
      </c>
      <c r="AQ706" s="24">
        <f>AO706/AG706</f>
        <v>18.815692214631969</v>
      </c>
      <c r="AR706" s="64">
        <v>42507</v>
      </c>
      <c r="AS706" s="12">
        <v>6</v>
      </c>
    </row>
    <row r="707" spans="1:45" x14ac:dyDescent="0.2">
      <c r="C707" s="12" t="s">
        <v>998</v>
      </c>
      <c r="D707" s="12" t="s">
        <v>52</v>
      </c>
      <c r="E707" s="12" t="s">
        <v>2826</v>
      </c>
      <c r="F707" s="12">
        <v>-42.774920000000002</v>
      </c>
      <c r="G707" s="12">
        <v>146.39731</v>
      </c>
      <c r="J707" s="12" t="s">
        <v>53</v>
      </c>
      <c r="K707" s="12" t="s">
        <v>124</v>
      </c>
      <c r="L707" s="12">
        <v>1</v>
      </c>
      <c r="M707" s="12" t="s">
        <v>63</v>
      </c>
      <c r="N707" s="12" t="s">
        <v>2857</v>
      </c>
      <c r="O707" s="12">
        <v>150306</v>
      </c>
      <c r="P707" s="19">
        <v>0.59496000000000004</v>
      </c>
      <c r="Q707" s="19">
        <v>7.0480000000000001E-2</v>
      </c>
      <c r="R707" s="19">
        <v>6.5040000000000001E-2</v>
      </c>
      <c r="S707" s="19">
        <v>7.2660000000000002E-2</v>
      </c>
      <c r="T707" s="19">
        <v>0.38463999999999998</v>
      </c>
      <c r="U707" s="12">
        <v>0.31359999999999999</v>
      </c>
      <c r="W707" s="12">
        <f>V707/P707</f>
        <v>0</v>
      </c>
      <c r="X707" s="12">
        <f>W707*Q707</f>
        <v>0</v>
      </c>
      <c r="Y707" s="12">
        <f>W707*R707</f>
        <v>0</v>
      </c>
      <c r="Z707" s="12">
        <f>W707*S707</f>
        <v>0</v>
      </c>
      <c r="AA707" s="12">
        <f>W707*T707</f>
        <v>0</v>
      </c>
      <c r="AB707" s="12">
        <v>1</v>
      </c>
      <c r="AC707" s="24">
        <f>IF(AB707=1,(X707*5),(IF(AB707=2,(Y707*5),(IF(AB707=3,(Z707*5),0)))))</f>
        <v>0</v>
      </c>
      <c r="AE707" s="16" t="s">
        <v>2827</v>
      </c>
    </row>
    <row r="708" spans="1:45" x14ac:dyDescent="0.2">
      <c r="C708" s="12" t="s">
        <v>999</v>
      </c>
      <c r="D708" s="12" t="s">
        <v>52</v>
      </c>
      <c r="E708" s="12" t="s">
        <v>2826</v>
      </c>
      <c r="F708" s="12">
        <v>-42.774920000000002</v>
      </c>
      <c r="G708" s="12">
        <v>146.39731</v>
      </c>
      <c r="J708" s="12" t="s">
        <v>53</v>
      </c>
      <c r="K708" s="12" t="s">
        <v>124</v>
      </c>
      <c r="L708" s="12">
        <v>2</v>
      </c>
      <c r="M708" s="12" t="s">
        <v>63</v>
      </c>
      <c r="N708" s="12" t="s">
        <v>2857</v>
      </c>
      <c r="O708" s="12">
        <v>150306</v>
      </c>
      <c r="P708" s="19">
        <v>0.56728000000000001</v>
      </c>
      <c r="Q708" s="19">
        <v>7.8219999999999998E-2</v>
      </c>
      <c r="R708" s="19">
        <v>0.10044</v>
      </c>
      <c r="S708" s="19">
        <v>5.7880000000000001E-2</v>
      </c>
      <c r="T708" s="19">
        <v>0.32922000000000001</v>
      </c>
      <c r="U708" s="12">
        <v>0.28176000000000001</v>
      </c>
      <c r="W708" s="12">
        <f>V708/P708</f>
        <v>0</v>
      </c>
      <c r="X708" s="12">
        <f>W708*Q708</f>
        <v>0</v>
      </c>
      <c r="Y708" s="12">
        <f>W708*R708</f>
        <v>0</v>
      </c>
      <c r="Z708" s="12">
        <f>W708*S708</f>
        <v>0</v>
      </c>
      <c r="AA708" s="12">
        <f>W708*T708</f>
        <v>0</v>
      </c>
      <c r="AB708" s="12">
        <v>1</v>
      </c>
      <c r="AC708" s="24">
        <f>IF(AB708=1,(X708*5),(IF(AB708=2,(Y708*5),(IF(AB708=3,(Z708*5),0)))))</f>
        <v>0</v>
      </c>
      <c r="AE708" s="16" t="s">
        <v>2827</v>
      </c>
    </row>
    <row r="709" spans="1:45" x14ac:dyDescent="0.2">
      <c r="C709" s="12" t="s">
        <v>1000</v>
      </c>
      <c r="D709" s="12" t="s">
        <v>52</v>
      </c>
      <c r="E709" s="12" t="s">
        <v>2826</v>
      </c>
      <c r="F709" s="12">
        <v>-42.774920000000002</v>
      </c>
      <c r="G709" s="12">
        <v>146.39731</v>
      </c>
      <c r="J709" s="12" t="s">
        <v>53</v>
      </c>
      <c r="K709" s="12" t="s">
        <v>124</v>
      </c>
      <c r="L709" s="12">
        <v>3</v>
      </c>
      <c r="M709" s="12" t="s">
        <v>63</v>
      </c>
      <c r="N709" s="12" t="s">
        <v>2857</v>
      </c>
      <c r="O709" s="12">
        <v>150306</v>
      </c>
      <c r="P709" s="19">
        <v>0.57850000000000001</v>
      </c>
      <c r="Q709" s="19">
        <v>7.4660000000000004E-2</v>
      </c>
      <c r="R709" s="19">
        <v>8.276E-2</v>
      </c>
      <c r="S709" s="19">
        <v>0.06</v>
      </c>
      <c r="T709" s="19">
        <v>0.35914000000000001</v>
      </c>
      <c r="U709" s="12">
        <v>0.33804000000000001</v>
      </c>
      <c r="W709" s="12">
        <f>V709/P709</f>
        <v>0</v>
      </c>
      <c r="X709" s="12">
        <f>W709*Q709</f>
        <v>0</v>
      </c>
      <c r="Y709" s="12">
        <f>W709*R709</f>
        <v>0</v>
      </c>
      <c r="Z709" s="12">
        <f>W709*S709</f>
        <v>0</v>
      </c>
      <c r="AA709" s="12">
        <f>W709*T709</f>
        <v>0</v>
      </c>
      <c r="AB709" s="12">
        <v>1</v>
      </c>
      <c r="AC709" s="24">
        <f>IF(AB709=1,(X709*5),(IF(AB709=2,(Y709*5),(IF(AB709=3,(Z709*5),0)))))</f>
        <v>0</v>
      </c>
      <c r="AE709" s="16" t="s">
        <v>2827</v>
      </c>
    </row>
    <row r="710" spans="1:45" x14ac:dyDescent="0.2">
      <c r="A710" s="12">
        <v>10</v>
      </c>
      <c r="B710" s="28" t="s">
        <v>1853</v>
      </c>
      <c r="C710" s="12" t="s">
        <v>518</v>
      </c>
      <c r="D710" s="12" t="s">
        <v>70</v>
      </c>
      <c r="E710" s="12" t="s">
        <v>70</v>
      </c>
      <c r="F710" s="12">
        <v>-42.846380000000003</v>
      </c>
      <c r="G710" s="12">
        <v>147.43151</v>
      </c>
      <c r="J710" s="12" t="s">
        <v>53</v>
      </c>
      <c r="K710" s="12" t="s">
        <v>54</v>
      </c>
      <c r="L710" s="12">
        <v>1</v>
      </c>
      <c r="M710" s="12" t="s">
        <v>139</v>
      </c>
      <c r="N710" s="12" t="s">
        <v>2859</v>
      </c>
      <c r="O710" s="12">
        <v>150312</v>
      </c>
      <c r="P710" s="19">
        <v>0.79083999999999999</v>
      </c>
      <c r="Q710" s="19">
        <v>9.3359999999999999E-2</v>
      </c>
      <c r="R710" s="19">
        <v>6.2359999999999999E-2</v>
      </c>
      <c r="S710" s="19">
        <v>5.4879999999999998E-2</v>
      </c>
      <c r="T710" s="19">
        <v>0.57547999999999999</v>
      </c>
      <c r="U710" s="12">
        <v>0.10308</v>
      </c>
      <c r="V710" s="12">
        <v>17.060000000000002</v>
      </c>
      <c r="W710" s="12">
        <f>V710/P710</f>
        <v>21.571999393050429</v>
      </c>
      <c r="X710" s="12">
        <f>W710*Q710</f>
        <v>2.0139618633351879</v>
      </c>
      <c r="Y710" s="12">
        <f>W710*R710</f>
        <v>1.3452298821506248</v>
      </c>
      <c r="Z710" s="12">
        <f>W710*S710</f>
        <v>1.1838713266906076</v>
      </c>
      <c r="AA710" s="12">
        <f>W710*T710</f>
        <v>12.414254210712661</v>
      </c>
      <c r="AB710" s="12">
        <v>1</v>
      </c>
      <c r="AC710" s="24">
        <f>IF(AB710=1,(X710*5),(IF(AB710=2,(Y710*5),(IF(AB710=3,(Z710*5),0)))))</f>
        <v>10.06980931667594</v>
      </c>
      <c r="AD710" s="12">
        <v>0.53394738600000002</v>
      </c>
      <c r="AE710" s="16"/>
      <c r="AG710" s="24">
        <v>6.876596735863683</v>
      </c>
      <c r="AH710" s="12">
        <v>5.4521325636907871</v>
      </c>
      <c r="AI710" s="12">
        <v>750</v>
      </c>
      <c r="AJ710" s="12">
        <f>AG710*AI710</f>
        <v>5157.4475518977624</v>
      </c>
      <c r="AK710" s="12">
        <f>(AJ710/1000)/(IF(AB710=1,(Q710),(IF(AB710=2,(R710),(IF(AB710=3,(S710),0))))))</f>
        <v>55.242583032323935</v>
      </c>
      <c r="AM710" s="12">
        <f>(AJ710/1000)/(IF(AB710=1,(X710),(IF(AB710=2,(Y710),(IF(AB710=3,(Z710),0))))))</f>
        <v>2.5608466802627818</v>
      </c>
      <c r="AO710" s="12">
        <v>50</v>
      </c>
      <c r="AP710" s="12">
        <v>1</v>
      </c>
      <c r="AQ710" s="24">
        <f>AO710/AG710</f>
        <v>7.2710385559231323</v>
      </c>
      <c r="AR710" s="64">
        <v>42507</v>
      </c>
      <c r="AS710" s="12">
        <v>4</v>
      </c>
    </row>
    <row r="711" spans="1:45" x14ac:dyDescent="0.2">
      <c r="A711" s="12">
        <v>7</v>
      </c>
      <c r="B711" s="27" t="s">
        <v>1727</v>
      </c>
      <c r="C711" s="12" t="s">
        <v>337</v>
      </c>
      <c r="D711" s="12" t="s">
        <v>70</v>
      </c>
      <c r="E711" s="12" t="s">
        <v>70</v>
      </c>
      <c r="F711" s="12">
        <v>-42.846380000000003</v>
      </c>
      <c r="G711" s="12">
        <v>147.43151</v>
      </c>
      <c r="J711" s="12" t="s">
        <v>53</v>
      </c>
      <c r="K711" s="12" t="s">
        <v>54</v>
      </c>
      <c r="L711" s="12">
        <v>2</v>
      </c>
      <c r="M711" s="12" t="s">
        <v>139</v>
      </c>
      <c r="N711" s="12" t="s">
        <v>2859</v>
      </c>
      <c r="O711" s="12">
        <v>150312</v>
      </c>
      <c r="P711" s="19">
        <v>0.71182000000000001</v>
      </c>
      <c r="Q711" s="19">
        <v>8.7540000000000007E-2</v>
      </c>
      <c r="R711" s="19">
        <v>8.6300000000000002E-2</v>
      </c>
      <c r="S711" s="19">
        <v>7.6039999999999996E-2</v>
      </c>
      <c r="T711" s="19">
        <v>0.45995999999999998</v>
      </c>
      <c r="U711" s="12">
        <v>0.14410000000000001</v>
      </c>
      <c r="V711" s="10">
        <v>13.956</v>
      </c>
      <c r="W711" s="12">
        <f>V711/P711</f>
        <v>19.606080188811777</v>
      </c>
      <c r="X711" s="12">
        <f>W711*Q711</f>
        <v>1.716316259728583</v>
      </c>
      <c r="Y711" s="12">
        <f>W711*R711</f>
        <v>1.6920047202944564</v>
      </c>
      <c r="Z711" s="12">
        <f>W711*S711</f>
        <v>1.4908463375572474</v>
      </c>
      <c r="AA711" s="12">
        <f>W711*T711</f>
        <v>9.0180126436458643</v>
      </c>
      <c r="AB711" s="12">
        <v>1</v>
      </c>
      <c r="AC711" s="24">
        <f>IF(AB711=1,(X711*5),(IF(AB711=2,(Y711*5),(IF(AB711=3,(Z711*5),0)))))</f>
        <v>8.5815812986429147</v>
      </c>
      <c r="AD711" s="12">
        <v>0.15651166799999999</v>
      </c>
      <c r="AE711" s="16"/>
      <c r="AG711" s="24">
        <v>5.3643823321484021</v>
      </c>
      <c r="AH711" s="12">
        <v>3.084516947483646</v>
      </c>
      <c r="AI711" s="12">
        <v>750</v>
      </c>
      <c r="AJ711" s="12">
        <f>AG711*AI711</f>
        <v>4023.2867491113016</v>
      </c>
      <c r="AK711" s="12">
        <f>(AJ711/1000)/(IF(AB711=1,(Q711),(IF(AB711=2,(R711),(IF(AB711=3,(S711),0))))))</f>
        <v>45.959409973855394</v>
      </c>
      <c r="AM711" s="12">
        <f>(AJ711/1000)/(IF(AB711=1,(X711),(IF(AB711=2,(Y711),(IF(AB711=3,(Z711),0))))))</f>
        <v>2.3441406712231121</v>
      </c>
      <c r="AO711" s="12">
        <v>50</v>
      </c>
      <c r="AP711" s="12">
        <v>1</v>
      </c>
      <c r="AQ711" s="24">
        <f>AO711/AG711</f>
        <v>9.3207375806070303</v>
      </c>
      <c r="AR711" s="64">
        <v>42506</v>
      </c>
      <c r="AS711" s="12">
        <v>1</v>
      </c>
    </row>
    <row r="712" spans="1:45" x14ac:dyDescent="0.2">
      <c r="A712" s="65">
        <v>7</v>
      </c>
      <c r="B712" s="66" t="s">
        <v>1717</v>
      </c>
      <c r="C712" s="65" t="s">
        <v>258</v>
      </c>
      <c r="D712" s="65" t="s">
        <v>70</v>
      </c>
      <c r="E712" s="65" t="s">
        <v>70</v>
      </c>
      <c r="F712" s="12">
        <v>-42.846380000000003</v>
      </c>
      <c r="G712" s="12">
        <v>147.43151</v>
      </c>
      <c r="J712" s="65" t="s">
        <v>53</v>
      </c>
      <c r="K712" s="65" t="s">
        <v>54</v>
      </c>
      <c r="L712" s="65">
        <v>3</v>
      </c>
      <c r="M712" s="65" t="s">
        <v>139</v>
      </c>
      <c r="N712" s="12" t="s">
        <v>2859</v>
      </c>
      <c r="O712" s="65">
        <v>150312</v>
      </c>
      <c r="P712" s="68">
        <v>0.55445999999999995</v>
      </c>
      <c r="Q712" s="68">
        <v>6.4140000000000003E-2</v>
      </c>
      <c r="R712" s="68">
        <v>5.348E-2</v>
      </c>
      <c r="S712" s="68">
        <v>5.5840000000000001E-2</v>
      </c>
      <c r="T712" s="68">
        <v>0.37737999999999999</v>
      </c>
      <c r="U712" s="65">
        <v>0.1782</v>
      </c>
      <c r="V712" s="69">
        <v>11.787000000000001</v>
      </c>
      <c r="W712" s="65">
        <f>V712/P712</f>
        <v>21.258521804999461</v>
      </c>
      <c r="X712" s="65">
        <f>W712*Q712</f>
        <v>1.3635215885726655</v>
      </c>
      <c r="Y712" s="65">
        <f>W712*R712</f>
        <v>1.1369057461313712</v>
      </c>
      <c r="Z712" s="65">
        <f>W712*S712</f>
        <v>1.18707585759117</v>
      </c>
      <c r="AA712" s="65">
        <f>W712*T712</f>
        <v>8.022540958770696</v>
      </c>
      <c r="AB712" s="65">
        <v>1</v>
      </c>
      <c r="AC712" s="70">
        <f>IF(AB712=1,(X712*5),(IF(AB712=2,(Y712*5),(IF(AB712=3,(Z712*5),0)))))</f>
        <v>6.8176079428633276</v>
      </c>
      <c r="AD712" s="65">
        <v>0.13514452900000001</v>
      </c>
      <c r="AE712" s="71"/>
      <c r="AF712" s="65"/>
      <c r="AG712" s="70"/>
      <c r="AH712" s="65"/>
      <c r="AI712" s="65"/>
      <c r="AJ712" s="65">
        <f>AG712*AI712</f>
        <v>0</v>
      </c>
      <c r="AK712" s="65">
        <f>(AJ712/1000)/(IF(AB712=1,(Q712),(IF(AB712=2,(R712),(IF(AB712=3,(S712),0))))))</f>
        <v>0</v>
      </c>
      <c r="AL712" s="65"/>
      <c r="AM712" s="65">
        <f>(AJ712/1000)/(IF(AB712=1,(X712),(IF(AB712=2,(Y712),(IF(AB712=3,(Z712),0))))))</f>
        <v>0</v>
      </c>
      <c r="AN712" s="65"/>
      <c r="AO712" s="65"/>
      <c r="AP712" s="65"/>
      <c r="AQ712" s="70" t="e">
        <f>AO712/AG712</f>
        <v>#DIV/0!</v>
      </c>
      <c r="AR712" s="65"/>
      <c r="AS712" s="65"/>
    </row>
    <row r="713" spans="1:45" x14ac:dyDescent="0.2">
      <c r="A713" s="32">
        <v>13</v>
      </c>
      <c r="B713" s="33" t="s">
        <v>2004</v>
      </c>
      <c r="C713" s="32" t="s">
        <v>258</v>
      </c>
      <c r="D713" s="32" t="s">
        <v>70</v>
      </c>
      <c r="E713" s="32" t="s">
        <v>70</v>
      </c>
      <c r="F713" s="12">
        <v>-42.846380000000003</v>
      </c>
      <c r="G713" s="12">
        <v>147.43151</v>
      </c>
      <c r="J713" s="32" t="s">
        <v>53</v>
      </c>
      <c r="K713" s="32" t="s">
        <v>54</v>
      </c>
      <c r="L713" s="32">
        <v>3</v>
      </c>
      <c r="M713" s="32" t="s">
        <v>139</v>
      </c>
      <c r="N713" s="12" t="s">
        <v>2859</v>
      </c>
      <c r="O713" s="32">
        <v>150312</v>
      </c>
      <c r="P713" s="34">
        <v>0.55445999999999995</v>
      </c>
      <c r="Q713" s="34">
        <v>6.4140000000000003E-2</v>
      </c>
      <c r="R713" s="34">
        <v>5.348E-2</v>
      </c>
      <c r="S713" s="34">
        <v>5.5840000000000001E-2</v>
      </c>
      <c r="T713" s="34">
        <v>0.37737999999999999</v>
      </c>
      <c r="U713" s="32">
        <v>0.1782</v>
      </c>
      <c r="V713" s="35">
        <v>11.787000000000001</v>
      </c>
      <c r="W713" s="32">
        <v>21.258521804999461</v>
      </c>
      <c r="X713" s="32">
        <v>1.3635215885726655</v>
      </c>
      <c r="Y713" s="32">
        <v>1.1369057461313712</v>
      </c>
      <c r="Z713" s="32">
        <v>1.18707585759117</v>
      </c>
      <c r="AA713" s="32">
        <v>8.022540958770696</v>
      </c>
      <c r="AB713" s="32">
        <v>2</v>
      </c>
      <c r="AC713" s="24">
        <f>IF(AB713=1,(X713*5),(IF(AB713=2,(Y713*5),(IF(AB713=3,(Z713*5),0)))))</f>
        <v>5.6845287306568562</v>
      </c>
      <c r="AD713" s="32">
        <v>0.13514452900000001</v>
      </c>
      <c r="AE713" s="11"/>
      <c r="AF713" s="32"/>
      <c r="AG713" s="36">
        <v>3.5778093247155014</v>
      </c>
      <c r="AH713" s="32">
        <v>5.5628123794332236</v>
      </c>
      <c r="AI713" s="12">
        <v>750</v>
      </c>
      <c r="AJ713" s="12">
        <f>AG713*AI713</f>
        <v>2683.3569935366259</v>
      </c>
      <c r="AK713" s="32"/>
      <c r="AL713" s="32"/>
      <c r="AM713" s="32"/>
      <c r="AN713" s="32"/>
      <c r="AO713" s="12">
        <v>50</v>
      </c>
      <c r="AP713" s="12">
        <v>1</v>
      </c>
      <c r="AQ713" s="24">
        <f>AO713/AG713</f>
        <v>13.975032055118218</v>
      </c>
      <c r="AR713" s="32"/>
      <c r="AS713" s="32"/>
    </row>
    <row r="714" spans="1:45" x14ac:dyDescent="0.2">
      <c r="A714" s="12">
        <v>7</v>
      </c>
      <c r="B714" s="27" t="s">
        <v>1699</v>
      </c>
      <c r="C714" s="12" t="s">
        <v>136</v>
      </c>
      <c r="D714" s="12" t="s">
        <v>70</v>
      </c>
      <c r="E714" s="12" t="s">
        <v>70</v>
      </c>
      <c r="F714" s="12">
        <v>-42.846380000000003</v>
      </c>
      <c r="G714" s="12">
        <v>147.43151</v>
      </c>
      <c r="J714" s="12" t="s">
        <v>53</v>
      </c>
      <c r="K714" s="12" t="s">
        <v>62</v>
      </c>
      <c r="L714" s="12">
        <v>1</v>
      </c>
      <c r="M714" s="12" t="s">
        <v>139</v>
      </c>
      <c r="N714" s="12" t="s">
        <v>2859</v>
      </c>
      <c r="O714" s="12">
        <v>150312</v>
      </c>
      <c r="P714" s="19">
        <v>0.45584000000000002</v>
      </c>
      <c r="Q714" s="19">
        <v>5.3280000000000001E-2</v>
      </c>
      <c r="R714" s="19">
        <v>5.0939999999999999E-2</v>
      </c>
      <c r="S714" s="19">
        <v>7.0519999999999999E-2</v>
      </c>
      <c r="T714" s="19">
        <v>0.27861999999999998</v>
      </c>
      <c r="U714" s="12">
        <v>4.7419999999999997E-2</v>
      </c>
      <c r="V714" s="10">
        <v>9.9149999999999991</v>
      </c>
      <c r="W714" s="12">
        <f>V714/P714</f>
        <v>21.751053001052998</v>
      </c>
      <c r="X714" s="12">
        <f>W714*Q714</f>
        <v>1.1588961038961039</v>
      </c>
      <c r="Y714" s="12">
        <f>W714*R714</f>
        <v>1.1079986398736397</v>
      </c>
      <c r="Z714" s="12">
        <f>W714*S714</f>
        <v>1.5338842576342575</v>
      </c>
      <c r="AA714" s="12">
        <f>W714*T714</f>
        <v>6.0602783871533861</v>
      </c>
      <c r="AB714" s="12">
        <v>1</v>
      </c>
      <c r="AC714" s="24">
        <f>IF(AB714=1,(X714*5),(IF(AB714=2,(Y714*5),(IF(AB714=3,(Z714*5),0)))))</f>
        <v>5.7944805194805191</v>
      </c>
      <c r="AD714" s="12">
        <v>4.7633559999999998E-2</v>
      </c>
      <c r="AE714" s="16"/>
      <c r="AG714" s="24">
        <v>3.8706457131662755</v>
      </c>
      <c r="AH714" s="12">
        <v>3.8286313518016453</v>
      </c>
      <c r="AI714" s="12">
        <v>750</v>
      </c>
      <c r="AJ714" s="12">
        <f>AG714*AI714</f>
        <v>2902.9842848747066</v>
      </c>
      <c r="AK714" s="12">
        <f>(AJ714/1000)/(IF(AB714=1,(Q714),(IF(AB714=2,(R714),(IF(AB714=3,(S714),0))))))</f>
        <v>54.485440782182927</v>
      </c>
      <c r="AM714" s="12">
        <f>(AJ714/1000)/(IF(AB714=1,(X714),(IF(AB714=2,(Y714),(IF(AB714=3,(Z714),0))))))</f>
        <v>2.5049564625466734</v>
      </c>
      <c r="AO714" s="12">
        <v>50</v>
      </c>
      <c r="AP714" s="12">
        <v>1</v>
      </c>
      <c r="AQ714" s="24">
        <f>AO714/AG714</f>
        <v>12.917741303452667</v>
      </c>
      <c r="AR714" s="64">
        <v>42506</v>
      </c>
      <c r="AS714" s="12">
        <v>3</v>
      </c>
    </row>
    <row r="715" spans="1:45" x14ac:dyDescent="0.2">
      <c r="A715" s="12">
        <v>7</v>
      </c>
      <c r="B715" s="27" t="s">
        <v>1718</v>
      </c>
      <c r="C715" s="12" t="s">
        <v>266</v>
      </c>
      <c r="D715" s="12" t="s">
        <v>70</v>
      </c>
      <c r="E715" s="12" t="s">
        <v>70</v>
      </c>
      <c r="F715" s="12">
        <v>-42.846380000000003</v>
      </c>
      <c r="G715" s="12">
        <v>147.43151</v>
      </c>
      <c r="J715" s="12" t="s">
        <v>53</v>
      </c>
      <c r="K715" s="12" t="s">
        <v>62</v>
      </c>
      <c r="L715" s="12">
        <v>2</v>
      </c>
      <c r="M715" s="12" t="s">
        <v>139</v>
      </c>
      <c r="N715" s="12" t="s">
        <v>2859</v>
      </c>
      <c r="O715" s="12">
        <v>150312</v>
      </c>
      <c r="P715" s="19">
        <v>0.63392000000000004</v>
      </c>
      <c r="Q715" s="19">
        <v>6.4920000000000005E-2</v>
      </c>
      <c r="R715" s="19">
        <v>6.7400000000000002E-2</v>
      </c>
      <c r="S715" s="19">
        <v>6.9279999999999994E-2</v>
      </c>
      <c r="T715" s="19">
        <v>0.45995999999999998</v>
      </c>
      <c r="U715" s="12">
        <v>0.38025999999999999</v>
      </c>
      <c r="V715" s="10">
        <v>15.851000000000001</v>
      </c>
      <c r="W715" s="12">
        <f>V715/P715</f>
        <v>25.004732458354365</v>
      </c>
      <c r="X715" s="12">
        <f>W715*Q715</f>
        <v>1.6233072311963654</v>
      </c>
      <c r="Y715" s="12">
        <f>W715*R715</f>
        <v>1.6853189676930842</v>
      </c>
      <c r="Z715" s="12">
        <f>W715*S715</f>
        <v>1.7323278647147902</v>
      </c>
      <c r="AA715" s="12">
        <f>W715*T715</f>
        <v>11.501176741544674</v>
      </c>
      <c r="AB715" s="12">
        <v>1</v>
      </c>
      <c r="AC715" s="24">
        <f>IF(AB715=1,(X715*5),(IF(AB715=2,(Y715*5),(IF(AB715=3,(Z715*5),0)))))</f>
        <v>8.1165361559818265</v>
      </c>
      <c r="AD715" s="12">
        <v>0.13736231099999999</v>
      </c>
      <c r="AE715" s="16"/>
      <c r="AG715" s="24">
        <v>4.187456214733797</v>
      </c>
      <c r="AH715" s="12">
        <v>4.8607999051678847</v>
      </c>
      <c r="AI715" s="12">
        <v>750</v>
      </c>
      <c r="AJ715" s="12">
        <f>AG715*AI715</f>
        <v>3140.5921610503478</v>
      </c>
      <c r="AK715" s="12">
        <f>(AJ715/1000)/(IF(AB715=1,(Q715),(IF(AB715=2,(R715),(IF(AB715=3,(S715),0))))))</f>
        <v>48.376342591656616</v>
      </c>
      <c r="AM715" s="12">
        <f>(AJ715/1000)/(IF(AB715=1,(X715),(IF(AB715=2,(Y715),(IF(AB715=3,(Z715),0))))))</f>
        <v>1.9346874705509411</v>
      </c>
      <c r="AO715" s="12">
        <v>50</v>
      </c>
      <c r="AP715" s="12">
        <v>1</v>
      </c>
      <c r="AQ715" s="24">
        <f>AO715/AG715</f>
        <v>11.94042335871411</v>
      </c>
      <c r="AR715" s="64">
        <v>42506</v>
      </c>
      <c r="AS715" s="12">
        <v>2</v>
      </c>
    </row>
    <row r="716" spans="1:45" x14ac:dyDescent="0.2">
      <c r="A716" s="12">
        <v>9</v>
      </c>
      <c r="B716" s="28" t="s">
        <v>1811</v>
      </c>
      <c r="C716" s="12" t="s">
        <v>444</v>
      </c>
      <c r="D716" s="12" t="s">
        <v>70</v>
      </c>
      <c r="E716" s="12" t="s">
        <v>70</v>
      </c>
      <c r="F716" s="12">
        <v>-42.846380000000003</v>
      </c>
      <c r="G716" s="12">
        <v>147.43151</v>
      </c>
      <c r="J716" s="12" t="s">
        <v>53</v>
      </c>
      <c r="K716" s="12" t="s">
        <v>62</v>
      </c>
      <c r="L716" s="12">
        <v>3</v>
      </c>
      <c r="M716" s="12" t="s">
        <v>139</v>
      </c>
      <c r="N716" s="12" t="s">
        <v>2859</v>
      </c>
      <c r="O716" s="12">
        <v>150312</v>
      </c>
      <c r="P716" s="19">
        <v>0.69779999999999998</v>
      </c>
      <c r="Q716" s="19">
        <v>7.2760000000000005E-2</v>
      </c>
      <c r="R716" s="19">
        <v>7.5200000000000003E-2</v>
      </c>
      <c r="S716" s="19">
        <v>6.5619999999999998E-2</v>
      </c>
      <c r="T716" s="19">
        <v>0.48137999999999997</v>
      </c>
      <c r="U716" s="12">
        <v>6.3119999999999996E-2</v>
      </c>
      <c r="V716" s="12">
        <v>15.185</v>
      </c>
      <c r="W716" s="12">
        <f>V716/P716</f>
        <v>21.761249641731158</v>
      </c>
      <c r="X716" s="12">
        <f>W716*Q716</f>
        <v>1.5833485239323593</v>
      </c>
      <c r="Y716" s="12">
        <f>W716*R716</f>
        <v>1.6364459730581831</v>
      </c>
      <c r="Z716" s="12">
        <f>W716*S716</f>
        <v>1.4279732014903985</v>
      </c>
      <c r="AA716" s="12">
        <f>W716*T716</f>
        <v>10.475430352536545</v>
      </c>
      <c r="AB716" s="12">
        <v>1</v>
      </c>
      <c r="AC716" s="24">
        <f>IF(AB716=1,(X716*5),(IF(AB716=2,(Y716*5),(IF(AB716=3,(Z716*5),0)))))</f>
        <v>7.9167426196617967</v>
      </c>
      <c r="AD716" s="12">
        <v>0.41019968000000001</v>
      </c>
      <c r="AE716" s="16"/>
      <c r="AG716" s="24">
        <v>3.6473277199354892</v>
      </c>
      <c r="AH716" s="12">
        <v>2.767221776708304</v>
      </c>
      <c r="AI716" s="12">
        <v>750</v>
      </c>
      <c r="AJ716" s="12">
        <f>AG716*AI716</f>
        <v>2735.4957899516171</v>
      </c>
      <c r="AK716" s="12">
        <f>(AJ716/1000)/(IF(AB716=1,(Q716),(IF(AB716=2,(R716),(IF(AB716=3,(S716),0))))))</f>
        <v>37.596148844854547</v>
      </c>
      <c r="AM716" s="12">
        <f>(AJ716/1000)/(IF(AB716=1,(X716),(IF(AB716=2,(Y716),(IF(AB716=3,(Z716),0))))))</f>
        <v>1.7276649762225551</v>
      </c>
      <c r="AO716" s="12">
        <v>50</v>
      </c>
      <c r="AP716" s="12">
        <v>1</v>
      </c>
      <c r="AQ716" s="24">
        <f>AO716/AG716</f>
        <v>13.708666684024861</v>
      </c>
    </row>
    <row r="717" spans="1:45" x14ac:dyDescent="0.2">
      <c r="A717" s="12">
        <v>11</v>
      </c>
      <c r="B717" s="30" t="s">
        <v>1887</v>
      </c>
      <c r="C717" s="12" t="s">
        <v>567</v>
      </c>
      <c r="D717" s="12" t="s">
        <v>70</v>
      </c>
      <c r="E717" s="12" t="s">
        <v>70</v>
      </c>
      <c r="F717" s="12">
        <v>-42.846380000000003</v>
      </c>
      <c r="G717" s="12">
        <v>147.43151</v>
      </c>
      <c r="J717" s="12" t="s">
        <v>53</v>
      </c>
      <c r="K717" s="12" t="s">
        <v>57</v>
      </c>
      <c r="L717" s="12">
        <v>1</v>
      </c>
      <c r="M717" s="12" t="s">
        <v>139</v>
      </c>
      <c r="N717" s="12" t="s">
        <v>2859</v>
      </c>
      <c r="O717" s="12">
        <v>150312</v>
      </c>
      <c r="P717" s="19">
        <v>0.54837999999999998</v>
      </c>
      <c r="Q717" s="19">
        <v>5.6059999999999999E-2</v>
      </c>
      <c r="R717" s="19">
        <v>8.5919999999999996E-2</v>
      </c>
      <c r="S717" s="19">
        <v>7.8460000000000002E-2</v>
      </c>
      <c r="T717" s="19">
        <v>0.32403999999999999</v>
      </c>
      <c r="U717" s="12">
        <v>0.20718</v>
      </c>
      <c r="V717" s="12">
        <v>10.054</v>
      </c>
      <c r="W717" s="12">
        <f>V717/P717</f>
        <v>18.334001969437253</v>
      </c>
      <c r="X717" s="12">
        <f>W717*Q717</f>
        <v>1.0278041504066524</v>
      </c>
      <c r="Y717" s="12">
        <f>W717*R717</f>
        <v>1.5752574492140488</v>
      </c>
      <c r="Z717" s="12">
        <f>W717*S717</f>
        <v>1.4384857945220468</v>
      </c>
      <c r="AA717" s="12">
        <f>W717*T717</f>
        <v>5.9409499981764471</v>
      </c>
      <c r="AB717" s="12">
        <v>1</v>
      </c>
      <c r="AC717" s="24">
        <f>IF(AB717=1,(X717*5),(IF(AB717=2,(Y717*5),(IF(AB717=3,(Z717*5),0)))))</f>
        <v>5.1390207520332618</v>
      </c>
      <c r="AD717" s="12">
        <v>0.63165778100000003</v>
      </c>
      <c r="AE717" s="16"/>
      <c r="AG717" s="24">
        <v>2.0750699987076202</v>
      </c>
      <c r="AH717" s="12">
        <v>5.3629095121509724</v>
      </c>
      <c r="AI717" s="12">
        <v>750</v>
      </c>
      <c r="AJ717" s="12">
        <f>AG717*AI717</f>
        <v>1556.3024990307151</v>
      </c>
      <c r="AK717" s="12">
        <f>(AJ717/1000)/(IF(AB717=1,(Q717),(IF(AB717=2,(R717),(IF(AB717=3,(S717),0))))))</f>
        <v>27.761371727269267</v>
      </c>
      <c r="AM717" s="12">
        <f>(AJ717/1000)/(IF(AB717=1,(X717),(IF(AB717=2,(Y717),(IF(AB717=3,(Z717),0))))))</f>
        <v>1.5142014151382452</v>
      </c>
      <c r="AO717" s="12">
        <v>50</v>
      </c>
      <c r="AP717" s="12">
        <v>1</v>
      </c>
      <c r="AQ717" s="24">
        <f>AO717/AG717</f>
        <v>24.0955726944829</v>
      </c>
      <c r="AR717" s="64">
        <v>42507</v>
      </c>
      <c r="AS717" s="12">
        <v>7</v>
      </c>
    </row>
    <row r="718" spans="1:45" x14ac:dyDescent="0.2">
      <c r="A718" s="12">
        <v>8</v>
      </c>
      <c r="B718" s="27" t="s">
        <v>1768</v>
      </c>
      <c r="C718" s="12" t="s">
        <v>85</v>
      </c>
      <c r="D718" s="12" t="s">
        <v>70</v>
      </c>
      <c r="E718" s="12" t="s">
        <v>70</v>
      </c>
      <c r="F718" s="12">
        <v>-42.846380000000003</v>
      </c>
      <c r="G718" s="12">
        <v>147.43151</v>
      </c>
      <c r="J718" s="12" t="s">
        <v>53</v>
      </c>
      <c r="K718" s="12" t="s">
        <v>57</v>
      </c>
      <c r="L718" s="12">
        <v>2</v>
      </c>
      <c r="M718" s="12" t="s">
        <v>139</v>
      </c>
      <c r="N718" s="12" t="s">
        <v>2859</v>
      </c>
      <c r="O718" s="12">
        <v>150312</v>
      </c>
      <c r="P718" s="19">
        <v>0.55323999999999995</v>
      </c>
      <c r="Q718" s="19">
        <v>7.4719999999999995E-2</v>
      </c>
      <c r="R718" s="19">
        <v>6.5040000000000001E-2</v>
      </c>
      <c r="S718" s="19">
        <v>7.9060000000000005E-2</v>
      </c>
      <c r="T718" s="19">
        <v>0.33184000000000002</v>
      </c>
      <c r="U718" s="12">
        <v>0.23834</v>
      </c>
      <c r="V718" s="12">
        <v>11.506</v>
      </c>
      <c r="W718" s="12">
        <f>V718/P718</f>
        <v>20.797483912949176</v>
      </c>
      <c r="X718" s="12">
        <f>W718*Q718</f>
        <v>1.5539879979755622</v>
      </c>
      <c r="Y718" s="12">
        <f>W718*R718</f>
        <v>1.3526683536982145</v>
      </c>
      <c r="Z718" s="12">
        <f>W718*S718</f>
        <v>1.6442490781577619</v>
      </c>
      <c r="AA718" s="12">
        <f>W718*T718</f>
        <v>6.9014370616730547</v>
      </c>
      <c r="AB718" s="12">
        <v>1</v>
      </c>
      <c r="AC718" s="24">
        <f>IF(AB718=1,(X718*5),(IF(AB718=2,(Y718*5),(IF(AB718=3,(Z718*5),0)))))</f>
        <v>7.7699399898778108</v>
      </c>
      <c r="AD718" s="12">
        <v>0.29578991900000001</v>
      </c>
      <c r="AE718" s="16"/>
      <c r="AG718" s="24">
        <v>4.9213549798963214</v>
      </c>
      <c r="AH718" s="12">
        <v>2.7106744472195921</v>
      </c>
      <c r="AI718" s="12">
        <v>750</v>
      </c>
      <c r="AJ718" s="12">
        <f>AG718*AI718</f>
        <v>3691.016234922241</v>
      </c>
      <c r="AK718" s="12">
        <f>(AJ718/1000)/(IF(AB718=1,(Q718),(IF(AB718=2,(R718),(IF(AB718=3,(S718),0))))))</f>
        <v>49.397968882792306</v>
      </c>
      <c r="AM718" s="12">
        <f>(AJ718/1000)/(IF(AB718=1,(X718),(IF(AB718=2,(Y718),(IF(AB718=3,(Z718),0))))))</f>
        <v>2.3751896666709555</v>
      </c>
      <c r="AO718" s="12">
        <v>50</v>
      </c>
      <c r="AP718" s="12">
        <v>1</v>
      </c>
      <c r="AQ718" s="24">
        <f>AO718/AG718</f>
        <v>10.159803591541237</v>
      </c>
      <c r="AR718" s="64">
        <v>42513</v>
      </c>
      <c r="AS718" s="12">
        <v>11</v>
      </c>
    </row>
    <row r="719" spans="1:45" x14ac:dyDescent="0.2">
      <c r="A719" s="12">
        <v>7</v>
      </c>
      <c r="B719" s="27" t="s">
        <v>1713</v>
      </c>
      <c r="C719" s="12" t="s">
        <v>245</v>
      </c>
      <c r="D719" s="12" t="s">
        <v>70</v>
      </c>
      <c r="E719" s="12" t="s">
        <v>70</v>
      </c>
      <c r="F719" s="12">
        <v>-42.846380000000003</v>
      </c>
      <c r="G719" s="12">
        <v>147.43151</v>
      </c>
      <c r="J719" s="12" t="s">
        <v>53</v>
      </c>
      <c r="K719" s="12" t="s">
        <v>57</v>
      </c>
      <c r="L719" s="12">
        <v>3</v>
      </c>
      <c r="M719" s="12" t="s">
        <v>139</v>
      </c>
      <c r="N719" s="12" t="s">
        <v>2859</v>
      </c>
      <c r="O719" s="12">
        <v>150312</v>
      </c>
      <c r="P719" s="19">
        <v>0.5474</v>
      </c>
      <c r="Q719" s="19">
        <v>5.5140000000000002E-2</v>
      </c>
      <c r="R719" s="19">
        <v>5.604E-2</v>
      </c>
      <c r="S719" s="19">
        <v>6.6140000000000004E-2</v>
      </c>
      <c r="T719" s="19">
        <v>0.36742000000000002</v>
      </c>
      <c r="U719" s="12">
        <v>0.19988</v>
      </c>
      <c r="V719" s="10">
        <v>12.224</v>
      </c>
      <c r="W719" s="12">
        <f>V719/P719</f>
        <v>22.331019364267448</v>
      </c>
      <c r="X719" s="12">
        <f>W719*Q719</f>
        <v>1.2313324077457071</v>
      </c>
      <c r="Y719" s="12">
        <f>W719*R719</f>
        <v>1.2514303251735477</v>
      </c>
      <c r="Z719" s="12">
        <f>W719*S719</f>
        <v>1.4769736207526492</v>
      </c>
      <c r="AA719" s="12">
        <f>W719*T719</f>
        <v>8.2048631348191456</v>
      </c>
      <c r="AB719" s="12">
        <v>1</v>
      </c>
      <c r="AC719" s="24">
        <f>IF(AB719=1,(X719*5),(IF(AB719=2,(Y719*5),(IF(AB719=3,(Z719*5),0)))))</f>
        <v>6.1566620387285358</v>
      </c>
      <c r="AD719" s="12">
        <v>0.123280261</v>
      </c>
      <c r="AE719" s="16"/>
      <c r="AG719" s="24">
        <v>3.6417346780387372</v>
      </c>
      <c r="AH719" s="12">
        <v>3.9416374660573559</v>
      </c>
      <c r="AI719" s="12">
        <v>750</v>
      </c>
      <c r="AJ719" s="12">
        <f>AG719*AI719</f>
        <v>2731.301008529053</v>
      </c>
      <c r="AK719" s="12">
        <f>(AJ719/1000)/(IF(AB719=1,(Q719),(IF(AB719=2,(R719),(IF(AB719=3,(S719),0))))))</f>
        <v>49.53393196461829</v>
      </c>
      <c r="AM719" s="12">
        <f>(AJ719/1000)/(IF(AB719=1,(X719),(IF(AB719=2,(Y719),(IF(AB719=3,(Z719),0))))))</f>
        <v>2.218167077669507</v>
      </c>
      <c r="AO719" s="12">
        <v>50</v>
      </c>
      <c r="AP719" s="12">
        <v>1</v>
      </c>
      <c r="AQ719" s="24">
        <f>AO719/AG719</f>
        <v>13.729720701928672</v>
      </c>
      <c r="AR719" s="64">
        <v>42506</v>
      </c>
      <c r="AS719" s="12">
        <v>2</v>
      </c>
    </row>
    <row r="720" spans="1:45" x14ac:dyDescent="0.2">
      <c r="C720" s="12" t="s">
        <v>1179</v>
      </c>
      <c r="D720" s="12" t="s">
        <v>70</v>
      </c>
      <c r="E720" s="12" t="s">
        <v>70</v>
      </c>
      <c r="F720" s="12">
        <v>-42.846380000000003</v>
      </c>
      <c r="G720" s="12">
        <v>147.43151</v>
      </c>
      <c r="J720" s="12" t="s">
        <v>53</v>
      </c>
      <c r="K720" s="12" t="s">
        <v>124</v>
      </c>
      <c r="L720" s="12">
        <v>1</v>
      </c>
      <c r="M720" s="12" t="s">
        <v>139</v>
      </c>
      <c r="N720" s="12" t="s">
        <v>2859</v>
      </c>
      <c r="O720" s="12">
        <v>150312</v>
      </c>
      <c r="P720" s="19">
        <v>0.84338000000000002</v>
      </c>
      <c r="Q720" s="19">
        <v>6.862E-2</v>
      </c>
      <c r="R720" s="19">
        <v>5.45E-2</v>
      </c>
      <c r="S720" s="19">
        <v>6.1240000000000003E-2</v>
      </c>
      <c r="T720" s="19">
        <v>0.65680000000000005</v>
      </c>
      <c r="U720" s="12">
        <v>0.15714</v>
      </c>
      <c r="W720" s="12">
        <f>V720/P720</f>
        <v>0</v>
      </c>
      <c r="X720" s="12">
        <f>W720*Q720</f>
        <v>0</v>
      </c>
      <c r="Y720" s="12">
        <f>W720*R720</f>
        <v>0</v>
      </c>
      <c r="Z720" s="12">
        <f>W720*S720</f>
        <v>0</v>
      </c>
      <c r="AA720" s="12">
        <f>W720*T720</f>
        <v>0</v>
      </c>
      <c r="AB720" s="12">
        <v>1</v>
      </c>
      <c r="AC720" s="24">
        <f>IF(AB720=1,(X720*5),(IF(AB720=2,(Y720*5),(IF(AB720=3,(Z720*5),0)))))</f>
        <v>0</v>
      </c>
      <c r="AE720" s="16"/>
    </row>
    <row r="721" spans="1:45" x14ac:dyDescent="0.2">
      <c r="C721" s="12" t="s">
        <v>1180</v>
      </c>
      <c r="D721" s="12" t="s">
        <v>70</v>
      </c>
      <c r="E721" s="12" t="s">
        <v>70</v>
      </c>
      <c r="F721" s="12">
        <v>-42.846380000000003</v>
      </c>
      <c r="G721" s="12">
        <v>147.43151</v>
      </c>
      <c r="J721" s="12" t="s">
        <v>53</v>
      </c>
      <c r="K721" s="12" t="s">
        <v>124</v>
      </c>
      <c r="L721" s="12">
        <v>2</v>
      </c>
      <c r="M721" s="12" t="s">
        <v>139</v>
      </c>
      <c r="N721" s="12" t="s">
        <v>2859</v>
      </c>
      <c r="O721" s="12">
        <v>150312</v>
      </c>
      <c r="P721" s="19">
        <v>0.28726000000000002</v>
      </c>
      <c r="Q721" s="19">
        <v>5.9159999999999997E-2</v>
      </c>
      <c r="R721" s="19">
        <v>6.2140000000000001E-2</v>
      </c>
      <c r="S721" s="19">
        <v>5.1720000000000002E-2</v>
      </c>
      <c r="T721" s="19">
        <v>0.11282</v>
      </c>
      <c r="U721" s="12">
        <v>0.17666000000000001</v>
      </c>
      <c r="W721" s="12">
        <f>V721/P721</f>
        <v>0</v>
      </c>
      <c r="X721" s="12">
        <f>W721*Q721</f>
        <v>0</v>
      </c>
      <c r="Y721" s="12">
        <f>W721*R721</f>
        <v>0</v>
      </c>
      <c r="Z721" s="12">
        <f>W721*S721</f>
        <v>0</v>
      </c>
      <c r="AA721" s="12">
        <f>W721*T721</f>
        <v>0</v>
      </c>
      <c r="AB721" s="12">
        <v>1</v>
      </c>
      <c r="AC721" s="24">
        <f>IF(AB721=1,(X721*5),(IF(AB721=2,(Y721*5),(IF(AB721=3,(Z721*5),0)))))</f>
        <v>0</v>
      </c>
      <c r="AE721" s="16"/>
    </row>
    <row r="722" spans="1:45" x14ac:dyDescent="0.2">
      <c r="C722" s="12" t="s">
        <v>1181</v>
      </c>
      <c r="D722" s="12" t="s">
        <v>70</v>
      </c>
      <c r="E722" s="12" t="s">
        <v>70</v>
      </c>
      <c r="F722" s="12">
        <v>-42.846380000000003</v>
      </c>
      <c r="G722" s="12">
        <v>147.43151</v>
      </c>
      <c r="J722" s="12" t="s">
        <v>53</v>
      </c>
      <c r="K722" s="12" t="s">
        <v>124</v>
      </c>
      <c r="L722" s="12">
        <v>3</v>
      </c>
      <c r="M722" s="12" t="s">
        <v>139</v>
      </c>
      <c r="N722" s="12" t="s">
        <v>2859</v>
      </c>
      <c r="O722" s="12">
        <v>150312</v>
      </c>
      <c r="P722" s="19">
        <v>0.3518</v>
      </c>
      <c r="Q722" s="19">
        <v>8.8539999999999994E-2</v>
      </c>
      <c r="R722" s="19">
        <v>8.2820000000000005E-2</v>
      </c>
      <c r="S722" s="19">
        <v>6.4280000000000004E-2</v>
      </c>
      <c r="T722" s="19">
        <v>0.1147</v>
      </c>
      <c r="U722" s="12">
        <v>0.19089999999999999</v>
      </c>
      <c r="W722" s="12">
        <f>V722/P722</f>
        <v>0</v>
      </c>
      <c r="X722" s="12">
        <f>W722*Q722</f>
        <v>0</v>
      </c>
      <c r="Y722" s="12">
        <f>W722*R722</f>
        <v>0</v>
      </c>
      <c r="Z722" s="12">
        <f>W722*S722</f>
        <v>0</v>
      </c>
      <c r="AA722" s="12">
        <f>W722*T722</f>
        <v>0</v>
      </c>
      <c r="AB722" s="12">
        <v>1</v>
      </c>
      <c r="AC722" s="24">
        <f>IF(AB722=1,(X722*5),(IF(AB722=2,(Y722*5),(IF(AB722=3,(Z722*5),0)))))</f>
        <v>0</v>
      </c>
      <c r="AE722" s="16"/>
    </row>
    <row r="723" spans="1:45" x14ac:dyDescent="0.2">
      <c r="A723" s="12">
        <v>11</v>
      </c>
      <c r="B723" s="30" t="s">
        <v>1901</v>
      </c>
      <c r="C723" s="12" t="s">
        <v>592</v>
      </c>
      <c r="D723" s="12" t="s">
        <v>233</v>
      </c>
      <c r="E723" s="12" t="s">
        <v>233</v>
      </c>
      <c r="F723" s="12">
        <v>-42.891449999999999</v>
      </c>
      <c r="G723" s="12">
        <v>147.22834</v>
      </c>
      <c r="H723" s="12">
        <v>1202</v>
      </c>
      <c r="I723" s="12">
        <v>1185</v>
      </c>
      <c r="J723" s="12" t="s">
        <v>53</v>
      </c>
      <c r="K723" s="12" t="s">
        <v>54</v>
      </c>
      <c r="L723" s="12">
        <v>1</v>
      </c>
      <c r="M723" s="12" t="s">
        <v>294</v>
      </c>
      <c r="N723" s="12" t="s">
        <v>2861</v>
      </c>
      <c r="O723" s="12">
        <v>150302</v>
      </c>
      <c r="P723" s="19">
        <v>0.54478000000000004</v>
      </c>
      <c r="Q723" s="19">
        <v>9.0819999999999998E-2</v>
      </c>
      <c r="R723" s="19">
        <v>7.2819999999999996E-2</v>
      </c>
      <c r="S723" s="19">
        <v>9.5439999999999997E-2</v>
      </c>
      <c r="T723" s="19">
        <v>0.28044000000000002</v>
      </c>
      <c r="U723" s="12">
        <v>7.4840000000000004E-2</v>
      </c>
      <c r="V723" s="12">
        <v>8.2880000000000003</v>
      </c>
      <c r="W723" s="12">
        <f>V723/P723</f>
        <v>15.213480671096589</v>
      </c>
      <c r="X723" s="12">
        <f>W723*Q723</f>
        <v>1.3816883145489922</v>
      </c>
      <c r="Y723" s="12">
        <f>W723*R723</f>
        <v>1.1078456624692534</v>
      </c>
      <c r="Z723" s="12">
        <f>W723*S723</f>
        <v>1.4519745952494583</v>
      </c>
      <c r="AA723" s="12">
        <f>W723*T723</f>
        <v>4.266468519402328</v>
      </c>
      <c r="AB723" s="12">
        <v>1</v>
      </c>
      <c r="AC723" s="24">
        <f>IF(AB723=1,(X723*5),(IF(AB723=2,(Y723*5),(IF(AB723=3,(Z723*5),0)))))</f>
        <v>6.9084415727449606</v>
      </c>
      <c r="AD723" s="12">
        <v>0.69634177500000005</v>
      </c>
      <c r="AE723" s="16"/>
      <c r="AG723" s="24">
        <v>3.0046957303414992</v>
      </c>
      <c r="AH723" s="12">
        <v>2.7968976983195346</v>
      </c>
      <c r="AI723" s="12">
        <v>750</v>
      </c>
      <c r="AJ723" s="12">
        <f>AG723*AI723</f>
        <v>2253.5217977561242</v>
      </c>
      <c r="AK723" s="12">
        <f>(AJ723/1000)/(IF(AB723=1,(Q723),(IF(AB723=2,(R723),(IF(AB723=3,(S723),0))))))</f>
        <v>24.813056570756711</v>
      </c>
      <c r="AM723" s="12">
        <f>(AJ723/1000)/(IF(AB723=1,(X723),(IF(AB723=2,(Y723),(IF(AB723=3,(Z723),0))))))</f>
        <v>1.6309914284045417</v>
      </c>
      <c r="AO723" s="12">
        <v>50</v>
      </c>
      <c r="AP723" s="12">
        <v>1</v>
      </c>
      <c r="AQ723" s="24">
        <f>AO723/AG723</f>
        <v>16.640620045184157</v>
      </c>
      <c r="AR723" s="64">
        <v>42507</v>
      </c>
      <c r="AS723" s="12">
        <v>6</v>
      </c>
    </row>
    <row r="724" spans="1:45" x14ac:dyDescent="0.2">
      <c r="A724" s="12">
        <v>11</v>
      </c>
      <c r="B724" s="30" t="s">
        <v>1890</v>
      </c>
      <c r="C724" s="12" t="s">
        <v>570</v>
      </c>
      <c r="D724" s="12" t="s">
        <v>233</v>
      </c>
      <c r="E724" s="12" t="s">
        <v>233</v>
      </c>
      <c r="F724" s="12">
        <v>-42.891449999999999</v>
      </c>
      <c r="G724" s="12">
        <v>147.22834</v>
      </c>
      <c r="H724" s="12">
        <v>1202</v>
      </c>
      <c r="I724" s="12">
        <v>1185</v>
      </c>
      <c r="J724" s="12" t="s">
        <v>53</v>
      </c>
      <c r="K724" s="12" t="s">
        <v>54</v>
      </c>
      <c r="L724" s="12">
        <v>2</v>
      </c>
      <c r="M724" s="12" t="s">
        <v>294</v>
      </c>
      <c r="N724" s="12" t="s">
        <v>2861</v>
      </c>
      <c r="O724" s="12">
        <v>150302</v>
      </c>
      <c r="P724" s="19">
        <v>0.49781999999999998</v>
      </c>
      <c r="Q724" s="19">
        <v>8.3400000000000002E-2</v>
      </c>
      <c r="R724" s="19">
        <v>8.1659999999999996E-2</v>
      </c>
      <c r="S724" s="19">
        <v>6.3100000000000003E-2</v>
      </c>
      <c r="T724" s="19">
        <v>0.26541999999999999</v>
      </c>
      <c r="U724" s="12">
        <v>7.578E-2</v>
      </c>
      <c r="V724" s="12">
        <v>7.242</v>
      </c>
      <c r="W724" s="12">
        <f>V724/P724</f>
        <v>14.547426780764132</v>
      </c>
      <c r="X724" s="12">
        <f>W724*Q724</f>
        <v>1.2132553935157286</v>
      </c>
      <c r="Y724" s="12">
        <f>W724*R724</f>
        <v>1.1879428709171991</v>
      </c>
      <c r="Z724" s="12">
        <f>W724*S724</f>
        <v>0.91794262986621677</v>
      </c>
      <c r="AA724" s="12">
        <f>W724*T724</f>
        <v>3.8611780161504159</v>
      </c>
      <c r="AB724" s="12">
        <v>1</v>
      </c>
      <c r="AC724" s="24">
        <f>IF(AB724=1,(X724*5),(IF(AB724=2,(Y724*5),(IF(AB724=3,(Z724*5),0)))))</f>
        <v>6.0662769675786432</v>
      </c>
      <c r="AD724" s="12">
        <v>0.63825447999999996</v>
      </c>
      <c r="AE724" s="16"/>
      <c r="AG724" s="24">
        <v>3.8083242471936369</v>
      </c>
      <c r="AH724" s="12">
        <v>6.8506144106510609</v>
      </c>
      <c r="AI724" s="12">
        <v>750</v>
      </c>
      <c r="AJ724" s="12">
        <f>AG724*AI724</f>
        <v>2856.2431853952276</v>
      </c>
      <c r="AK724" s="12">
        <f>(AJ724/1000)/(IF(AB724=1,(Q724),(IF(AB724=2,(R724),(IF(AB724=3,(S724),0))))))</f>
        <v>34.247520208575871</v>
      </c>
      <c r="AM724" s="12">
        <f>(AJ724/1000)/(IF(AB724=1,(X724),(IF(AB724=2,(Y724),(IF(AB724=3,(Z724),0))))))</f>
        <v>2.3541978058869426</v>
      </c>
      <c r="AO724" s="12">
        <v>50</v>
      </c>
      <c r="AP724" s="12">
        <v>1</v>
      </c>
      <c r="AQ724" s="24">
        <f>AO724/AG724</f>
        <v>13.129134168878902</v>
      </c>
      <c r="AR724" s="64">
        <v>42507</v>
      </c>
      <c r="AS724" s="12">
        <v>6</v>
      </c>
    </row>
    <row r="725" spans="1:45" x14ac:dyDescent="0.2">
      <c r="A725" s="12">
        <v>7</v>
      </c>
      <c r="B725" s="27" t="s">
        <v>1724</v>
      </c>
      <c r="C725" s="12" t="s">
        <v>305</v>
      </c>
      <c r="D725" s="12" t="s">
        <v>233</v>
      </c>
      <c r="E725" s="12" t="s">
        <v>233</v>
      </c>
      <c r="F725" s="12">
        <v>-42.891449999999999</v>
      </c>
      <c r="G725" s="12">
        <v>147.22834</v>
      </c>
      <c r="H725" s="12">
        <v>1202</v>
      </c>
      <c r="I725" s="12">
        <v>1185</v>
      </c>
      <c r="J725" s="12" t="s">
        <v>53</v>
      </c>
      <c r="K725" s="12" t="s">
        <v>54</v>
      </c>
      <c r="L725" s="12">
        <v>3</v>
      </c>
      <c r="M725" s="12" t="s">
        <v>294</v>
      </c>
      <c r="N725" s="12" t="s">
        <v>2861</v>
      </c>
      <c r="O725" s="12">
        <v>150302</v>
      </c>
      <c r="P725" s="19">
        <v>0.38528000000000001</v>
      </c>
      <c r="Q725" s="19">
        <v>7.6920000000000002E-2</v>
      </c>
      <c r="R725" s="19">
        <v>6.8099999999999994E-2</v>
      </c>
      <c r="S725" s="19">
        <v>7.288E-2</v>
      </c>
      <c r="T725" s="19">
        <v>0.16324</v>
      </c>
      <c r="U725" s="12">
        <v>8.5739999999999997E-2</v>
      </c>
      <c r="V725" s="10">
        <v>5.7030000000000003</v>
      </c>
      <c r="W725" s="12">
        <f>V725/P725</f>
        <v>14.802221760797343</v>
      </c>
      <c r="X725" s="12">
        <f>W725*Q725</f>
        <v>1.1385868978405316</v>
      </c>
      <c r="Y725" s="12">
        <f>W725*R725</f>
        <v>1.0080313019102989</v>
      </c>
      <c r="Z725" s="12">
        <f>W725*S725</f>
        <v>1.0787859219269103</v>
      </c>
      <c r="AA725" s="12">
        <f>W725*T725</f>
        <v>2.4163146802325581</v>
      </c>
      <c r="AB725" s="12">
        <v>1</v>
      </c>
      <c r="AC725" s="24">
        <f>IF(AB725=1,(X725*5),(IF(AB725=2,(Y725*5),(IF(AB725=3,(Z725*5),0)))))</f>
        <v>5.6929344892026581</v>
      </c>
      <c r="AD725" s="12">
        <v>0.151638353</v>
      </c>
      <c r="AE725" s="16"/>
      <c r="AG725" s="24">
        <v>3.4185909356655366</v>
      </c>
      <c r="AH725" s="12">
        <v>3.5362934488997348</v>
      </c>
      <c r="AI725" s="12">
        <v>750</v>
      </c>
      <c r="AJ725" s="12">
        <f>AG725*AI725</f>
        <v>2563.9432017491526</v>
      </c>
      <c r="AK725" s="12">
        <f>(AJ725/1000)/(IF(AB725=1,(Q725),(IF(AB725=2,(R725),(IF(AB725=3,(S725),0))))))</f>
        <v>33.332594926536046</v>
      </c>
      <c r="AM725" s="12">
        <f>(AJ725/1000)/(IF(AB725=1,(X725),(IF(AB725=2,(Y725),(IF(AB725=3,(Z725),0))))))</f>
        <v>2.251864312343645</v>
      </c>
      <c r="AO725" s="12">
        <v>50</v>
      </c>
      <c r="AP725" s="12">
        <v>1</v>
      </c>
      <c r="AQ725" s="24">
        <f>AO725/AG725</f>
        <v>14.625909019520032</v>
      </c>
      <c r="AR725" s="64">
        <v>42506</v>
      </c>
      <c r="AS725" s="12">
        <v>1</v>
      </c>
    </row>
    <row r="726" spans="1:45" x14ac:dyDescent="0.2">
      <c r="A726" s="12">
        <v>11</v>
      </c>
      <c r="B726" s="30" t="s">
        <v>1894</v>
      </c>
      <c r="C726" s="12" t="s">
        <v>576</v>
      </c>
      <c r="D726" s="12" t="s">
        <v>233</v>
      </c>
      <c r="E726" s="12" t="s">
        <v>233</v>
      </c>
      <c r="F726" s="12">
        <v>-42.891449999999999</v>
      </c>
      <c r="G726" s="12">
        <v>147.22834</v>
      </c>
      <c r="H726" s="12">
        <v>1202</v>
      </c>
      <c r="I726" s="12">
        <v>1185</v>
      </c>
      <c r="J726" s="12" t="s">
        <v>53</v>
      </c>
      <c r="K726" s="12" t="s">
        <v>62</v>
      </c>
      <c r="L726" s="12">
        <v>1</v>
      </c>
      <c r="M726" s="12" t="s">
        <v>294</v>
      </c>
      <c r="N726" s="12" t="s">
        <v>2861</v>
      </c>
      <c r="O726" s="12">
        <v>150302</v>
      </c>
      <c r="P726" s="19">
        <v>0.41010000000000002</v>
      </c>
      <c r="Q726" s="19">
        <v>7.8619999999999995E-2</v>
      </c>
      <c r="R726" s="19">
        <v>7.1419999999999997E-2</v>
      </c>
      <c r="S726" s="19">
        <v>6.2759999999999996E-2</v>
      </c>
      <c r="T726" s="19">
        <v>0.19417999999999999</v>
      </c>
      <c r="U726" s="12">
        <v>0.12758</v>
      </c>
      <c r="V726" s="12">
        <v>6.4710000000000001</v>
      </c>
      <c r="W726" s="12">
        <f>V726/P726</f>
        <v>15.779078273591807</v>
      </c>
      <c r="X726" s="12">
        <f>W726*Q726</f>
        <v>1.2405511338697879</v>
      </c>
      <c r="Y726" s="12">
        <f>W726*R726</f>
        <v>1.1269417702999269</v>
      </c>
      <c r="Z726" s="12">
        <f>W726*S726</f>
        <v>0.99029495245062171</v>
      </c>
      <c r="AA726" s="12">
        <f>W726*T726</f>
        <v>3.063981419166057</v>
      </c>
      <c r="AB726" s="12">
        <v>1</v>
      </c>
      <c r="AC726" s="24">
        <f>IF(AB726=1,(X726*5),(IF(AB726=2,(Y726*5),(IF(AB726=3,(Z726*5),0)))))</f>
        <v>6.2027556693489396</v>
      </c>
      <c r="AD726" s="12">
        <v>0.65709223100000003</v>
      </c>
      <c r="AE726" s="16"/>
      <c r="AG726" s="24">
        <v>3.7488844124247649</v>
      </c>
      <c r="AH726" s="12">
        <v>1.8254099395869152</v>
      </c>
      <c r="AI726" s="12">
        <v>750</v>
      </c>
      <c r="AJ726" s="12">
        <f>AG726*AI726</f>
        <v>2811.6633093185737</v>
      </c>
      <c r="AK726" s="12">
        <f>(AJ726/1000)/(IF(AB726=1,(Q726),(IF(AB726=2,(R726),(IF(AB726=3,(S726),0))))))</f>
        <v>35.762697905349448</v>
      </c>
      <c r="AM726" s="12">
        <f>(AJ726/1000)/(IF(AB726=1,(X726),(IF(AB726=2,(Y726),(IF(AB726=3,(Z726),0))))))</f>
        <v>2.2664630522305376</v>
      </c>
      <c r="AO726" s="12">
        <v>50</v>
      </c>
      <c r="AP726" s="12">
        <v>1</v>
      </c>
      <c r="AQ726" s="24">
        <f>AO726/AG726</f>
        <v>13.337301047289474</v>
      </c>
      <c r="AR726" s="64">
        <v>42507</v>
      </c>
      <c r="AS726" s="12">
        <v>6</v>
      </c>
    </row>
    <row r="727" spans="1:45" x14ac:dyDescent="0.2">
      <c r="A727" s="12">
        <v>8</v>
      </c>
      <c r="B727" s="27" t="s">
        <v>1773</v>
      </c>
      <c r="C727" s="12" t="s">
        <v>46</v>
      </c>
      <c r="D727" s="12" t="s">
        <v>233</v>
      </c>
      <c r="E727" s="12" t="s">
        <v>233</v>
      </c>
      <c r="F727" s="12">
        <v>-42.891449999999999</v>
      </c>
      <c r="G727" s="12">
        <v>147.22834</v>
      </c>
      <c r="H727" s="12">
        <v>1202</v>
      </c>
      <c r="I727" s="12">
        <v>1185</v>
      </c>
      <c r="J727" s="12" t="s">
        <v>53</v>
      </c>
      <c r="K727" s="12" t="s">
        <v>62</v>
      </c>
      <c r="L727" s="12">
        <v>2</v>
      </c>
      <c r="M727" s="12" t="s">
        <v>294</v>
      </c>
      <c r="N727" s="12" t="s">
        <v>2861</v>
      </c>
      <c r="O727" s="12">
        <v>150302</v>
      </c>
      <c r="P727" s="19">
        <v>0.40827999999999998</v>
      </c>
      <c r="Q727" s="19">
        <v>8.1500000000000003E-2</v>
      </c>
      <c r="R727" s="19">
        <v>7.3840000000000003E-2</v>
      </c>
      <c r="S727" s="19">
        <v>6.6720000000000002E-2</v>
      </c>
      <c r="T727" s="19">
        <v>0.18149999999999999</v>
      </c>
      <c r="U727" s="12">
        <v>0.2359</v>
      </c>
      <c r="V727" s="12">
        <v>6.5270000000000001</v>
      </c>
      <c r="W727" s="12">
        <f>V727/P727</f>
        <v>15.986577838738123</v>
      </c>
      <c r="X727" s="12">
        <f>W727*Q727</f>
        <v>1.3029060938571571</v>
      </c>
      <c r="Y727" s="12">
        <f>W727*R727</f>
        <v>1.1804489076124229</v>
      </c>
      <c r="Z727" s="12">
        <f>W727*S727</f>
        <v>1.0666244734006076</v>
      </c>
      <c r="AA727" s="12">
        <f>W727*T727</f>
        <v>2.9015638777309691</v>
      </c>
      <c r="AB727" s="12">
        <v>1</v>
      </c>
      <c r="AC727" s="24">
        <f>IF(AB727=1,(X727*5),(IF(AB727=2,(Y727*5),(IF(AB727=3,(Z727*5),0)))))</f>
        <v>6.5145304692857851</v>
      </c>
      <c r="AD727" s="12">
        <v>0.31648259400000001</v>
      </c>
      <c r="AE727" s="16"/>
      <c r="AG727" s="24">
        <v>4.8464472223450521</v>
      </c>
      <c r="AH727" s="12">
        <v>3.3553732480232115</v>
      </c>
      <c r="AI727" s="12">
        <v>750</v>
      </c>
      <c r="AJ727" s="12">
        <f>AG727*AI727</f>
        <v>3634.8354167587891</v>
      </c>
      <c r="AK727" s="12">
        <f>(AJ727/1000)/(IF(AB727=1,(Q727),(IF(AB727=2,(R727),(IF(AB727=3,(S727),0))))))</f>
        <v>44.599207567592501</v>
      </c>
      <c r="AM727" s="12">
        <f>(AJ727/1000)/(IF(AB727=1,(X727),(IF(AB727=2,(Y727),(IF(AB727=3,(Z727),0))))))</f>
        <v>2.7897907868387719</v>
      </c>
      <c r="AO727" s="12">
        <v>50</v>
      </c>
      <c r="AP727" s="12">
        <v>1</v>
      </c>
      <c r="AQ727" s="24">
        <f>AO727/AG727</f>
        <v>10.316835757432736</v>
      </c>
      <c r="AR727" s="64">
        <v>42513</v>
      </c>
      <c r="AS727" s="12">
        <v>10</v>
      </c>
    </row>
    <row r="728" spans="1:45" x14ac:dyDescent="0.2">
      <c r="A728" s="12">
        <v>9</v>
      </c>
      <c r="B728" s="28" t="s">
        <v>1789</v>
      </c>
      <c r="C728" s="12" t="s">
        <v>414</v>
      </c>
      <c r="D728" s="12" t="s">
        <v>233</v>
      </c>
      <c r="E728" s="12" t="s">
        <v>233</v>
      </c>
      <c r="F728" s="12">
        <v>-42.891449999999999</v>
      </c>
      <c r="G728" s="12">
        <v>147.22834</v>
      </c>
      <c r="H728" s="12">
        <v>1202</v>
      </c>
      <c r="I728" s="12">
        <v>1185</v>
      </c>
      <c r="J728" s="12" t="s">
        <v>53</v>
      </c>
      <c r="K728" s="12" t="s">
        <v>62</v>
      </c>
      <c r="L728" s="12">
        <v>3</v>
      </c>
      <c r="M728" s="12" t="s">
        <v>294</v>
      </c>
      <c r="N728" s="12" t="s">
        <v>2861</v>
      </c>
      <c r="O728" s="12">
        <v>150302</v>
      </c>
      <c r="P728" s="19">
        <v>0.45269999999999999</v>
      </c>
      <c r="Q728" s="19">
        <v>6.7599999999999993E-2</v>
      </c>
      <c r="R728" s="19">
        <v>8.3940000000000001E-2</v>
      </c>
      <c r="S728" s="19">
        <v>7.5800000000000006E-2</v>
      </c>
      <c r="T728" s="19">
        <v>0.22194</v>
      </c>
      <c r="U728" s="12">
        <v>9.8479999999999998E-2</v>
      </c>
      <c r="V728" s="12">
        <v>6.8239999999999998</v>
      </c>
      <c r="W728" s="12">
        <f>V728/P728</f>
        <v>15.074000441793682</v>
      </c>
      <c r="X728" s="12">
        <f>W728*Q728</f>
        <v>1.0190024298652529</v>
      </c>
      <c r="Y728" s="12">
        <f>W728*R728</f>
        <v>1.2653115970841617</v>
      </c>
      <c r="Z728" s="12">
        <f>W728*S728</f>
        <v>1.1426092334879612</v>
      </c>
      <c r="AA728" s="12">
        <f>W728*T728</f>
        <v>3.3455236580516901</v>
      </c>
      <c r="AB728" s="12">
        <v>1</v>
      </c>
      <c r="AC728" s="24">
        <f>IF(AB728=1,(X728*5),(IF(AB728=2,(Y728*5),(IF(AB728=3,(Z728*5),0)))))</f>
        <v>5.0950121493262648</v>
      </c>
      <c r="AD728" s="12">
        <v>0.35325063200000001</v>
      </c>
      <c r="AE728" s="16"/>
      <c r="AG728" s="24">
        <v>3.2527573472970666</v>
      </c>
      <c r="AH728" s="12">
        <v>3.2335746616982188</v>
      </c>
      <c r="AI728" s="12">
        <v>750</v>
      </c>
      <c r="AJ728" s="12">
        <f>AG728*AI728</f>
        <v>2439.5680104727999</v>
      </c>
      <c r="AK728" s="12">
        <f>(AJ728/1000)/(IF(AB728=1,(Q728),(IF(AB728=2,(R728),(IF(AB728=3,(S728),0))))))</f>
        <v>36.088284178591721</v>
      </c>
      <c r="AM728" s="12">
        <f>(AJ728/1000)/(IF(AB728=1,(X728),(IF(AB728=2,(Y728),(IF(AB728=3,(Z728),0))))))</f>
        <v>2.3940747725158955</v>
      </c>
      <c r="AO728" s="12">
        <v>50</v>
      </c>
      <c r="AP728" s="12">
        <v>1</v>
      </c>
      <c r="AQ728" s="24">
        <f>AO728/AG728</f>
        <v>15.371573917602044</v>
      </c>
      <c r="AR728" s="64">
        <v>42513</v>
      </c>
      <c r="AS728" s="12">
        <v>10</v>
      </c>
    </row>
    <row r="729" spans="1:45" x14ac:dyDescent="0.2">
      <c r="A729" s="12">
        <v>12</v>
      </c>
      <c r="B729" s="28" t="s">
        <v>1918</v>
      </c>
      <c r="C729" s="12" t="s">
        <v>621</v>
      </c>
      <c r="D729" s="12" t="s">
        <v>233</v>
      </c>
      <c r="E729" s="12" t="s">
        <v>233</v>
      </c>
      <c r="F729" s="12">
        <v>-42.891449999999999</v>
      </c>
      <c r="G729" s="12">
        <v>147.22834</v>
      </c>
      <c r="H729" s="12">
        <v>1202</v>
      </c>
      <c r="I729" s="12">
        <v>1185</v>
      </c>
      <c r="J729" s="12" t="s">
        <v>53</v>
      </c>
      <c r="K729" s="12" t="s">
        <v>57</v>
      </c>
      <c r="L729" s="12">
        <v>1</v>
      </c>
      <c r="M729" s="12" t="s">
        <v>294</v>
      </c>
      <c r="N729" s="12" t="s">
        <v>2861</v>
      </c>
      <c r="O729" s="12">
        <v>150302</v>
      </c>
      <c r="P729" s="19">
        <v>0.45350000000000001</v>
      </c>
      <c r="Q729" s="19">
        <v>6.88E-2</v>
      </c>
      <c r="R729" s="19">
        <v>8.1119999999999998E-2</v>
      </c>
      <c r="S729" s="19">
        <v>6.5140000000000003E-2</v>
      </c>
      <c r="T729" s="19">
        <v>0.23074</v>
      </c>
      <c r="U729" s="12">
        <v>0.13747999999999999</v>
      </c>
      <c r="V729" s="12">
        <v>6.8890000000000002</v>
      </c>
      <c r="W729" s="12">
        <f>V729/P729</f>
        <v>15.190738699007717</v>
      </c>
      <c r="X729" s="12">
        <f>W729*Q729</f>
        <v>1.0451228224917308</v>
      </c>
      <c r="Y729" s="12">
        <f>W729*R729</f>
        <v>1.232272723263506</v>
      </c>
      <c r="Z729" s="12">
        <f>W729*S729</f>
        <v>0.98952471885336279</v>
      </c>
      <c r="AA729" s="12">
        <f>W729*T729</f>
        <v>3.5051110474090406</v>
      </c>
      <c r="AB729" s="12">
        <v>1</v>
      </c>
      <c r="AC729" s="24">
        <f>IF(AB729=1,(X729*5),(IF(AB729=2,(Y729*5),(IF(AB729=3,(Z729*5),0)))))</f>
        <v>5.2256141124586541</v>
      </c>
      <c r="AD729" s="12">
        <v>0.73743806199999995</v>
      </c>
      <c r="AE729" s="16"/>
      <c r="AG729" s="24">
        <v>2.3856272026416661</v>
      </c>
      <c r="AH729" s="12">
        <v>3.2961127117901632</v>
      </c>
      <c r="AI729" s="12">
        <v>750</v>
      </c>
      <c r="AJ729" s="12">
        <f>AG729*AI729</f>
        <v>1789.2204019812496</v>
      </c>
      <c r="AK729" s="12">
        <f>(AJ729/1000)/(IF(AB729=1,(Q729),(IF(AB729=2,(R729),(IF(AB729=3,(S729),0))))))</f>
        <v>26.006110493913514</v>
      </c>
      <c r="AM729" s="12">
        <f>(AJ729/1000)/(IF(AB729=1,(X729),(IF(AB729=2,(Y729),(IF(AB729=3,(Z729),0))))))</f>
        <v>1.7119714195078792</v>
      </c>
      <c r="AO729" s="12">
        <v>50</v>
      </c>
      <c r="AP729" s="12">
        <v>1</v>
      </c>
      <c r="AQ729" s="24">
        <f>AO729/AG729</f>
        <v>20.958848869862702</v>
      </c>
      <c r="AR729" s="64">
        <v>42507</v>
      </c>
      <c r="AS729" s="12">
        <v>6</v>
      </c>
    </row>
    <row r="730" spans="1:45" x14ac:dyDescent="0.2">
      <c r="A730" s="12">
        <v>10</v>
      </c>
      <c r="B730" s="28" t="s">
        <v>1860</v>
      </c>
      <c r="C730" s="12" t="s">
        <v>530</v>
      </c>
      <c r="D730" s="12" t="s">
        <v>233</v>
      </c>
      <c r="E730" s="12" t="s">
        <v>233</v>
      </c>
      <c r="F730" s="12">
        <v>-42.891449999999999</v>
      </c>
      <c r="G730" s="12">
        <v>147.22834</v>
      </c>
      <c r="H730" s="12">
        <v>1202</v>
      </c>
      <c r="I730" s="12">
        <v>1185</v>
      </c>
      <c r="J730" s="12" t="s">
        <v>53</v>
      </c>
      <c r="K730" s="12" t="s">
        <v>57</v>
      </c>
      <c r="L730" s="12">
        <v>2</v>
      </c>
      <c r="M730" s="12" t="s">
        <v>294</v>
      </c>
      <c r="N730" s="12" t="s">
        <v>2861</v>
      </c>
      <c r="O730" s="12">
        <v>150302</v>
      </c>
      <c r="P730" s="19">
        <v>0.58274000000000004</v>
      </c>
      <c r="Q730" s="19">
        <v>6.2960000000000002E-2</v>
      </c>
      <c r="R730" s="19">
        <v>5.8840000000000003E-2</v>
      </c>
      <c r="S730" s="19">
        <v>7.1999999999999995E-2</v>
      </c>
      <c r="T730" s="19">
        <v>0.38341999999999998</v>
      </c>
      <c r="U730" s="12">
        <v>0.13605999999999999</v>
      </c>
      <c r="V730" s="12">
        <v>7.9569999999999999</v>
      </c>
      <c r="W730" s="12">
        <f>V730/P730</f>
        <v>13.654459964992963</v>
      </c>
      <c r="X730" s="12">
        <f>W730*Q730</f>
        <v>0.85968479939595699</v>
      </c>
      <c r="Y730" s="12">
        <f>W730*R730</f>
        <v>0.80342842434018602</v>
      </c>
      <c r="Z730" s="12">
        <f>W730*S730</f>
        <v>0.98312111747949327</v>
      </c>
      <c r="AA730" s="12">
        <f>W730*T730</f>
        <v>5.2353930397776018</v>
      </c>
      <c r="AB730" s="12">
        <v>1</v>
      </c>
      <c r="AC730" s="24">
        <f>IF(AB730=1,(X730*5),(IF(AB730=2,(Y730*5),(IF(AB730=3,(Z730*5),0)))))</f>
        <v>4.2984239969797846</v>
      </c>
      <c r="AD730" s="12">
        <v>0.55881033599999996</v>
      </c>
      <c r="AE730" s="16"/>
      <c r="AG730" s="24">
        <v>1.7792017010843144</v>
      </c>
      <c r="AH730" s="12">
        <v>4.5946859076534539</v>
      </c>
      <c r="AI730" s="12">
        <v>750</v>
      </c>
      <c r="AJ730" s="12">
        <f>AG730*AI730</f>
        <v>1334.4012758132358</v>
      </c>
      <c r="AK730" s="12">
        <f>(AJ730/1000)/(IF(AB730=1,(Q730),(IF(AB730=2,(R730),(IF(AB730=3,(S730),0))))))</f>
        <v>21.194429412535509</v>
      </c>
      <c r="AM730" s="12">
        <f>(AJ730/1000)/(IF(AB730=1,(X730),(IF(AB730=2,(Y730),(IF(AB730=3,(Z730),0))))))</f>
        <v>1.5521982902929425</v>
      </c>
      <c r="AO730" s="12">
        <v>50</v>
      </c>
      <c r="AP730" s="12">
        <v>1</v>
      </c>
      <c r="AQ730" s="24">
        <f>AO730/AG730</f>
        <v>28.102491116958838</v>
      </c>
      <c r="AR730" s="64">
        <v>42510</v>
      </c>
      <c r="AS730" s="12">
        <v>8</v>
      </c>
    </row>
    <row r="731" spans="1:45" x14ac:dyDescent="0.2">
      <c r="A731" s="12">
        <v>7</v>
      </c>
      <c r="B731" s="27" t="s">
        <v>1721</v>
      </c>
      <c r="C731" s="12" t="s">
        <v>290</v>
      </c>
      <c r="D731" s="12" t="s">
        <v>233</v>
      </c>
      <c r="E731" s="12" t="s">
        <v>233</v>
      </c>
      <c r="F731" s="12">
        <v>-42.891449999999999</v>
      </c>
      <c r="G731" s="12">
        <v>147.22834</v>
      </c>
      <c r="H731" s="12">
        <v>1202</v>
      </c>
      <c r="I731" s="12">
        <v>1185</v>
      </c>
      <c r="J731" s="12" t="s">
        <v>53</v>
      </c>
      <c r="K731" s="12" t="s">
        <v>57</v>
      </c>
      <c r="L731" s="12">
        <v>3</v>
      </c>
      <c r="M731" s="12" t="s">
        <v>294</v>
      </c>
      <c r="N731" s="12" t="s">
        <v>2861</v>
      </c>
      <c r="O731" s="12">
        <v>150302</v>
      </c>
      <c r="P731" s="19">
        <v>0.37722</v>
      </c>
      <c r="Q731" s="19">
        <v>7.5319999999999998E-2</v>
      </c>
      <c r="R731" s="19">
        <v>6.6699999999999995E-2</v>
      </c>
      <c r="S731" s="19">
        <v>7.1559999999999999E-2</v>
      </c>
      <c r="T731" s="19">
        <v>0.16020000000000001</v>
      </c>
      <c r="U731" s="12">
        <v>6.4640000000000003E-2</v>
      </c>
      <c r="V731" s="10">
        <v>4.9690000000000003</v>
      </c>
      <c r="W731" s="12">
        <f>V731/P731</f>
        <v>13.172684375165687</v>
      </c>
      <c r="X731" s="12">
        <f>W731*Q731</f>
        <v>0.99216658713747952</v>
      </c>
      <c r="Y731" s="12">
        <f>W731*R731</f>
        <v>0.87861804782355124</v>
      </c>
      <c r="Z731" s="12">
        <f>W731*S731</f>
        <v>0.94263729388685658</v>
      </c>
      <c r="AA731" s="12">
        <f>W731*T731</f>
        <v>2.1102640369015431</v>
      </c>
      <c r="AB731" s="12">
        <v>1</v>
      </c>
      <c r="AC731" s="24">
        <f>IF(AB731=1,(X731*5),(IF(AB731=2,(Y731*5),(IF(AB731=3,(Z731*5),0)))))</f>
        <v>4.9608329356873977</v>
      </c>
      <c r="AD731" s="12">
        <v>0.14567497200000001</v>
      </c>
      <c r="AE731" s="16"/>
      <c r="AG731" s="24">
        <v>2.8293022360674516</v>
      </c>
      <c r="AH731" s="12">
        <v>3.5941563371545819</v>
      </c>
      <c r="AI731" s="12">
        <v>750</v>
      </c>
      <c r="AJ731" s="12">
        <f>AG731*AI731</f>
        <v>2121.9766770505885</v>
      </c>
      <c r="AK731" s="12">
        <f>(AJ731/1000)/(IF(AB731=1,(Q731),(IF(AB731=2,(R731),(IF(AB731=3,(S731),0))))))</f>
        <v>28.172818335775208</v>
      </c>
      <c r="AM731" s="12">
        <f>(AJ731/1000)/(IF(AB731=1,(X731),(IF(AB731=2,(Y731),(IF(AB731=3,(Z731),0))))))</f>
        <v>2.1387302339748686</v>
      </c>
      <c r="AO731" s="12">
        <v>50</v>
      </c>
      <c r="AP731" s="12">
        <v>1</v>
      </c>
      <c r="AQ731" s="24">
        <f>AO731/AG731</f>
        <v>17.672201775621112</v>
      </c>
      <c r="AR731" s="64">
        <v>42506</v>
      </c>
      <c r="AS731" s="12">
        <v>2</v>
      </c>
    </row>
    <row r="732" spans="1:45" x14ac:dyDescent="0.2">
      <c r="C732" s="12" t="s">
        <v>881</v>
      </c>
      <c r="D732" s="12" t="s">
        <v>233</v>
      </c>
      <c r="E732" s="12" t="s">
        <v>233</v>
      </c>
      <c r="F732" s="12">
        <v>-42.891449999999999</v>
      </c>
      <c r="G732" s="12">
        <v>147.22834</v>
      </c>
      <c r="H732" s="12">
        <v>1202</v>
      </c>
      <c r="I732" s="12">
        <v>1185</v>
      </c>
      <c r="J732" s="12" t="s">
        <v>53</v>
      </c>
      <c r="K732" s="12" t="s">
        <v>124</v>
      </c>
      <c r="L732" s="12">
        <v>1</v>
      </c>
      <c r="M732" s="12" t="s">
        <v>294</v>
      </c>
      <c r="N732" s="12" t="s">
        <v>2861</v>
      </c>
      <c r="O732" s="12">
        <v>150302</v>
      </c>
      <c r="P732" s="19">
        <v>0.71758</v>
      </c>
      <c r="Q732" s="19">
        <v>6.88E-2</v>
      </c>
      <c r="R732" s="19">
        <v>5.2499999999999998E-2</v>
      </c>
      <c r="S732" s="19">
        <v>6.0060000000000002E-2</v>
      </c>
      <c r="T732" s="19">
        <v>0.52793999999999996</v>
      </c>
      <c r="U732" s="12">
        <v>0.11666</v>
      </c>
      <c r="W732" s="12">
        <f>V732/P732</f>
        <v>0</v>
      </c>
      <c r="X732" s="12">
        <f>W732*Q732</f>
        <v>0</v>
      </c>
      <c r="Y732" s="12">
        <f>W732*R732</f>
        <v>0</v>
      </c>
      <c r="Z732" s="12">
        <f>W732*S732</f>
        <v>0</v>
      </c>
      <c r="AA732" s="12">
        <f>W732*T732</f>
        <v>0</v>
      </c>
      <c r="AB732" s="12">
        <v>1</v>
      </c>
      <c r="AC732" s="24">
        <f>IF(AB732=1,(X732*5),(IF(AB732=2,(Y732*5),(IF(AB732=3,(Z732*5),0)))))</f>
        <v>0</v>
      </c>
      <c r="AE732" s="16"/>
    </row>
    <row r="733" spans="1:45" x14ac:dyDescent="0.2">
      <c r="C733" s="12" t="s">
        <v>882</v>
      </c>
      <c r="D733" s="12" t="s">
        <v>233</v>
      </c>
      <c r="E733" s="12" t="s">
        <v>233</v>
      </c>
      <c r="F733" s="12">
        <v>-42.891449999999999</v>
      </c>
      <c r="G733" s="12">
        <v>147.22834</v>
      </c>
      <c r="H733" s="12">
        <v>1202</v>
      </c>
      <c r="I733" s="12">
        <v>1185</v>
      </c>
      <c r="J733" s="12" t="s">
        <v>53</v>
      </c>
      <c r="K733" s="12" t="s">
        <v>124</v>
      </c>
      <c r="L733" s="12">
        <v>2</v>
      </c>
      <c r="M733" s="12" t="s">
        <v>294</v>
      </c>
      <c r="N733" s="12" t="s">
        <v>2861</v>
      </c>
      <c r="O733" s="12">
        <v>150302</v>
      </c>
      <c r="P733" s="19">
        <v>0.29492000000000002</v>
      </c>
      <c r="Q733" s="19">
        <v>5.3060000000000003E-2</v>
      </c>
      <c r="R733" s="19">
        <v>5.1459999999999999E-2</v>
      </c>
      <c r="S733" s="19">
        <v>5.1200000000000002E-2</v>
      </c>
      <c r="T733" s="19">
        <v>0.11698</v>
      </c>
      <c r="U733" s="12">
        <v>0.19388</v>
      </c>
      <c r="W733" s="12">
        <f>V733/P733</f>
        <v>0</v>
      </c>
      <c r="X733" s="12">
        <f>W733*Q733</f>
        <v>0</v>
      </c>
      <c r="Y733" s="12">
        <f>W733*R733</f>
        <v>0</v>
      </c>
      <c r="Z733" s="12">
        <f>W733*S733</f>
        <v>0</v>
      </c>
      <c r="AA733" s="12">
        <f>W733*T733</f>
        <v>0</v>
      </c>
      <c r="AB733" s="12">
        <v>1</v>
      </c>
      <c r="AC733" s="24">
        <f>IF(AB733=1,(X733*5),(IF(AB733=2,(Y733*5),(IF(AB733=3,(Z733*5),0)))))</f>
        <v>0</v>
      </c>
      <c r="AE733" s="16"/>
    </row>
    <row r="734" spans="1:45" x14ac:dyDescent="0.2">
      <c r="C734" s="12" t="s">
        <v>883</v>
      </c>
      <c r="D734" s="12" t="s">
        <v>233</v>
      </c>
      <c r="E734" s="12" t="s">
        <v>233</v>
      </c>
      <c r="F734" s="12">
        <v>-42.891449999999999</v>
      </c>
      <c r="G734" s="12">
        <v>147.22834</v>
      </c>
      <c r="H734" s="12">
        <v>1202</v>
      </c>
      <c r="I734" s="12">
        <v>1185</v>
      </c>
      <c r="J734" s="12" t="s">
        <v>53</v>
      </c>
      <c r="K734" s="12" t="s">
        <v>124</v>
      </c>
      <c r="L734" s="12">
        <v>3</v>
      </c>
      <c r="M734" s="12" t="s">
        <v>294</v>
      </c>
      <c r="N734" s="12" t="s">
        <v>2861</v>
      </c>
      <c r="O734" s="12">
        <v>150302</v>
      </c>
      <c r="P734" s="19">
        <v>0.75468000000000002</v>
      </c>
      <c r="Q734" s="19">
        <v>8.7540000000000007E-2</v>
      </c>
      <c r="R734" s="19">
        <v>0.10272000000000001</v>
      </c>
      <c r="S734" s="19">
        <v>7.4940000000000007E-2</v>
      </c>
      <c r="T734" s="19">
        <v>0.48676000000000003</v>
      </c>
      <c r="U734" s="12">
        <v>7.5719999999999996E-2</v>
      </c>
      <c r="W734" s="12">
        <f>V734/P734</f>
        <v>0</v>
      </c>
      <c r="X734" s="12">
        <f>W734*Q734</f>
        <v>0</v>
      </c>
      <c r="Y734" s="12">
        <f>W734*R734</f>
        <v>0</v>
      </c>
      <c r="Z734" s="12">
        <f>W734*S734</f>
        <v>0</v>
      </c>
      <c r="AA734" s="12">
        <f>W734*T734</f>
        <v>0</v>
      </c>
      <c r="AB734" s="12">
        <v>1</v>
      </c>
      <c r="AC734" s="24">
        <f>IF(AB734=1,(X734*5),(IF(AB734=2,(Y734*5),(IF(AB734=3,(Z734*5),0)))))</f>
        <v>0</v>
      </c>
      <c r="AE734" s="16"/>
    </row>
    <row r="735" spans="1:45" x14ac:dyDescent="0.2">
      <c r="A735" s="12">
        <v>12</v>
      </c>
      <c r="B735" s="28" t="s">
        <v>1928</v>
      </c>
      <c r="C735" s="12" t="s">
        <v>637</v>
      </c>
      <c r="D735" s="12" t="s">
        <v>52</v>
      </c>
      <c r="E735" s="12" t="s">
        <v>2826</v>
      </c>
      <c r="F735" s="12">
        <v>-43.037460000000003</v>
      </c>
      <c r="G735" s="12">
        <v>146.27668</v>
      </c>
      <c r="J735" s="12" t="s">
        <v>53</v>
      </c>
      <c r="K735" s="12" t="s">
        <v>54</v>
      </c>
      <c r="L735" s="12">
        <v>1</v>
      </c>
      <c r="M735" s="12" t="s">
        <v>55</v>
      </c>
      <c r="N735" s="12" t="s">
        <v>2862</v>
      </c>
      <c r="O735" s="12">
        <v>150307</v>
      </c>
      <c r="P735" s="19">
        <v>0.66046000000000005</v>
      </c>
      <c r="Q735" s="19">
        <v>9.7559999999999994E-2</v>
      </c>
      <c r="R735" s="19">
        <v>7.5499999999999998E-2</v>
      </c>
      <c r="S735" s="19">
        <v>7.9479999999999995E-2</v>
      </c>
      <c r="T735" s="19">
        <v>0.40006000000000003</v>
      </c>
      <c r="U735" s="12">
        <v>0.25268000000000002</v>
      </c>
      <c r="V735" s="12">
        <v>7.9770000000000003</v>
      </c>
      <c r="W735" s="12">
        <f>V735/P735</f>
        <v>12.077945674227054</v>
      </c>
      <c r="X735" s="12">
        <f>W735*Q735</f>
        <v>1.1783243799775913</v>
      </c>
      <c r="Y735" s="12">
        <f>W735*R735</f>
        <v>0.91188489840414255</v>
      </c>
      <c r="Z735" s="12">
        <f>W735*S735</f>
        <v>0.95995512218756618</v>
      </c>
      <c r="AA735" s="12">
        <f>W735*T735</f>
        <v>4.8319029464312759</v>
      </c>
      <c r="AB735" s="12">
        <v>1</v>
      </c>
      <c r="AC735" s="24">
        <f>IF(AB735=1,(X735*5),(IF(AB735=2,(Y735*5),(IF(AB735=3,(Z735*5),0)))))</f>
        <v>5.8916218998879568</v>
      </c>
      <c r="AD735" s="12">
        <v>0.77282418100000005</v>
      </c>
      <c r="AE735" s="16" t="s">
        <v>2827</v>
      </c>
      <c r="AG735" s="24">
        <v>2.0485079469765517</v>
      </c>
      <c r="AH735" s="12">
        <v>6.5909609460895346</v>
      </c>
      <c r="AI735" s="12">
        <v>750</v>
      </c>
      <c r="AJ735" s="12">
        <f>AG735*AI735</f>
        <v>1536.3809602324138</v>
      </c>
      <c r="AK735" s="12">
        <f>(AJ735/1000)/(IF(AB735=1,(Q735),(IF(AB735=2,(R735),(IF(AB735=3,(S735),0))))))</f>
        <v>15.748062323005474</v>
      </c>
      <c r="AM735" s="12">
        <f>(AJ735/1000)/(IF(AB735=1,(X735),(IF(AB735=2,(Y735),(IF(AB735=3,(Z735),0))))))</f>
        <v>1.3038692794098277</v>
      </c>
      <c r="AO735" s="12">
        <v>50</v>
      </c>
      <c r="AP735" s="12">
        <v>1</v>
      </c>
      <c r="AQ735" s="24">
        <f>AO735/AG735</f>
        <v>24.408008801623811</v>
      </c>
      <c r="AR735" s="64">
        <v>42507</v>
      </c>
      <c r="AS735" s="12">
        <v>5</v>
      </c>
    </row>
    <row r="736" spans="1:45" x14ac:dyDescent="0.2">
      <c r="A736" s="12">
        <v>7</v>
      </c>
      <c r="B736" s="27" t="s">
        <v>1684</v>
      </c>
      <c r="C736" s="12" t="s">
        <v>51</v>
      </c>
      <c r="D736" s="12" t="s">
        <v>52</v>
      </c>
      <c r="E736" s="12" t="s">
        <v>2826</v>
      </c>
      <c r="F736" s="12">
        <v>-43.037460000000003</v>
      </c>
      <c r="G736" s="12">
        <v>146.27668</v>
      </c>
      <c r="J736" s="12" t="s">
        <v>53</v>
      </c>
      <c r="K736" s="12" t="s">
        <v>54</v>
      </c>
      <c r="L736" s="12">
        <v>2</v>
      </c>
      <c r="M736" s="12" t="s">
        <v>55</v>
      </c>
      <c r="N736" s="12" t="s">
        <v>2862</v>
      </c>
      <c r="O736" s="12">
        <v>150307</v>
      </c>
      <c r="P736" s="19">
        <v>0.35805999999999999</v>
      </c>
      <c r="Q736" s="19">
        <v>5.3280000000000001E-2</v>
      </c>
      <c r="R736" s="19">
        <v>7.0739999999999997E-2</v>
      </c>
      <c r="S736" s="19">
        <v>6.6839999999999997E-2</v>
      </c>
      <c r="T736" s="19">
        <v>0.1651</v>
      </c>
      <c r="U736" s="12">
        <v>0.10562000000000001</v>
      </c>
      <c r="V736" s="10">
        <v>5.6470000000000002</v>
      </c>
      <c r="W736" s="12">
        <f>V736/P736</f>
        <v>15.771099815673352</v>
      </c>
      <c r="X736" s="12">
        <f>W736*Q736</f>
        <v>0.84028419817907618</v>
      </c>
      <c r="Y736" s="12">
        <f>W736*R736</f>
        <v>1.115647600960733</v>
      </c>
      <c r="Z736" s="12">
        <f>W736*S736</f>
        <v>1.0541403116796069</v>
      </c>
      <c r="AA736" s="12">
        <f>W736*T736</f>
        <v>2.6038085795676706</v>
      </c>
      <c r="AB736" s="12">
        <v>1</v>
      </c>
      <c r="AC736" s="24">
        <f>IF(AB736=1,(X736*5),(IF(AB736=2,(Y736*5),(IF(AB736=3,(Z736*5),0)))))</f>
        <v>4.2014209908953806</v>
      </c>
      <c r="AD736" s="12">
        <v>1.509402E-3</v>
      </c>
      <c r="AE736" s="16" t="s">
        <v>2827</v>
      </c>
      <c r="AG736" s="24">
        <v>2.4843741657710638</v>
      </c>
      <c r="AH736" s="12">
        <v>0.86893116507051982</v>
      </c>
      <c r="AI736" s="12">
        <v>750</v>
      </c>
      <c r="AJ736" s="12">
        <f>AG736*AI736</f>
        <v>1863.2806243282978</v>
      </c>
      <c r="AK736" s="12">
        <f>(AJ736/1000)/(IF(AB736=1,(Q736),(IF(AB736=2,(R736),(IF(AB736=3,(S736),0))))))</f>
        <v>34.97148318934493</v>
      </c>
      <c r="AM736" s="12">
        <f>(AJ736/1000)/(IF(AB736=1,(X736),(IF(AB736=2,(Y736),(IF(AB736=3,(Z736),0))))))</f>
        <v>2.2174409900437126</v>
      </c>
      <c r="AO736" s="12">
        <v>50</v>
      </c>
      <c r="AP736" s="12">
        <v>1</v>
      </c>
      <c r="AQ736" s="24">
        <f>AO736/AG736</f>
        <v>20.125792921567324</v>
      </c>
      <c r="AR736" s="64">
        <v>42506</v>
      </c>
      <c r="AS736" s="12">
        <v>1</v>
      </c>
    </row>
    <row r="737" spans="1:45" x14ac:dyDescent="0.2">
      <c r="A737" s="12">
        <v>7</v>
      </c>
      <c r="B737" s="27" t="s">
        <v>1692</v>
      </c>
      <c r="C737" s="12" t="s">
        <v>110</v>
      </c>
      <c r="D737" s="12" t="s">
        <v>52</v>
      </c>
      <c r="E737" s="12" t="s">
        <v>2826</v>
      </c>
      <c r="F737" s="12">
        <v>-43.037460000000003</v>
      </c>
      <c r="G737" s="12">
        <v>146.27668</v>
      </c>
      <c r="J737" s="12" t="s">
        <v>53</v>
      </c>
      <c r="K737" s="12" t="s">
        <v>54</v>
      </c>
      <c r="L737" s="12">
        <v>3</v>
      </c>
      <c r="M737" s="12" t="s">
        <v>55</v>
      </c>
      <c r="N737" s="12" t="s">
        <v>2862</v>
      </c>
      <c r="O737" s="12">
        <v>150307</v>
      </c>
      <c r="P737" s="19">
        <v>0.23224</v>
      </c>
      <c r="Q737" s="19">
        <v>5.5620000000000003E-2</v>
      </c>
      <c r="R737" s="19">
        <v>4.9579999999999999E-2</v>
      </c>
      <c r="S737" s="19">
        <v>5.0959999999999998E-2</v>
      </c>
      <c r="T737" s="19">
        <v>7.2900000000000006E-2</v>
      </c>
      <c r="U737" s="12">
        <v>6.0819999999999999E-2</v>
      </c>
      <c r="V737" s="10">
        <v>3.4119999999999999</v>
      </c>
      <c r="W737" s="12">
        <f>V737/P737</f>
        <v>14.691698243196692</v>
      </c>
      <c r="X737" s="12">
        <f>W737*Q737</f>
        <v>0.81715225628660004</v>
      </c>
      <c r="Y737" s="12">
        <f>W737*R737</f>
        <v>0.72841439889769199</v>
      </c>
      <c r="Z737" s="12">
        <f>W737*S737</f>
        <v>0.74868894247330342</v>
      </c>
      <c r="AA737" s="12">
        <f>W737*T737</f>
        <v>1.0710248019290389</v>
      </c>
      <c r="AB737" s="12">
        <v>1</v>
      </c>
      <c r="AC737" s="24">
        <f>IF(AB737=1,(X737*5),(IF(AB737=2,(Y737*5),(IF(AB737=3,(Z737*5),0)))))</f>
        <v>4.0857612814330002</v>
      </c>
      <c r="AD737" s="12">
        <v>3.5435830000000001E-2</v>
      </c>
      <c r="AE737" s="16" t="s">
        <v>2827</v>
      </c>
      <c r="AG737" s="24">
        <v>1.9961188946281119</v>
      </c>
      <c r="AH737" s="12">
        <v>3.8956151380026145</v>
      </c>
      <c r="AI737" s="12">
        <v>750</v>
      </c>
      <c r="AJ737" s="12">
        <f>AG737*AI737</f>
        <v>1497.0891709710838</v>
      </c>
      <c r="AK737" s="12">
        <f>(AJ737/1000)/(IF(AB737=1,(Q737),(IF(AB737=2,(R737),(IF(AB737=3,(S737),0))))))</f>
        <v>26.916382074273351</v>
      </c>
      <c r="AM737" s="12">
        <f>(AJ737/1000)/(IF(AB737=1,(X737),(IF(AB737=2,(Y737),(IF(AB737=3,(Z737),0))))))</f>
        <v>1.8320810588889929</v>
      </c>
      <c r="AO737" s="12">
        <v>50</v>
      </c>
      <c r="AP737" s="12">
        <v>1</v>
      </c>
      <c r="AQ737" s="24">
        <f>AO737/AG737</f>
        <v>25.048608143812636</v>
      </c>
      <c r="AR737" s="64">
        <v>42506</v>
      </c>
      <c r="AS737" s="12">
        <v>1</v>
      </c>
    </row>
    <row r="738" spans="1:45" x14ac:dyDescent="0.2">
      <c r="A738" s="12">
        <v>7</v>
      </c>
      <c r="B738" s="27" t="s">
        <v>1725</v>
      </c>
      <c r="C738" s="12" t="s">
        <v>320</v>
      </c>
      <c r="D738" s="12" t="s">
        <v>52</v>
      </c>
      <c r="E738" s="12" t="s">
        <v>2826</v>
      </c>
      <c r="F738" s="12">
        <v>-43.037460000000003</v>
      </c>
      <c r="G738" s="12">
        <v>146.27668</v>
      </c>
      <c r="J738" s="12" t="s">
        <v>53</v>
      </c>
      <c r="K738" s="12" t="s">
        <v>62</v>
      </c>
      <c r="L738" s="12">
        <v>1</v>
      </c>
      <c r="M738" s="12" t="s">
        <v>55</v>
      </c>
      <c r="N738" s="12" t="s">
        <v>2862</v>
      </c>
      <c r="O738" s="12">
        <v>150307</v>
      </c>
      <c r="P738" s="19">
        <v>0.72626000000000002</v>
      </c>
      <c r="Q738" s="19">
        <v>7.8719999999999998E-2</v>
      </c>
      <c r="R738" s="19">
        <v>0.10026</v>
      </c>
      <c r="S738" s="19">
        <v>6.6019999999999995E-2</v>
      </c>
      <c r="T738" s="19">
        <v>0.48070000000000002</v>
      </c>
      <c r="U738" s="12">
        <v>0.20132</v>
      </c>
      <c r="V738" s="10">
        <v>9.7029999999999994</v>
      </c>
      <c r="W738" s="12">
        <f>V738/P738</f>
        <v>13.360229119048274</v>
      </c>
      <c r="X738" s="12">
        <f>W738*Q738</f>
        <v>1.0517172362514802</v>
      </c>
      <c r="Y738" s="12">
        <f>W738*R738</f>
        <v>1.3394965714757801</v>
      </c>
      <c r="Z738" s="12">
        <f>W738*S738</f>
        <v>0.88204232643956693</v>
      </c>
      <c r="AA738" s="12">
        <f>W738*T738</f>
        <v>6.4222621375265057</v>
      </c>
      <c r="AB738" s="12">
        <v>1</v>
      </c>
      <c r="AC738" s="24">
        <f>IF(AB738=1,(X738*5),(IF(AB738=2,(Y738*5),(IF(AB738=3,(Z738*5),0)))))</f>
        <v>5.2585861812574013</v>
      </c>
      <c r="AD738" s="12">
        <v>0.154412881</v>
      </c>
      <c r="AE738" s="16" t="s">
        <v>2827</v>
      </c>
      <c r="AG738" s="24">
        <v>4.1919539183161572</v>
      </c>
      <c r="AH738" s="12">
        <v>6.7241505459087278</v>
      </c>
      <c r="AI738" s="12">
        <v>750</v>
      </c>
      <c r="AJ738" s="12">
        <f>AG738*AI738</f>
        <v>3143.9654387371179</v>
      </c>
      <c r="AK738" s="12">
        <f>(AJ738/1000)/(IF(AB738=1,(Q738),(IF(AB738=2,(R738),(IF(AB738=3,(S738),0))))))</f>
        <v>39.93858534981095</v>
      </c>
      <c r="AM738" s="12">
        <f>(AJ738/1000)/(IF(AB738=1,(X738),(IF(AB738=2,(Y738),(IF(AB738=3,(Z738),0))))))</f>
        <v>2.9893638046123572</v>
      </c>
      <c r="AO738" s="12">
        <v>50</v>
      </c>
      <c r="AP738" s="12">
        <v>1</v>
      </c>
      <c r="AQ738" s="24">
        <f>AO738/AG738</f>
        <v>11.927612033503513</v>
      </c>
      <c r="AR738" s="64">
        <v>42506</v>
      </c>
      <c r="AS738" s="12">
        <v>1</v>
      </c>
    </row>
    <row r="739" spans="1:45" x14ac:dyDescent="0.2">
      <c r="A739" s="12">
        <v>7</v>
      </c>
      <c r="B739" s="27" t="s">
        <v>1728</v>
      </c>
      <c r="C739" s="12" t="s">
        <v>339</v>
      </c>
      <c r="D739" s="12" t="s">
        <v>52</v>
      </c>
      <c r="E739" s="12" t="s">
        <v>2826</v>
      </c>
      <c r="F739" s="12">
        <v>-43.037460000000003</v>
      </c>
      <c r="G739" s="12">
        <v>146.27668</v>
      </c>
      <c r="J739" s="12" t="s">
        <v>53</v>
      </c>
      <c r="K739" s="12" t="s">
        <v>62</v>
      </c>
      <c r="L739" s="12">
        <v>2</v>
      </c>
      <c r="M739" s="12" t="s">
        <v>55</v>
      </c>
      <c r="N739" s="12" t="s">
        <v>2862</v>
      </c>
      <c r="O739" s="12">
        <v>150307</v>
      </c>
      <c r="P739" s="19">
        <v>0.41883999999999999</v>
      </c>
      <c r="Q739" s="19">
        <v>6.7659999999999998E-2</v>
      </c>
      <c r="R739" s="19">
        <v>8.5099999999999995E-2</v>
      </c>
      <c r="S739" s="19">
        <v>6.4299999999999996E-2</v>
      </c>
      <c r="T739" s="19">
        <v>0.19775999999999999</v>
      </c>
      <c r="U739" s="12">
        <v>0.21290000000000001</v>
      </c>
      <c r="V739" s="10">
        <v>7.2910000000000004</v>
      </c>
      <c r="W739" s="12">
        <f>V739/P739</f>
        <v>17.407601948237993</v>
      </c>
      <c r="X739" s="12">
        <f>W739*Q739</f>
        <v>1.1777983478177825</v>
      </c>
      <c r="Y739" s="12">
        <f>W739*R739</f>
        <v>1.4813869257950532</v>
      </c>
      <c r="Z739" s="12">
        <f>W739*S739</f>
        <v>1.1193088052717028</v>
      </c>
      <c r="AA739" s="12">
        <f>W739*T739</f>
        <v>3.4425273612835454</v>
      </c>
      <c r="AB739" s="12">
        <v>1</v>
      </c>
      <c r="AC739" s="24">
        <f>IF(AB739=1,(X739*5),(IF(AB739=2,(Y739*5),(IF(AB739=3,(Z739*5),0)))))</f>
        <v>5.8889917390889126</v>
      </c>
      <c r="AD739" s="12">
        <v>0.15978154</v>
      </c>
      <c r="AE739" s="16" t="s">
        <v>2827</v>
      </c>
      <c r="AG739" s="24">
        <v>3.8389006611691854</v>
      </c>
      <c r="AH739" s="12">
        <v>5.7682434525745139</v>
      </c>
      <c r="AI739" s="12">
        <v>750</v>
      </c>
      <c r="AJ739" s="12">
        <f>AG739*AI739</f>
        <v>2879.1754958768888</v>
      </c>
      <c r="AK739" s="12">
        <f>(AJ739/1000)/(IF(AB739=1,(Q739),(IF(AB739=2,(R739),(IF(AB739=3,(S739),0))))))</f>
        <v>42.553584036016687</v>
      </c>
      <c r="AM739" s="12">
        <f>(AJ739/1000)/(IF(AB739=1,(X739),(IF(AB739=2,(Y739),(IF(AB739=3,(Z739),0))))))</f>
        <v>2.4445402739878244</v>
      </c>
      <c r="AO739" s="12">
        <v>50</v>
      </c>
      <c r="AP739" s="12">
        <v>1</v>
      </c>
      <c r="AQ739" s="24">
        <f>AO739/AG739</f>
        <v>13.024562085118367</v>
      </c>
      <c r="AR739" s="64">
        <v>42506</v>
      </c>
      <c r="AS739" s="12">
        <v>2</v>
      </c>
    </row>
    <row r="740" spans="1:45" x14ac:dyDescent="0.2">
      <c r="A740" s="12">
        <v>12</v>
      </c>
      <c r="B740" s="28" t="s">
        <v>1934</v>
      </c>
      <c r="C740" s="12" t="s">
        <v>646</v>
      </c>
      <c r="D740" s="12" t="s">
        <v>52</v>
      </c>
      <c r="E740" s="12" t="s">
        <v>2826</v>
      </c>
      <c r="F740" s="12">
        <v>-43.037460000000003</v>
      </c>
      <c r="G740" s="12">
        <v>146.27668</v>
      </c>
      <c r="J740" s="12" t="s">
        <v>53</v>
      </c>
      <c r="K740" s="12" t="s">
        <v>62</v>
      </c>
      <c r="L740" s="12">
        <v>3</v>
      </c>
      <c r="M740" s="12" t="s">
        <v>55</v>
      </c>
      <c r="N740" s="12" t="s">
        <v>2862</v>
      </c>
      <c r="O740" s="12">
        <v>150307</v>
      </c>
      <c r="P740" s="19">
        <v>0.29793999999999998</v>
      </c>
      <c r="Q740" s="19">
        <v>6.6500000000000004E-2</v>
      </c>
      <c r="R740" s="19">
        <v>5.8319999999999997E-2</v>
      </c>
      <c r="S740" s="19">
        <v>5.3839999999999999E-2</v>
      </c>
      <c r="T740" s="19">
        <v>0.11774</v>
      </c>
      <c r="U740" s="12">
        <v>0.17558000000000001</v>
      </c>
      <c r="V740" s="12">
        <v>4.8929999999999998</v>
      </c>
      <c r="W740" s="12">
        <f>V740/P740</f>
        <v>16.422769685171513</v>
      </c>
      <c r="X740" s="12">
        <f>W740*Q740</f>
        <v>1.0921141840639057</v>
      </c>
      <c r="Y740" s="12">
        <f>W740*R740</f>
        <v>0.95777592803920264</v>
      </c>
      <c r="Z740" s="12">
        <f>W740*S740</f>
        <v>0.88420191984963425</v>
      </c>
      <c r="AA740" s="12">
        <f>W740*T740</f>
        <v>1.933616902732094</v>
      </c>
      <c r="AB740" s="12">
        <v>1</v>
      </c>
      <c r="AC740" s="24">
        <f>IF(AB740=1,(X740*5),(IF(AB740=2,(Y740*5),(IF(AB740=3,(Z740*5),0)))))</f>
        <v>5.4605709203195287</v>
      </c>
      <c r="AD740" s="12">
        <v>0.78430153199999997</v>
      </c>
      <c r="AE740" s="16" t="s">
        <v>2827</v>
      </c>
      <c r="AG740" s="24">
        <v>1.9992442658201739</v>
      </c>
      <c r="AH740" s="12">
        <v>8.0583446363044402</v>
      </c>
      <c r="AI740" s="12">
        <v>750</v>
      </c>
      <c r="AJ740" s="12">
        <f>AG740*AI740</f>
        <v>1499.4331993651303</v>
      </c>
      <c r="AK740" s="12">
        <f>(AJ740/1000)/(IF(AB740=1,(Q740),(IF(AB740=2,(R740),(IF(AB740=3,(S740),0))))))</f>
        <v>22.547867659626021</v>
      </c>
      <c r="AM740" s="12">
        <f>(AJ740/1000)/(IF(AB740=1,(X740),(IF(AB740=2,(Y740),(IF(AB740=3,(Z740),0))))))</f>
        <v>1.3729637626219038</v>
      </c>
      <c r="AO740" s="12">
        <v>50</v>
      </c>
      <c r="AP740" s="12">
        <v>1</v>
      </c>
      <c r="AQ740" s="24">
        <f>AO740/AG740</f>
        <v>25.009450248185608</v>
      </c>
      <c r="AR740" s="64">
        <v>42507</v>
      </c>
      <c r="AS740" s="12">
        <v>5</v>
      </c>
    </row>
    <row r="741" spans="1:45" x14ac:dyDescent="0.2">
      <c r="A741" s="12">
        <v>12</v>
      </c>
      <c r="B741" s="28" t="s">
        <v>1941</v>
      </c>
      <c r="C741" s="12" t="s">
        <v>662</v>
      </c>
      <c r="D741" s="12" t="s">
        <v>52</v>
      </c>
      <c r="E741" s="12" t="s">
        <v>2826</v>
      </c>
      <c r="F741" s="12">
        <v>-43.037460000000003</v>
      </c>
      <c r="G741" s="12">
        <v>146.27668</v>
      </c>
      <c r="J741" s="12" t="s">
        <v>53</v>
      </c>
      <c r="K741" s="12" t="s">
        <v>57</v>
      </c>
      <c r="L741" s="12">
        <v>1</v>
      </c>
      <c r="M741" s="12" t="s">
        <v>55</v>
      </c>
      <c r="N741" s="12" t="s">
        <v>2862</v>
      </c>
      <c r="O741" s="12">
        <v>150307</v>
      </c>
      <c r="P741" s="19">
        <v>0.69955999999999996</v>
      </c>
      <c r="Q741" s="19">
        <v>8.5639999999999994E-2</v>
      </c>
      <c r="R741" s="19">
        <v>7.2720000000000007E-2</v>
      </c>
      <c r="S741" s="19">
        <v>7.9299999999999995E-2</v>
      </c>
      <c r="T741" s="19">
        <v>0.45728000000000002</v>
      </c>
      <c r="U741" s="12">
        <v>0.21032000000000001</v>
      </c>
      <c r="V741" s="12">
        <v>9.6329999999999991</v>
      </c>
      <c r="W741" s="12">
        <f>V741/P741</f>
        <v>13.770084052833209</v>
      </c>
      <c r="X741" s="12">
        <f>W741*Q741</f>
        <v>1.179269998284636</v>
      </c>
      <c r="Y741" s="12">
        <f>W741*R741</f>
        <v>1.001360512322031</v>
      </c>
      <c r="Z741" s="12">
        <f>W741*S741</f>
        <v>1.0919676653896735</v>
      </c>
      <c r="AA741" s="12">
        <f>W741*T741</f>
        <v>6.2967840356795701</v>
      </c>
      <c r="AB741" s="12">
        <v>1</v>
      </c>
      <c r="AC741" s="24">
        <f>IF(AB741=1,(X741*5),(IF(AB741=2,(Y741*5),(IF(AB741=3,(Z741*5),0)))))</f>
        <v>5.8963499914231798</v>
      </c>
      <c r="AD741" s="12">
        <v>0.80643847700000004</v>
      </c>
      <c r="AE741" s="16" t="s">
        <v>2827</v>
      </c>
      <c r="AG741" s="24">
        <v>2.2663463608519723</v>
      </c>
      <c r="AH741" s="12">
        <v>6.869450363273387</v>
      </c>
      <c r="AI741" s="12">
        <v>750</v>
      </c>
      <c r="AJ741" s="12">
        <f>AG741*AI741</f>
        <v>1699.7597706389793</v>
      </c>
      <c r="AK741" s="12">
        <f>(AJ741/1000)/(IF(AB741=1,(Q741),(IF(AB741=2,(R741),(IF(AB741=3,(S741),0))))))</f>
        <v>19.847732025209943</v>
      </c>
      <c r="AM741" s="12">
        <f>(AJ741/1000)/(IF(AB741=1,(X741),(IF(AB741=2,(Y741),(IF(AB741=3,(Z741),0))))))</f>
        <v>1.4413660765655421</v>
      </c>
      <c r="AO741" s="12">
        <v>50</v>
      </c>
      <c r="AP741" s="12">
        <v>1</v>
      </c>
      <c r="AQ741" s="24">
        <f>AO741/AG741</f>
        <v>22.061941132953674</v>
      </c>
      <c r="AR741" s="64">
        <v>42510</v>
      </c>
      <c r="AS741" s="12">
        <v>8</v>
      </c>
    </row>
    <row r="742" spans="1:45" x14ac:dyDescent="0.2">
      <c r="A742" s="12">
        <v>9</v>
      </c>
      <c r="B742" s="28" t="s">
        <v>1798</v>
      </c>
      <c r="C742" s="12" t="s">
        <v>426</v>
      </c>
      <c r="D742" s="12" t="s">
        <v>52</v>
      </c>
      <c r="E742" s="12" t="s">
        <v>2826</v>
      </c>
      <c r="F742" s="12">
        <v>-43.037460000000003</v>
      </c>
      <c r="G742" s="12">
        <v>146.27668</v>
      </c>
      <c r="J742" s="12" t="s">
        <v>53</v>
      </c>
      <c r="K742" s="12" t="s">
        <v>57</v>
      </c>
      <c r="L742" s="12">
        <v>2</v>
      </c>
      <c r="M742" s="12" t="s">
        <v>55</v>
      </c>
      <c r="N742" s="12" t="s">
        <v>2862</v>
      </c>
      <c r="O742" s="12">
        <v>150307</v>
      </c>
      <c r="P742" s="19">
        <v>0.24832000000000001</v>
      </c>
      <c r="Q742" s="19">
        <v>5.4440000000000002E-2</v>
      </c>
      <c r="R742" s="19">
        <v>4.6199999999999998E-2</v>
      </c>
      <c r="S742" s="19">
        <v>5.8799999999999998E-2</v>
      </c>
      <c r="T742" s="19">
        <v>8.6260000000000003E-2</v>
      </c>
      <c r="U742" s="12">
        <v>8.3860000000000004E-2</v>
      </c>
      <c r="V742" s="12">
        <v>3.9950000000000001</v>
      </c>
      <c r="W742" s="12">
        <f>V742/P742</f>
        <v>16.088112113402062</v>
      </c>
      <c r="X742" s="12">
        <f>W742*Q742</f>
        <v>0.87583682345360825</v>
      </c>
      <c r="Y742" s="12">
        <f>W742*R742</f>
        <v>0.74327077963917521</v>
      </c>
      <c r="Z742" s="12">
        <f>W742*S742</f>
        <v>0.94598099226804122</v>
      </c>
      <c r="AA742" s="12">
        <f>W742*T742</f>
        <v>1.3877605509020619</v>
      </c>
      <c r="AB742" s="12">
        <v>1</v>
      </c>
      <c r="AC742" s="24">
        <f>IF(AB742=1,(X742*5),(IF(AB742=2,(Y742*5),(IF(AB742=3,(Z742*5),0)))))</f>
        <v>4.379184117268041</v>
      </c>
      <c r="AD742" s="12">
        <v>0.386965159</v>
      </c>
      <c r="AE742" s="16" t="s">
        <v>2827</v>
      </c>
      <c r="AG742" s="24">
        <v>1.6081914025401309</v>
      </c>
      <c r="AH742" s="12">
        <v>4.4726211459465937</v>
      </c>
      <c r="AI742" s="12">
        <v>750</v>
      </c>
      <c r="AJ742" s="12">
        <f>AG742*AI742</f>
        <v>1206.1435519050981</v>
      </c>
      <c r="AK742" s="12">
        <f>(AJ742/1000)/(IF(AB742=1,(Q742),(IF(AB742=2,(R742),(IF(AB742=3,(S742),0))))))</f>
        <v>22.155465685251617</v>
      </c>
      <c r="AM742" s="12">
        <f>(AJ742/1000)/(IF(AB742=1,(X742),(IF(AB742=2,(Y742),(IF(AB742=3,(Z742),0))))))</f>
        <v>1.3771327256474797</v>
      </c>
      <c r="AO742" s="12">
        <v>50</v>
      </c>
      <c r="AP742" s="12">
        <v>1</v>
      </c>
      <c r="AQ742" s="24">
        <f>AO742/AG742</f>
        <v>31.090826577623304</v>
      </c>
      <c r="AR742" s="64">
        <v>42513</v>
      </c>
      <c r="AS742" s="12">
        <v>10</v>
      </c>
    </row>
    <row r="743" spans="1:45" x14ac:dyDescent="0.2">
      <c r="A743" s="12">
        <v>12</v>
      </c>
      <c r="B743" s="28" t="s">
        <v>1952</v>
      </c>
      <c r="C743" s="12" t="s">
        <v>680</v>
      </c>
      <c r="D743" s="12" t="s">
        <v>52</v>
      </c>
      <c r="E743" s="12" t="s">
        <v>2826</v>
      </c>
      <c r="F743" s="12">
        <v>-43.037460000000003</v>
      </c>
      <c r="G743" s="12">
        <v>146.27668</v>
      </c>
      <c r="J743" s="12" t="s">
        <v>53</v>
      </c>
      <c r="K743" s="12" t="s">
        <v>57</v>
      </c>
      <c r="L743" s="12">
        <v>3</v>
      </c>
      <c r="M743" s="12" t="s">
        <v>55</v>
      </c>
      <c r="N743" s="12" t="s">
        <v>2862</v>
      </c>
      <c r="O743" s="12">
        <v>150307</v>
      </c>
      <c r="P743" s="19">
        <v>0.27514</v>
      </c>
      <c r="Q743" s="19">
        <v>6.1719999999999997E-2</v>
      </c>
      <c r="R743" s="19">
        <v>4.8059999999999999E-2</v>
      </c>
      <c r="S743" s="19">
        <v>5.9200000000000003E-2</v>
      </c>
      <c r="T743" s="19">
        <v>0.10342</v>
      </c>
      <c r="U743" s="12">
        <v>3.7440000000000001E-2</v>
      </c>
      <c r="V743" s="12">
        <v>4.5999999999999996</v>
      </c>
      <c r="W743" s="12">
        <f>V743/P743</f>
        <v>16.718761357854181</v>
      </c>
      <c r="X743" s="12">
        <f>W743*Q743</f>
        <v>1.0318819510067601</v>
      </c>
      <c r="Y743" s="12">
        <f>W743*R743</f>
        <v>0.80350367085847185</v>
      </c>
      <c r="Z743" s="12">
        <f>W743*S743</f>
        <v>0.9897506723849675</v>
      </c>
      <c r="AA743" s="12">
        <f>W743*T743</f>
        <v>1.7290542996292793</v>
      </c>
      <c r="AB743" s="12">
        <v>1</v>
      </c>
      <c r="AC743" s="24">
        <f>IF(AB743=1,(X743*5),(IF(AB743=2,(Y743*5),(IF(AB743=3,(Z743*5),0)))))</f>
        <v>5.1594097550338001</v>
      </c>
      <c r="AD743" s="12">
        <v>0.838304991</v>
      </c>
      <c r="AE743" s="16" t="s">
        <v>2827</v>
      </c>
      <c r="AG743" s="24">
        <v>1.4463841242028834</v>
      </c>
      <c r="AH743" s="12">
        <v>8.4101242877729945</v>
      </c>
      <c r="AI743" s="12">
        <v>750</v>
      </c>
      <c r="AJ743" s="12">
        <f>AG743*AI743</f>
        <v>1084.7880931521627</v>
      </c>
      <c r="AK743" s="12">
        <f>(AJ743/1000)/(IF(AB743=1,(Q743),(IF(AB743=2,(R743),(IF(AB743=3,(S743),0))))))</f>
        <v>17.575957439276777</v>
      </c>
      <c r="AM743" s="12">
        <f>(AJ743/1000)/(IF(AB743=1,(X743),(IF(AB743=2,(Y743),(IF(AB743=3,(Z743),0))))))</f>
        <v>1.0512715064875247</v>
      </c>
      <c r="AO743" s="12">
        <v>50</v>
      </c>
      <c r="AP743" s="12">
        <v>1</v>
      </c>
      <c r="AQ743" s="24">
        <f>AO743/AG743</f>
        <v>34.568963502385991</v>
      </c>
      <c r="AR743" s="64">
        <v>42510</v>
      </c>
      <c r="AS743" s="12">
        <v>9</v>
      </c>
    </row>
    <row r="744" spans="1:45" x14ac:dyDescent="0.2">
      <c r="C744" s="12" t="s">
        <v>1001</v>
      </c>
      <c r="D744" s="12" t="s">
        <v>52</v>
      </c>
      <c r="E744" s="12" t="s">
        <v>2826</v>
      </c>
      <c r="F744" s="12">
        <v>-43.037460000000003</v>
      </c>
      <c r="G744" s="12">
        <v>146.27668</v>
      </c>
      <c r="J744" s="12" t="s">
        <v>53</v>
      </c>
      <c r="K744" s="12" t="s">
        <v>124</v>
      </c>
      <c r="L744" s="12">
        <v>1</v>
      </c>
      <c r="M744" s="12" t="s">
        <v>55</v>
      </c>
      <c r="N744" s="12" t="s">
        <v>2862</v>
      </c>
      <c r="O744" s="12">
        <v>150307</v>
      </c>
      <c r="P744" s="19">
        <v>0.54823999999999995</v>
      </c>
      <c r="Q744" s="19">
        <v>5.9619999999999999E-2</v>
      </c>
      <c r="R744" s="19">
        <v>5.7439999999999998E-2</v>
      </c>
      <c r="S744" s="19">
        <v>8.3680000000000004E-2</v>
      </c>
      <c r="T744" s="19">
        <v>0.34555999999999998</v>
      </c>
      <c r="U744" s="12">
        <v>0.25096000000000002</v>
      </c>
      <c r="W744" s="12">
        <f>V744/P744</f>
        <v>0</v>
      </c>
      <c r="X744" s="12">
        <f>W744*Q744</f>
        <v>0</v>
      </c>
      <c r="Y744" s="12">
        <f>W744*R744</f>
        <v>0</v>
      </c>
      <c r="Z744" s="12">
        <f>W744*S744</f>
        <v>0</v>
      </c>
      <c r="AA744" s="12">
        <f>W744*T744</f>
        <v>0</v>
      </c>
      <c r="AB744" s="12">
        <v>1</v>
      </c>
      <c r="AC744" s="24">
        <f>IF(AB744=1,(X744*5),(IF(AB744=2,(Y744*5),(IF(AB744=3,(Z744*5),0)))))</f>
        <v>0</v>
      </c>
      <c r="AE744" s="16" t="s">
        <v>2827</v>
      </c>
    </row>
    <row r="745" spans="1:45" x14ac:dyDescent="0.2">
      <c r="C745" s="12" t="s">
        <v>1002</v>
      </c>
      <c r="D745" s="12" t="s">
        <v>52</v>
      </c>
      <c r="E745" s="12" t="s">
        <v>2826</v>
      </c>
      <c r="F745" s="12">
        <v>-43.037460000000003</v>
      </c>
      <c r="G745" s="12">
        <v>146.27668</v>
      </c>
      <c r="J745" s="12" t="s">
        <v>53</v>
      </c>
      <c r="K745" s="12" t="s">
        <v>124</v>
      </c>
      <c r="L745" s="12">
        <v>2</v>
      </c>
      <c r="M745" s="12" t="s">
        <v>55</v>
      </c>
      <c r="N745" s="12" t="s">
        <v>2862</v>
      </c>
      <c r="O745" s="12">
        <v>150307</v>
      </c>
      <c r="P745" s="19">
        <v>0.51781999999999995</v>
      </c>
      <c r="Q745" s="19">
        <v>8.2320000000000004E-2</v>
      </c>
      <c r="R745" s="19">
        <v>8.0799999999999997E-2</v>
      </c>
      <c r="S745" s="19">
        <v>7.5999999999999998E-2</v>
      </c>
      <c r="T745" s="19">
        <v>0.27589999999999998</v>
      </c>
      <c r="U745" s="12">
        <v>4.3619999999999999E-2</v>
      </c>
      <c r="W745" s="12">
        <f>V745/P745</f>
        <v>0</v>
      </c>
      <c r="X745" s="12">
        <f>W745*Q745</f>
        <v>0</v>
      </c>
      <c r="Y745" s="12">
        <f>W745*R745</f>
        <v>0</v>
      </c>
      <c r="Z745" s="12">
        <f>W745*S745</f>
        <v>0</v>
      </c>
      <c r="AA745" s="12">
        <f>W745*T745</f>
        <v>0</v>
      </c>
      <c r="AB745" s="12">
        <v>1</v>
      </c>
      <c r="AC745" s="24">
        <f>IF(AB745=1,(X745*5),(IF(AB745=2,(Y745*5),(IF(AB745=3,(Z745*5),0)))))</f>
        <v>0</v>
      </c>
      <c r="AE745" s="16" t="s">
        <v>2827</v>
      </c>
    </row>
    <row r="746" spans="1:45" x14ac:dyDescent="0.2">
      <c r="C746" s="12" t="s">
        <v>1003</v>
      </c>
      <c r="D746" s="12" t="s">
        <v>52</v>
      </c>
      <c r="E746" s="12" t="s">
        <v>2826</v>
      </c>
      <c r="F746" s="12">
        <v>-43.037460000000003</v>
      </c>
      <c r="G746" s="12">
        <v>146.27668</v>
      </c>
      <c r="J746" s="12" t="s">
        <v>53</v>
      </c>
      <c r="K746" s="12" t="s">
        <v>124</v>
      </c>
      <c r="L746" s="12">
        <v>3</v>
      </c>
      <c r="M746" s="12" t="s">
        <v>55</v>
      </c>
      <c r="N746" s="12" t="s">
        <v>2862</v>
      </c>
      <c r="O746" s="12">
        <v>150307</v>
      </c>
      <c r="P746" s="19">
        <v>0.59172000000000002</v>
      </c>
      <c r="Q746" s="19">
        <v>6.2379999999999998E-2</v>
      </c>
      <c r="R746" s="19">
        <v>5.1499999999999997E-2</v>
      </c>
      <c r="S746" s="19">
        <v>6.234E-2</v>
      </c>
      <c r="T746" s="19">
        <v>0.41305999999999998</v>
      </c>
      <c r="U746" s="12">
        <v>5.7700000000000001E-2</v>
      </c>
      <c r="W746" s="12">
        <f>V746/P746</f>
        <v>0</v>
      </c>
      <c r="X746" s="12">
        <f>W746*Q746</f>
        <v>0</v>
      </c>
      <c r="Y746" s="12">
        <f>W746*R746</f>
        <v>0</v>
      </c>
      <c r="Z746" s="12">
        <f>W746*S746</f>
        <v>0</v>
      </c>
      <c r="AA746" s="12">
        <f>W746*T746</f>
        <v>0</v>
      </c>
      <c r="AB746" s="12">
        <v>1</v>
      </c>
      <c r="AC746" s="24">
        <f>IF(AB746=1,(X746*5),(IF(AB746=2,(Y746*5),(IF(AB746=3,(Z746*5),0)))))</f>
        <v>0</v>
      </c>
      <c r="AE746" s="16" t="s">
        <v>2827</v>
      </c>
    </row>
    <row r="747" spans="1:45" x14ac:dyDescent="0.2">
      <c r="A747" s="12">
        <v>10</v>
      </c>
      <c r="B747" s="28" t="s">
        <v>1829</v>
      </c>
      <c r="C747" s="12" t="s">
        <v>475</v>
      </c>
      <c r="D747" s="12" t="s">
        <v>162</v>
      </c>
      <c r="E747" s="12" t="s">
        <v>162</v>
      </c>
      <c r="F747" s="12">
        <v>-43.041910000000001</v>
      </c>
      <c r="G747" s="12">
        <v>147.95052999999999</v>
      </c>
      <c r="J747" s="12" t="s">
        <v>53</v>
      </c>
      <c r="K747" s="12" t="s">
        <v>54</v>
      </c>
      <c r="L747" s="12">
        <v>1</v>
      </c>
      <c r="M747" s="18" t="s">
        <v>273</v>
      </c>
      <c r="N747" s="12" t="s">
        <v>2863</v>
      </c>
      <c r="O747" s="12">
        <v>150312</v>
      </c>
      <c r="P747" s="19">
        <v>0.45757999999999999</v>
      </c>
      <c r="Q747" s="19">
        <v>7.1139999999999995E-2</v>
      </c>
      <c r="R747" s="19">
        <v>7.3080000000000006E-2</v>
      </c>
      <c r="S747" s="19">
        <v>6.8839999999999998E-2</v>
      </c>
      <c r="T747" s="19">
        <v>0.24092</v>
      </c>
      <c r="U747" s="12">
        <v>0.23932</v>
      </c>
      <c r="V747" s="12">
        <v>9.327</v>
      </c>
      <c r="W747" s="12">
        <f>V747/P747</f>
        <v>20.383320949342192</v>
      </c>
      <c r="X747" s="12">
        <f>W747*Q747</f>
        <v>1.4500694523362034</v>
      </c>
      <c r="Y747" s="12">
        <f>W747*R747</f>
        <v>1.4896130949779276</v>
      </c>
      <c r="Z747" s="12">
        <f>W747*S747</f>
        <v>1.4031878141527165</v>
      </c>
      <c r="AA747" s="12">
        <f>W747*T747</f>
        <v>4.9107496831155206</v>
      </c>
      <c r="AB747" s="12">
        <v>1</v>
      </c>
      <c r="AC747" s="24">
        <f>IF(AB747=1,(X747*5),(IF(AB747=2,(Y747*5),(IF(AB747=3,(Z747*5),0)))))</f>
        <v>7.250347261681017</v>
      </c>
      <c r="AD747" s="12">
        <v>0.46692462000000001</v>
      </c>
      <c r="AE747" s="16"/>
      <c r="AG747" s="24">
        <v>3.7738539438950767</v>
      </c>
      <c r="AH747" s="12">
        <v>2.8492056002691317</v>
      </c>
      <c r="AI747" s="12">
        <v>750</v>
      </c>
      <c r="AJ747" s="12">
        <f>AG747*AI747</f>
        <v>2830.3904579213076</v>
      </c>
      <c r="AK747" s="12">
        <f>(AJ747/1000)/(IF(AB747=1,(Q747),(IF(AB747=2,(R747),(IF(AB747=3,(S747),0))))))</f>
        <v>39.786202669683831</v>
      </c>
      <c r="AM747" s="12">
        <f>(AJ747/1000)/(IF(AB747=1,(X747),(IF(AB747=2,(Y747),(IF(AB747=3,(Z747),0))))))</f>
        <v>1.9518999268354162</v>
      </c>
      <c r="AO747" s="12">
        <v>50</v>
      </c>
      <c r="AP747" s="12">
        <v>1</v>
      </c>
      <c r="AQ747" s="24">
        <f>AO747/AG747</f>
        <v>13.249055406843306</v>
      </c>
      <c r="AR747" s="64">
        <v>42510</v>
      </c>
      <c r="AS747" s="12">
        <v>9</v>
      </c>
    </row>
    <row r="748" spans="1:45" x14ac:dyDescent="0.2">
      <c r="A748" s="12">
        <v>8</v>
      </c>
      <c r="B748" s="27" t="s">
        <v>1758</v>
      </c>
      <c r="C748" s="12" t="s">
        <v>95</v>
      </c>
      <c r="D748" s="12" t="s">
        <v>162</v>
      </c>
      <c r="E748" s="12" t="s">
        <v>162</v>
      </c>
      <c r="F748" s="12">
        <v>-43.041910000000001</v>
      </c>
      <c r="G748" s="12">
        <v>147.95052999999999</v>
      </c>
      <c r="J748" s="12" t="s">
        <v>53</v>
      </c>
      <c r="K748" s="12" t="s">
        <v>54</v>
      </c>
      <c r="L748" s="12">
        <v>2</v>
      </c>
      <c r="M748" s="18" t="s">
        <v>273</v>
      </c>
      <c r="N748" s="12" t="s">
        <v>2863</v>
      </c>
      <c r="O748" s="12">
        <v>150312</v>
      </c>
      <c r="P748" s="19">
        <v>0.71004</v>
      </c>
      <c r="Q748" s="19">
        <v>7.0440000000000003E-2</v>
      </c>
      <c r="R748" s="19">
        <v>4.9439999999999998E-2</v>
      </c>
      <c r="S748" s="19">
        <v>6.2120000000000002E-2</v>
      </c>
      <c r="T748" s="19">
        <v>0.52503999999999995</v>
      </c>
      <c r="U748" s="12">
        <v>0.2281</v>
      </c>
      <c r="V748" s="12">
        <v>12.781000000000001</v>
      </c>
      <c r="W748" s="12">
        <f>V748/P748</f>
        <v>18.00039434398062</v>
      </c>
      <c r="X748" s="12">
        <f>W748*Q748</f>
        <v>1.267947777589995</v>
      </c>
      <c r="Y748" s="12">
        <f>W748*R748</f>
        <v>0.88993949636640179</v>
      </c>
      <c r="Z748" s="12">
        <f>W748*S748</f>
        <v>1.1181844966480761</v>
      </c>
      <c r="AA748" s="12">
        <f>W748*T748</f>
        <v>9.4509270463635833</v>
      </c>
      <c r="AB748" s="12">
        <v>1</v>
      </c>
      <c r="AC748" s="24">
        <f>IF(AB748=1,(X748*5),(IF(AB748=2,(Y748*5),(IF(AB748=3,(Z748*5),0)))))</f>
        <v>6.3397388879499754</v>
      </c>
      <c r="AD748" s="12">
        <v>0.26190024899999997</v>
      </c>
      <c r="AE748" s="16"/>
      <c r="AG748" s="24">
        <v>3.5422778727023503</v>
      </c>
      <c r="AH748" s="12">
        <v>5.4840379045911067</v>
      </c>
      <c r="AI748" s="12">
        <v>750</v>
      </c>
      <c r="AJ748" s="12">
        <f>AG748*AI748</f>
        <v>2656.7084045267629</v>
      </c>
      <c r="AK748" s="12">
        <f>(AJ748/1000)/(IF(AB748=1,(Q748),(IF(AB748=2,(R748),(IF(AB748=3,(S748),0))))))</f>
        <v>37.715905799641718</v>
      </c>
      <c r="AM748" s="12">
        <f>(AJ748/1000)/(IF(AB748=1,(X748),(IF(AB748=2,(Y748),(IF(AB748=3,(Z748),0))))))</f>
        <v>2.0952821965399897</v>
      </c>
      <c r="AO748" s="12">
        <v>50</v>
      </c>
      <c r="AP748" s="12">
        <v>1</v>
      </c>
      <c r="AQ748" s="24">
        <f>AO748/AG748</f>
        <v>14.115211114664969</v>
      </c>
      <c r="AR748" s="64">
        <v>42513</v>
      </c>
      <c r="AS748" s="12">
        <v>10</v>
      </c>
    </row>
    <row r="749" spans="1:45" x14ac:dyDescent="0.2">
      <c r="A749" s="12">
        <v>11</v>
      </c>
      <c r="B749" s="30" t="s">
        <v>1877</v>
      </c>
      <c r="C749" s="12" t="s">
        <v>551</v>
      </c>
      <c r="D749" s="12" t="s">
        <v>162</v>
      </c>
      <c r="E749" s="12" t="s">
        <v>162</v>
      </c>
      <c r="F749" s="12">
        <v>-43.041910000000001</v>
      </c>
      <c r="G749" s="12">
        <v>147.95052999999999</v>
      </c>
      <c r="J749" s="12" t="s">
        <v>53</v>
      </c>
      <c r="K749" s="12" t="s">
        <v>54</v>
      </c>
      <c r="L749" s="12">
        <v>3</v>
      </c>
      <c r="M749" s="18" t="s">
        <v>273</v>
      </c>
      <c r="N749" s="12" t="s">
        <v>2863</v>
      </c>
      <c r="O749" s="12">
        <v>150312</v>
      </c>
      <c r="P749" s="19">
        <v>0.55366000000000004</v>
      </c>
      <c r="Q749" s="19">
        <v>7.4160000000000004E-2</v>
      </c>
      <c r="R749" s="19">
        <v>7.8520000000000006E-2</v>
      </c>
      <c r="S749" s="19">
        <v>6.2600000000000003E-2</v>
      </c>
      <c r="T749" s="19">
        <v>0.33535999999999999</v>
      </c>
      <c r="U749" s="12">
        <v>6.2820000000000001E-2</v>
      </c>
      <c r="V749" s="12">
        <v>10.420999999999999</v>
      </c>
      <c r="W749" s="12">
        <f>V749/P749</f>
        <v>18.822020734746953</v>
      </c>
      <c r="X749" s="12">
        <f>W749*Q749</f>
        <v>1.395841057688834</v>
      </c>
      <c r="Y749" s="12">
        <f>W749*R749</f>
        <v>1.4779050680923309</v>
      </c>
      <c r="Z749" s="12">
        <f>W749*S749</f>
        <v>1.1782584979951594</v>
      </c>
      <c r="AA749" s="12">
        <f>W749*T749</f>
        <v>6.3121528736047381</v>
      </c>
      <c r="AB749" s="12">
        <v>1</v>
      </c>
      <c r="AC749" s="24">
        <f>IF(AB749=1,(X749*5),(IF(AB749=2,(Y749*5),(IF(AB749=3,(Z749*5),0)))))</f>
        <v>6.9792052884441702</v>
      </c>
      <c r="AD749" s="12">
        <v>0.59631602699999997</v>
      </c>
      <c r="AE749" s="16"/>
      <c r="AG749" s="24">
        <v>3.695482422288741</v>
      </c>
      <c r="AH749" s="12">
        <v>3.3209461818761477</v>
      </c>
      <c r="AI749" s="12">
        <v>750</v>
      </c>
      <c r="AJ749" s="12">
        <f>AG749*AI749</f>
        <v>2771.6118167165559</v>
      </c>
      <c r="AK749" s="12">
        <f>(AJ749/1000)/(IF(AB749=1,(Q749),(IF(AB749=2,(R749),(IF(AB749=3,(S749),0))))))</f>
        <v>37.373406374279334</v>
      </c>
      <c r="AM749" s="12">
        <f>(AJ749/1000)/(IF(AB749=1,(X749),(IF(AB749=2,(Y749),(IF(AB749=3,(Z749),0))))))</f>
        <v>1.9856213581406297</v>
      </c>
      <c r="AO749" s="12">
        <v>50</v>
      </c>
      <c r="AP749" s="12">
        <v>1</v>
      </c>
      <c r="AQ749" s="24">
        <f>AO749/AG749</f>
        <v>13.530033236914507</v>
      </c>
      <c r="AR749" s="64">
        <v>42507</v>
      </c>
      <c r="AS749" s="12">
        <v>7</v>
      </c>
    </row>
    <row r="750" spans="1:45" x14ac:dyDescent="0.2">
      <c r="A750" s="12">
        <v>7</v>
      </c>
      <c r="B750" s="27" t="s">
        <v>1726</v>
      </c>
      <c r="C750" s="12" t="s">
        <v>328</v>
      </c>
      <c r="D750" s="12" t="s">
        <v>162</v>
      </c>
      <c r="E750" s="12" t="s">
        <v>162</v>
      </c>
      <c r="F750" s="12">
        <v>-43.041910000000001</v>
      </c>
      <c r="G750" s="12">
        <v>147.95052999999999</v>
      </c>
      <c r="J750" s="12" t="s">
        <v>53</v>
      </c>
      <c r="K750" s="12" t="s">
        <v>62</v>
      </c>
      <c r="L750" s="12">
        <v>1</v>
      </c>
      <c r="M750" s="18" t="s">
        <v>273</v>
      </c>
      <c r="N750" s="12" t="s">
        <v>2863</v>
      </c>
      <c r="O750" s="12">
        <v>150312</v>
      </c>
      <c r="P750" s="19">
        <v>0.75863999999999998</v>
      </c>
      <c r="Q750" s="19">
        <v>5.8319999999999997E-2</v>
      </c>
      <c r="R750" s="19">
        <v>6.6159999999999997E-2</v>
      </c>
      <c r="S750" s="19">
        <v>7.0379999999999998E-2</v>
      </c>
      <c r="T750" s="19">
        <v>0.55681999999999998</v>
      </c>
      <c r="U750" s="12">
        <v>0.55371999999999999</v>
      </c>
      <c r="V750" s="10">
        <v>13.183</v>
      </c>
      <c r="W750" s="12">
        <f>V750/P750</f>
        <v>17.377148581672468</v>
      </c>
      <c r="X750" s="12">
        <f>W750*Q750</f>
        <v>1.0134353052831384</v>
      </c>
      <c r="Y750" s="12">
        <f>W750*R750</f>
        <v>1.1496721501634504</v>
      </c>
      <c r="Z750" s="12">
        <f>W750*S750</f>
        <v>1.2230037171781083</v>
      </c>
      <c r="AA750" s="12">
        <f>W750*T750</f>
        <v>9.6759438732468634</v>
      </c>
      <c r="AB750" s="12">
        <v>1</v>
      </c>
      <c r="AC750" s="24">
        <f>IF(AB750=1,(X750*5),(IF(AB750=2,(Y750*5),(IF(AB750=3,(Z750*5),0)))))</f>
        <v>5.0671765264156923</v>
      </c>
      <c r="AD750" s="12">
        <v>0.15579321300000001</v>
      </c>
      <c r="AE750" s="16"/>
      <c r="AG750" s="24">
        <v>2.7677513422291065</v>
      </c>
      <c r="AH750" s="12">
        <v>3.6228411355869747</v>
      </c>
      <c r="AI750" s="12">
        <v>750</v>
      </c>
      <c r="AJ750" s="12">
        <f>AG750*AI750</f>
        <v>2075.8135066718301</v>
      </c>
      <c r="AK750" s="12">
        <f>(AJ750/1000)/(IF(AB750=1,(Q750),(IF(AB750=2,(R750),(IF(AB750=3,(S750),0))))))</f>
        <v>35.593510059530693</v>
      </c>
      <c r="AM750" s="12">
        <f>(AJ750/1000)/(IF(AB750=1,(X750),(IF(AB750=2,(Y750),(IF(AB750=3,(Z750),0))))))</f>
        <v>2.0482940507898322</v>
      </c>
      <c r="AO750" s="12">
        <v>50</v>
      </c>
      <c r="AP750" s="12">
        <v>1</v>
      </c>
      <c r="AQ750" s="24">
        <f>AO750/AG750</f>
        <v>18.065206666914928</v>
      </c>
      <c r="AR750" s="64">
        <v>42506</v>
      </c>
      <c r="AS750" s="12">
        <v>1</v>
      </c>
    </row>
    <row r="751" spans="1:45" x14ac:dyDescent="0.2">
      <c r="A751" s="65">
        <v>7</v>
      </c>
      <c r="B751" s="66" t="s">
        <v>1719</v>
      </c>
      <c r="C751" s="65" t="s">
        <v>271</v>
      </c>
      <c r="D751" s="65" t="s">
        <v>162</v>
      </c>
      <c r="E751" s="65" t="s">
        <v>162</v>
      </c>
      <c r="F751" s="12">
        <v>-43.041910000000001</v>
      </c>
      <c r="G751" s="12">
        <v>147.95052999999999</v>
      </c>
      <c r="H751" s="65"/>
      <c r="I751" s="65"/>
      <c r="J751" s="65" t="s">
        <v>53</v>
      </c>
      <c r="K751" s="65" t="s">
        <v>62</v>
      </c>
      <c r="L751" s="65">
        <v>2</v>
      </c>
      <c r="M751" s="67" t="s">
        <v>273</v>
      </c>
      <c r="N751" s="12" t="s">
        <v>2863</v>
      </c>
      <c r="O751" s="65">
        <v>150312</v>
      </c>
      <c r="P751" s="68">
        <v>0.70911999999999997</v>
      </c>
      <c r="Q751" s="68">
        <v>6.2059999999999997E-2</v>
      </c>
      <c r="R751" s="68">
        <v>5.7660000000000003E-2</v>
      </c>
      <c r="S751" s="68">
        <v>6.6699999999999995E-2</v>
      </c>
      <c r="T751" s="68">
        <v>0.51866000000000001</v>
      </c>
      <c r="U751" s="65">
        <v>0.15415999999999999</v>
      </c>
      <c r="V751" s="69">
        <v>12.757</v>
      </c>
      <c r="W751" s="65">
        <f>V751/P751</f>
        <v>17.989902978339352</v>
      </c>
      <c r="X751" s="65">
        <f>W751*Q751</f>
        <v>1.11645337883574</v>
      </c>
      <c r="Y751" s="65">
        <f>W751*R751</f>
        <v>1.0372978057310471</v>
      </c>
      <c r="Z751" s="65">
        <f>W751*S751</f>
        <v>1.1999265286552347</v>
      </c>
      <c r="AA751" s="65">
        <f>W751*T751</f>
        <v>9.3306430787454886</v>
      </c>
      <c r="AB751" s="65">
        <v>1</v>
      </c>
      <c r="AC751" s="70">
        <f>IF(AB751=1,(X751*5),(IF(AB751=2,(Y751*5),(IF(AB751=3,(Z751*5),0)))))</f>
        <v>5.5822668941786997</v>
      </c>
      <c r="AD751" s="65">
        <v>0.14200147799999999</v>
      </c>
      <c r="AE751" s="71"/>
      <c r="AF751" s="65"/>
      <c r="AG751" s="70"/>
      <c r="AH751" s="65"/>
      <c r="AI751" s="65"/>
      <c r="AJ751" s="65">
        <f>AG751*AI751</f>
        <v>0</v>
      </c>
      <c r="AK751" s="65">
        <f>(AJ751/1000)/(IF(AB751=1,(Q751),(IF(AB751=2,(R751),(IF(AB751=3,(S751),0))))))</f>
        <v>0</v>
      </c>
      <c r="AL751" s="65"/>
      <c r="AM751" s="65">
        <f>(AJ751/1000)/(IF(AB751=1,(X751),(IF(AB751=2,(Y751),(IF(AB751=3,(Z751),0))))))</f>
        <v>0</v>
      </c>
      <c r="AN751" s="65"/>
      <c r="AO751" s="65"/>
      <c r="AP751" s="65"/>
      <c r="AQ751" s="70" t="e">
        <f>AO751/AG751</f>
        <v>#DIV/0!</v>
      </c>
      <c r="AR751" s="65"/>
      <c r="AS751" s="65"/>
    </row>
    <row r="752" spans="1:45" x14ac:dyDescent="0.2">
      <c r="A752" s="32">
        <v>13</v>
      </c>
      <c r="B752" s="33" t="s">
        <v>2005</v>
      </c>
      <c r="C752" s="32" t="s">
        <v>271</v>
      </c>
      <c r="D752" s="32" t="s">
        <v>162</v>
      </c>
      <c r="E752" s="32" t="s">
        <v>162</v>
      </c>
      <c r="F752" s="12">
        <v>-43.041910000000001</v>
      </c>
      <c r="G752" s="12">
        <v>147.95052999999999</v>
      </c>
      <c r="H752" s="32"/>
      <c r="I752" s="32"/>
      <c r="J752" s="32" t="s">
        <v>53</v>
      </c>
      <c r="K752" s="32" t="s">
        <v>62</v>
      </c>
      <c r="L752" s="32">
        <v>2</v>
      </c>
      <c r="M752" s="35" t="s">
        <v>273</v>
      </c>
      <c r="N752" s="12" t="s">
        <v>2863</v>
      </c>
      <c r="O752" s="32">
        <v>150312</v>
      </c>
      <c r="P752" s="34">
        <v>0.70911999999999997</v>
      </c>
      <c r="Q752" s="34">
        <v>6.2059999999999997E-2</v>
      </c>
      <c r="R752" s="34">
        <v>5.7660000000000003E-2</v>
      </c>
      <c r="S752" s="34">
        <v>6.6699999999999995E-2</v>
      </c>
      <c r="T752" s="34">
        <v>0.51866000000000001</v>
      </c>
      <c r="U752" s="32">
        <v>0.15415999999999999</v>
      </c>
      <c r="V752" s="35">
        <v>12.757</v>
      </c>
      <c r="W752" s="32">
        <v>17.989902978339352</v>
      </c>
      <c r="X752" s="32">
        <v>1.11645337883574</v>
      </c>
      <c r="Y752" s="32">
        <v>1.0372978057310471</v>
      </c>
      <c r="Z752" s="32">
        <v>1.1999265286552347</v>
      </c>
      <c r="AA752" s="32">
        <v>9.3306430787454886</v>
      </c>
      <c r="AB752" s="32">
        <v>2</v>
      </c>
      <c r="AC752" s="24">
        <f>IF(AB752=1,(X752*5),(IF(AB752=2,(Y752*5),(IF(AB752=3,(Z752*5),0)))))</f>
        <v>5.1864890286552354</v>
      </c>
      <c r="AD752" s="32">
        <v>0.14200147799999999</v>
      </c>
      <c r="AE752" s="11"/>
      <c r="AF752" s="32"/>
      <c r="AG752" s="36">
        <v>3.8564206652507824</v>
      </c>
      <c r="AH752" s="32">
        <v>2.9922738414087235</v>
      </c>
      <c r="AI752" s="12">
        <v>750</v>
      </c>
      <c r="AJ752" s="12">
        <f>AG752*AI752</f>
        <v>2892.3154989380869</v>
      </c>
      <c r="AK752" s="32"/>
      <c r="AL752" s="32"/>
      <c r="AM752" s="32"/>
      <c r="AN752" s="32"/>
      <c r="AO752" s="12">
        <v>50</v>
      </c>
      <c r="AP752" s="12">
        <v>1</v>
      </c>
      <c r="AQ752" s="24">
        <f>AO752/AG752</f>
        <v>12.965390537017182</v>
      </c>
      <c r="AR752" s="32"/>
      <c r="AS752" s="32"/>
    </row>
    <row r="753" spans="1:45" x14ac:dyDescent="0.2">
      <c r="A753" s="12">
        <v>10</v>
      </c>
      <c r="B753" s="28" t="s">
        <v>1845</v>
      </c>
      <c r="C753" s="12" t="s">
        <v>503</v>
      </c>
      <c r="D753" s="12" t="s">
        <v>162</v>
      </c>
      <c r="E753" s="12" t="s">
        <v>162</v>
      </c>
      <c r="F753" s="12">
        <v>-43.041910000000001</v>
      </c>
      <c r="G753" s="12">
        <v>147.95052999999999</v>
      </c>
      <c r="J753" s="12" t="s">
        <v>53</v>
      </c>
      <c r="K753" s="12" t="s">
        <v>62</v>
      </c>
      <c r="L753" s="12">
        <v>3</v>
      </c>
      <c r="M753" s="18" t="s">
        <v>273</v>
      </c>
      <c r="N753" s="12" t="s">
        <v>2863</v>
      </c>
      <c r="O753" s="12">
        <v>150312</v>
      </c>
      <c r="P753" s="19">
        <v>0.37146000000000001</v>
      </c>
      <c r="Q753" s="19">
        <v>7.1440000000000003E-2</v>
      </c>
      <c r="R753" s="19">
        <v>6.2799999999999995E-2</v>
      </c>
      <c r="S753" s="19">
        <v>7.6179999999999998E-2</v>
      </c>
      <c r="T753" s="19">
        <v>0.15809999999999999</v>
      </c>
      <c r="U753" s="12">
        <v>8.2479999999999998E-2</v>
      </c>
      <c r="V753" s="12">
        <v>7.6909999999999998</v>
      </c>
      <c r="W753" s="12">
        <f>V753/P753</f>
        <v>20.704786518063855</v>
      </c>
      <c r="X753" s="12">
        <f>W753*Q753</f>
        <v>1.4791499488504818</v>
      </c>
      <c r="Y753" s="12">
        <f>W753*R753</f>
        <v>1.30026059333441</v>
      </c>
      <c r="Z753" s="12">
        <f>W753*S753</f>
        <v>1.5772906369461044</v>
      </c>
      <c r="AA753" s="12">
        <f>W753*T753</f>
        <v>3.2734267485058952</v>
      </c>
      <c r="AB753" s="12">
        <v>1</v>
      </c>
      <c r="AC753" s="24">
        <f>IF(AB753=1,(X753*5),(IF(AB753=2,(Y753*5),(IF(AB753=3,(Z753*5),0)))))</f>
        <v>7.3957497442524094</v>
      </c>
      <c r="AD753" s="12">
        <v>0.50796677499999998</v>
      </c>
      <c r="AE753" s="16"/>
      <c r="AG753" s="24">
        <v>3.5156572723431005</v>
      </c>
      <c r="AH753" s="12">
        <v>4.0867570710181571</v>
      </c>
      <c r="AI753" s="12">
        <v>750</v>
      </c>
      <c r="AJ753" s="12">
        <f>AG753*AI753</f>
        <v>2636.7429542573254</v>
      </c>
      <c r="AK753" s="12">
        <f>(AJ753/1000)/(IF(AB753=1,(Q753),(IF(AB753=2,(R753),(IF(AB753=3,(S753),0))))))</f>
        <v>36.908496000242515</v>
      </c>
      <c r="AM753" s="12">
        <f>(AJ753/1000)/(IF(AB753=1,(X753),(IF(AB753=2,(Y753),(IF(AB753=3,(Z753),0))))))</f>
        <v>1.7826069333311776</v>
      </c>
      <c r="AO753" s="12">
        <v>50</v>
      </c>
      <c r="AP753" s="12">
        <v>1</v>
      </c>
      <c r="AQ753" s="24">
        <f>AO753/AG753</f>
        <v>14.222091667847989</v>
      </c>
      <c r="AR753" s="64">
        <v>42507</v>
      </c>
      <c r="AS753" s="12">
        <v>4</v>
      </c>
    </row>
    <row r="754" spans="1:45" x14ac:dyDescent="0.2">
      <c r="A754" s="12">
        <v>8</v>
      </c>
      <c r="B754" s="27" t="s">
        <v>1777</v>
      </c>
      <c r="C754" s="12" t="s">
        <v>396</v>
      </c>
      <c r="D754" s="12" t="s">
        <v>162</v>
      </c>
      <c r="E754" s="12" t="s">
        <v>162</v>
      </c>
      <c r="F754" s="12">
        <v>-43.041910000000001</v>
      </c>
      <c r="G754" s="12">
        <v>147.95052999999999</v>
      </c>
      <c r="J754" s="12" t="s">
        <v>53</v>
      </c>
      <c r="K754" s="12" t="s">
        <v>57</v>
      </c>
      <c r="L754" s="12">
        <v>1</v>
      </c>
      <c r="M754" s="18" t="s">
        <v>273</v>
      </c>
      <c r="N754" s="12" t="s">
        <v>2863</v>
      </c>
      <c r="O754" s="12">
        <v>150312</v>
      </c>
      <c r="P754" s="19">
        <v>0.50804000000000005</v>
      </c>
      <c r="Q754" s="19">
        <v>8.6779999999999996E-2</v>
      </c>
      <c r="R754" s="19">
        <v>8.3739999999999995E-2</v>
      </c>
      <c r="S754" s="19">
        <v>7.3419999999999999E-2</v>
      </c>
      <c r="T754" s="19">
        <v>0.26146000000000003</v>
      </c>
      <c r="U754" s="12">
        <v>0.11577999999999999</v>
      </c>
      <c r="V754" s="12">
        <v>8.2059999999999995</v>
      </c>
      <c r="W754" s="12">
        <f>V754/P754</f>
        <v>16.15227147468703</v>
      </c>
      <c r="X754" s="12">
        <f>W754*Q754</f>
        <v>1.4016941185733405</v>
      </c>
      <c r="Y754" s="12">
        <f>W754*R754</f>
        <v>1.3525912132902917</v>
      </c>
      <c r="Z754" s="12">
        <f>W754*S754</f>
        <v>1.1858997716715218</v>
      </c>
      <c r="AA754" s="12">
        <f>W754*T754</f>
        <v>4.2231728997716713</v>
      </c>
      <c r="AB754" s="12">
        <v>1</v>
      </c>
      <c r="AC754" s="24">
        <f>IF(AB754=1,(X754*5),(IF(AB754=2,(Y754*5),(IF(AB754=3,(Z754*5),0)))))</f>
        <v>7.0084705928667024</v>
      </c>
      <c r="AD754" s="12">
        <v>0.33142839899999998</v>
      </c>
      <c r="AE754" s="16"/>
      <c r="AG754" s="24">
        <v>2.0610226830873382</v>
      </c>
      <c r="AH754" s="12">
        <v>7.4900726907566719</v>
      </c>
      <c r="AI754" s="12">
        <v>750</v>
      </c>
      <c r="AJ754" s="12">
        <f>AG754*AI754</f>
        <v>1545.7670123155035</v>
      </c>
      <c r="AK754" s="12">
        <f>(AJ754/1000)/(IF(AB754=1,(Q754),(IF(AB754=2,(R754),(IF(AB754=3,(S754),0))))))</f>
        <v>17.812479975979528</v>
      </c>
      <c r="AM754" s="12">
        <f>(AJ754/1000)/(IF(AB754=1,(X754),(IF(AB754=2,(Y754),(IF(AB754=3,(Z754),0))))))</f>
        <v>1.1027848314643725</v>
      </c>
      <c r="AO754" s="12">
        <v>50</v>
      </c>
      <c r="AP754" s="12">
        <v>1</v>
      </c>
      <c r="AQ754" s="24">
        <f>AO754/AG754</f>
        <v>24.259800928101281</v>
      </c>
      <c r="AR754" s="64">
        <v>42513</v>
      </c>
      <c r="AS754" s="12">
        <v>11</v>
      </c>
    </row>
    <row r="755" spans="1:45" x14ac:dyDescent="0.2">
      <c r="A755" s="12">
        <v>12</v>
      </c>
      <c r="B755" s="28" t="s">
        <v>1914</v>
      </c>
      <c r="C755" s="12" t="s">
        <v>615</v>
      </c>
      <c r="D755" s="12" t="s">
        <v>162</v>
      </c>
      <c r="E755" s="12" t="s">
        <v>162</v>
      </c>
      <c r="F755" s="12">
        <v>-43.041910000000001</v>
      </c>
      <c r="G755" s="12">
        <v>147.95052999999999</v>
      </c>
      <c r="J755" s="12" t="s">
        <v>53</v>
      </c>
      <c r="K755" s="12" t="s">
        <v>57</v>
      </c>
      <c r="L755" s="12">
        <v>2</v>
      </c>
      <c r="M755" s="18" t="s">
        <v>273</v>
      </c>
      <c r="N755" s="12" t="s">
        <v>2863</v>
      </c>
      <c r="O755" s="12">
        <v>150312</v>
      </c>
      <c r="P755" s="19">
        <v>0.66134000000000004</v>
      </c>
      <c r="Q755" s="19">
        <v>6.2019999999999999E-2</v>
      </c>
      <c r="R755" s="19">
        <v>7.6060000000000003E-2</v>
      </c>
      <c r="S755" s="19">
        <v>6.9320000000000007E-2</v>
      </c>
      <c r="T755" s="19">
        <v>0.45134000000000002</v>
      </c>
      <c r="U755" s="12">
        <v>0.2442</v>
      </c>
      <c r="V755" s="12">
        <v>11.253</v>
      </c>
      <c r="W755" s="12">
        <f>V755/P755</f>
        <v>17.015453473251277</v>
      </c>
      <c r="X755" s="12">
        <f>W755*Q755</f>
        <v>1.0552984244110442</v>
      </c>
      <c r="Y755" s="12">
        <f>W755*R755</f>
        <v>1.2941953911754922</v>
      </c>
      <c r="Z755" s="12">
        <f>W755*S755</f>
        <v>1.1795112347657786</v>
      </c>
      <c r="AA755" s="12">
        <f>W755*T755</f>
        <v>7.6797547706172322</v>
      </c>
      <c r="AB755" s="12">
        <v>1</v>
      </c>
      <c r="AC755" s="24">
        <f>IF(AB755=1,(X755*5),(IF(AB755=2,(Y755*5),(IF(AB755=3,(Z755*5),0)))))</f>
        <v>5.2764921220552203</v>
      </c>
      <c r="AD755" s="12">
        <v>0.72470615500000002</v>
      </c>
      <c r="AE755" s="16"/>
      <c r="AG755" s="24">
        <v>1.9568603655234738</v>
      </c>
      <c r="AH755" s="12">
        <v>8.8687525922234371</v>
      </c>
      <c r="AI755" s="12">
        <v>750</v>
      </c>
      <c r="AJ755" s="12">
        <f>AG755*AI755</f>
        <v>1467.6452741426053</v>
      </c>
      <c r="AK755" s="12">
        <f>(AJ755/1000)/(IF(AB755=1,(Q755),(IF(AB755=2,(R755),(IF(AB755=3,(S755),0))))))</f>
        <v>23.664064400880449</v>
      </c>
      <c r="AM755" s="12">
        <f>(AJ755/1000)/(IF(AB755=1,(X755),(IF(AB755=2,(Y755),(IF(AB755=3,(Z755),0))))))</f>
        <v>1.3907395673045655</v>
      </c>
      <c r="AO755" s="12">
        <v>50</v>
      </c>
      <c r="AP755" s="12">
        <v>1</v>
      </c>
      <c r="AQ755" s="24">
        <f>AO755/AG755</f>
        <v>25.55113327497164</v>
      </c>
      <c r="AR755" s="64">
        <v>42507</v>
      </c>
      <c r="AS755" s="12">
        <v>5</v>
      </c>
    </row>
    <row r="756" spans="1:45" x14ac:dyDescent="0.2">
      <c r="A756" s="12">
        <v>9</v>
      </c>
      <c r="B756" s="28" t="s">
        <v>1787</v>
      </c>
      <c r="C756" s="12" t="s">
        <v>411</v>
      </c>
      <c r="D756" s="12" t="s">
        <v>162</v>
      </c>
      <c r="E756" s="12" t="s">
        <v>162</v>
      </c>
      <c r="F756" s="12">
        <v>-43.041910000000001</v>
      </c>
      <c r="G756" s="12">
        <v>147.95052999999999</v>
      </c>
      <c r="J756" s="12" t="s">
        <v>53</v>
      </c>
      <c r="K756" s="12" t="s">
        <v>57</v>
      </c>
      <c r="L756" s="12">
        <v>3</v>
      </c>
      <c r="M756" s="18" t="s">
        <v>273</v>
      </c>
      <c r="N756" s="12" t="s">
        <v>2863</v>
      </c>
      <c r="O756" s="12">
        <v>150312</v>
      </c>
      <c r="P756" s="19">
        <v>0.43885999999999997</v>
      </c>
      <c r="Q756" s="19">
        <v>8.7059999999999998E-2</v>
      </c>
      <c r="R756" s="19">
        <v>8.0479999999999996E-2</v>
      </c>
      <c r="S756" s="19">
        <v>6.7500000000000004E-2</v>
      </c>
      <c r="T756" s="19">
        <v>0.20047999999999999</v>
      </c>
      <c r="U756" s="12">
        <v>0.1656</v>
      </c>
      <c r="V756" s="12">
        <v>8.6479999999999997</v>
      </c>
      <c r="W756" s="12">
        <f>V756/P756</f>
        <v>19.705600874994303</v>
      </c>
      <c r="X756" s="12">
        <f>W756*Q756</f>
        <v>1.7155696121770041</v>
      </c>
      <c r="Y756" s="12">
        <f>W756*R756</f>
        <v>1.5859067584195414</v>
      </c>
      <c r="Z756" s="12">
        <f>W756*S756</f>
        <v>1.3301280590621156</v>
      </c>
      <c r="AA756" s="12">
        <f>W756*T756</f>
        <v>3.9505788634188579</v>
      </c>
      <c r="AB756" s="12">
        <v>1</v>
      </c>
      <c r="AC756" s="24">
        <f>IF(AB756=1,(X756*5),(IF(AB756=2,(Y756*5),(IF(AB756=3,(Z756*5),0)))))</f>
        <v>8.5778480608850209</v>
      </c>
      <c r="AD756" s="12">
        <v>0.35094775499999997</v>
      </c>
      <c r="AE756" s="16"/>
      <c r="AG756" s="24">
        <v>2.5656892089535077</v>
      </c>
      <c r="AH756" s="12">
        <v>3.6693608777173923</v>
      </c>
      <c r="AI756" s="12">
        <v>750</v>
      </c>
      <c r="AJ756" s="12">
        <f>AG756*AI756</f>
        <v>1924.2669067151307</v>
      </c>
      <c r="AK756" s="12">
        <f>(AJ756/1000)/(IF(AB756=1,(Q756),(IF(AB756=2,(R756),(IF(AB756=3,(S756),0))))))</f>
        <v>22.102767134334147</v>
      </c>
      <c r="AM756" s="12">
        <f>(AJ756/1000)/(IF(AB756=1,(X756),(IF(AB756=2,(Y756),(IF(AB756=3,(Z756),0))))))</f>
        <v>1.1216489806399033</v>
      </c>
      <c r="AO756" s="12">
        <v>50</v>
      </c>
      <c r="AP756" s="12">
        <v>1</v>
      </c>
      <c r="AQ756" s="24">
        <f>AO756/AG756</f>
        <v>19.487941027897911</v>
      </c>
    </row>
    <row r="757" spans="1:45" x14ac:dyDescent="0.2">
      <c r="C757" s="12" t="s">
        <v>1196</v>
      </c>
      <c r="D757" s="12" t="s">
        <v>162</v>
      </c>
      <c r="E757" s="12" t="s">
        <v>162</v>
      </c>
      <c r="F757" s="12">
        <v>-43.041910000000001</v>
      </c>
      <c r="G757" s="12">
        <v>147.95052999999999</v>
      </c>
      <c r="J757" s="12" t="s">
        <v>53</v>
      </c>
      <c r="K757" s="12" t="s">
        <v>124</v>
      </c>
      <c r="L757" s="12">
        <v>1</v>
      </c>
      <c r="M757" s="18" t="s">
        <v>273</v>
      </c>
      <c r="N757" s="12" t="s">
        <v>2863</v>
      </c>
      <c r="O757" s="12">
        <v>150312</v>
      </c>
      <c r="P757" s="19">
        <v>0.37084</v>
      </c>
      <c r="Q757" s="19">
        <v>6.0979999999999999E-2</v>
      </c>
      <c r="R757" s="19">
        <v>6.1379999999999997E-2</v>
      </c>
      <c r="S757" s="19">
        <v>8.5279999999999995E-2</v>
      </c>
      <c r="T757" s="19">
        <v>0.16288</v>
      </c>
      <c r="U757" s="12">
        <v>0.12784000000000001</v>
      </c>
      <c r="W757" s="12">
        <f>V757/P757</f>
        <v>0</v>
      </c>
      <c r="X757" s="12">
        <f>W757*Q757</f>
        <v>0</v>
      </c>
      <c r="Y757" s="12">
        <f>W757*R757</f>
        <v>0</v>
      </c>
      <c r="Z757" s="12">
        <f>W757*S757</f>
        <v>0</v>
      </c>
      <c r="AA757" s="12">
        <f>W757*T757</f>
        <v>0</v>
      </c>
      <c r="AB757" s="12">
        <v>1</v>
      </c>
      <c r="AC757" s="24">
        <f>IF(AB757=1,(X757*5),(IF(AB757=2,(Y757*5),(IF(AB757=3,(Z757*5),0)))))</f>
        <v>0</v>
      </c>
      <c r="AE757" s="16"/>
    </row>
    <row r="758" spans="1:45" x14ac:dyDescent="0.2">
      <c r="C758" s="12" t="s">
        <v>1197</v>
      </c>
      <c r="D758" s="12" t="s">
        <v>162</v>
      </c>
      <c r="E758" s="12" t="s">
        <v>162</v>
      </c>
      <c r="F758" s="12">
        <v>-43.041910000000001</v>
      </c>
      <c r="G758" s="12">
        <v>147.95052999999999</v>
      </c>
      <c r="J758" s="12" t="s">
        <v>53</v>
      </c>
      <c r="K758" s="12" t="s">
        <v>124</v>
      </c>
      <c r="L758" s="12">
        <v>2</v>
      </c>
      <c r="M758" s="18" t="s">
        <v>273</v>
      </c>
      <c r="N758" s="12" t="s">
        <v>2863</v>
      </c>
      <c r="O758" s="12">
        <v>150312</v>
      </c>
      <c r="P758" s="19">
        <v>0.34586</v>
      </c>
      <c r="Q758" s="19">
        <v>7.8759999999999997E-2</v>
      </c>
      <c r="R758" s="19">
        <v>7.2980000000000003E-2</v>
      </c>
      <c r="S758" s="19">
        <v>4.4839999999999998E-2</v>
      </c>
      <c r="T758" s="19">
        <v>0.14776</v>
      </c>
      <c r="U758" s="12">
        <v>0.22811999999999999</v>
      </c>
      <c r="W758" s="12">
        <f>V758/P758</f>
        <v>0</v>
      </c>
      <c r="X758" s="12">
        <f>W758*Q758</f>
        <v>0</v>
      </c>
      <c r="Y758" s="12">
        <f>W758*R758</f>
        <v>0</v>
      </c>
      <c r="Z758" s="12">
        <f>W758*S758</f>
        <v>0</v>
      </c>
      <c r="AA758" s="12">
        <f>W758*T758</f>
        <v>0</v>
      </c>
      <c r="AB758" s="12">
        <v>1</v>
      </c>
      <c r="AC758" s="24">
        <f>IF(AB758=1,(X758*5),(IF(AB758=2,(Y758*5),(IF(AB758=3,(Z758*5),0)))))</f>
        <v>0</v>
      </c>
      <c r="AE758" s="16"/>
    </row>
    <row r="759" spans="1:45" x14ac:dyDescent="0.2">
      <c r="C759" s="12" t="s">
        <v>1198</v>
      </c>
      <c r="D759" s="12" t="s">
        <v>162</v>
      </c>
      <c r="E759" s="12" t="s">
        <v>162</v>
      </c>
      <c r="F759" s="12">
        <v>-43.041910000000001</v>
      </c>
      <c r="G759" s="12">
        <v>147.95052999999999</v>
      </c>
      <c r="J759" s="12" t="s">
        <v>53</v>
      </c>
      <c r="K759" s="12" t="s">
        <v>124</v>
      </c>
      <c r="L759" s="12">
        <v>3</v>
      </c>
      <c r="M759" s="18" t="s">
        <v>273</v>
      </c>
      <c r="N759" s="12" t="s">
        <v>2863</v>
      </c>
      <c r="O759" s="12">
        <v>150312</v>
      </c>
      <c r="P759" s="19">
        <v>0.22597999999999999</v>
      </c>
      <c r="Q759" s="19">
        <v>5.4120000000000001E-2</v>
      </c>
      <c r="R759" s="19">
        <v>5.8959999999999999E-2</v>
      </c>
      <c r="S759" s="19">
        <v>5.7820000000000003E-2</v>
      </c>
      <c r="T759" s="19">
        <v>5.4339999999999999E-2</v>
      </c>
      <c r="U759" s="12">
        <v>0.10402</v>
      </c>
      <c r="W759" s="12">
        <f>V759/P759</f>
        <v>0</v>
      </c>
      <c r="X759" s="12">
        <f>W759*Q759</f>
        <v>0</v>
      </c>
      <c r="Y759" s="12">
        <f>W759*R759</f>
        <v>0</v>
      </c>
      <c r="Z759" s="12">
        <f>W759*S759</f>
        <v>0</v>
      </c>
      <c r="AA759" s="12">
        <f>W759*T759</f>
        <v>0</v>
      </c>
      <c r="AB759" s="12">
        <v>1</v>
      </c>
      <c r="AC759" s="24">
        <f>IF(AB759=1,(X759*5),(IF(AB759=2,(Y759*5),(IF(AB759=3,(Z759*5),0)))))</f>
        <v>0</v>
      </c>
      <c r="AE759" s="16"/>
    </row>
    <row r="760" spans="1:45" x14ac:dyDescent="0.2">
      <c r="A760" s="12">
        <v>12</v>
      </c>
      <c r="B760" s="28" t="s">
        <v>1948</v>
      </c>
      <c r="C760" s="12" t="s">
        <v>675</v>
      </c>
      <c r="D760" s="12" t="s">
        <v>237</v>
      </c>
      <c r="E760" s="12" t="s">
        <v>237</v>
      </c>
      <c r="F760" s="12">
        <v>-42.914819999999999</v>
      </c>
      <c r="G760" s="12">
        <v>147.24619000000001</v>
      </c>
      <c r="H760" s="12">
        <v>727</v>
      </c>
      <c r="I760" s="12">
        <v>732</v>
      </c>
      <c r="J760" s="12" t="s">
        <v>53</v>
      </c>
      <c r="K760" s="12" t="s">
        <v>54</v>
      </c>
      <c r="L760" s="12">
        <v>1</v>
      </c>
      <c r="M760" s="12" t="s">
        <v>294</v>
      </c>
      <c r="N760" s="12" t="s">
        <v>2860</v>
      </c>
      <c r="O760" s="12">
        <v>150302</v>
      </c>
      <c r="P760" s="19">
        <v>2.31976</v>
      </c>
      <c r="Q760" s="19">
        <v>8.3400000000000002E-2</v>
      </c>
      <c r="R760" s="19">
        <v>8.4239999999999995E-2</v>
      </c>
      <c r="S760" s="19">
        <v>9.0880000000000002E-2</v>
      </c>
      <c r="T760" s="19">
        <v>1.12198</v>
      </c>
      <c r="U760" s="12">
        <v>0.42059999999999997</v>
      </c>
      <c r="V760" s="12">
        <v>43.201999999999998</v>
      </c>
      <c r="W760" s="12">
        <f>V760/P760</f>
        <v>18.623478290857673</v>
      </c>
      <c r="X760" s="12">
        <f>W760*Q760</f>
        <v>1.5531980894575299</v>
      </c>
      <c r="Y760" s="12">
        <f>W760*R760</f>
        <v>1.5688418112218503</v>
      </c>
      <c r="Z760" s="12">
        <f>W760*S760</f>
        <v>1.6925017070731454</v>
      </c>
      <c r="AA760" s="12">
        <f>W760*T760</f>
        <v>20.895170172776492</v>
      </c>
      <c r="AB760" s="12">
        <v>1</v>
      </c>
      <c r="AC760" s="24">
        <f>IF(AB760=1,(X760*5),(IF(AB760=2,(Y760*5),(IF(AB760=3,(Z760*5),0)))))</f>
        <v>7.7659904472876491</v>
      </c>
      <c r="AD760" s="12">
        <v>0.824799956</v>
      </c>
      <c r="AE760" s="16"/>
      <c r="AG760" s="24">
        <v>2.8578088683624192</v>
      </c>
      <c r="AH760" s="12">
        <v>7.3115534089475407</v>
      </c>
      <c r="AI760" s="12">
        <v>750</v>
      </c>
      <c r="AJ760" s="12">
        <f>AG760*AI760</f>
        <v>2143.3566512718144</v>
      </c>
      <c r="AK760" s="12">
        <f>(AJ760/1000)/(IF(AB760=1,(Q760),(IF(AB760=2,(R760),(IF(AB760=3,(S760),0))))))</f>
        <v>25.699720039230389</v>
      </c>
      <c r="AM760" s="12">
        <f>(AJ760/1000)/(IF(AB760=1,(X760),(IF(AB760=2,(Y760),(IF(AB760=3,(Z760),0))))))</f>
        <v>1.3799634868340609</v>
      </c>
      <c r="AO760" s="12">
        <v>50</v>
      </c>
      <c r="AP760" s="12">
        <v>1</v>
      </c>
      <c r="AQ760" s="24">
        <f>AO760/AG760</f>
        <v>17.495921631963785</v>
      </c>
      <c r="AR760" s="64">
        <v>42510</v>
      </c>
      <c r="AS760" s="12">
        <v>8</v>
      </c>
    </row>
    <row r="761" spans="1:45" x14ac:dyDescent="0.2">
      <c r="A761" s="12">
        <v>8</v>
      </c>
      <c r="B761" s="27" t="s">
        <v>1753</v>
      </c>
      <c r="C761" s="12" t="s">
        <v>93</v>
      </c>
      <c r="D761" s="12" t="s">
        <v>237</v>
      </c>
      <c r="E761" s="12" t="s">
        <v>237</v>
      </c>
      <c r="F761" s="12">
        <v>-42.914819999999999</v>
      </c>
      <c r="G761" s="12">
        <v>147.24619000000001</v>
      </c>
      <c r="H761" s="12">
        <v>727</v>
      </c>
      <c r="I761" s="12">
        <v>732</v>
      </c>
      <c r="J761" s="12" t="s">
        <v>53</v>
      </c>
      <c r="K761" s="12" t="s">
        <v>54</v>
      </c>
      <c r="L761" s="12">
        <v>2</v>
      </c>
      <c r="M761" s="12" t="s">
        <v>294</v>
      </c>
      <c r="N761" s="12" t="s">
        <v>2860</v>
      </c>
      <c r="O761" s="12">
        <v>150302</v>
      </c>
      <c r="P761" s="19">
        <v>1.57046</v>
      </c>
      <c r="Q761" s="19">
        <v>5.4080000000000003E-2</v>
      </c>
      <c r="R761" s="19">
        <v>5.4519999999999999E-2</v>
      </c>
      <c r="S761" s="19">
        <v>5.9080000000000001E-2</v>
      </c>
      <c r="T761" s="19">
        <v>1.288</v>
      </c>
      <c r="U761" s="12">
        <v>0.33904000000000001</v>
      </c>
      <c r="V761" s="12">
        <v>27.829000000000001</v>
      </c>
      <c r="W761" s="12">
        <f>V761/P761</f>
        <v>17.720285776142024</v>
      </c>
      <c r="X761" s="12">
        <f>W761*Q761</f>
        <v>0.95831305477376072</v>
      </c>
      <c r="Y761" s="12">
        <f>W761*R761</f>
        <v>0.96610998051526309</v>
      </c>
      <c r="Z761" s="12">
        <f>W761*S761</f>
        <v>1.0469144836544708</v>
      </c>
      <c r="AA761" s="12">
        <f>W761*T761</f>
        <v>22.823728079670929</v>
      </c>
      <c r="AB761" s="12">
        <v>1</v>
      </c>
      <c r="AC761" s="24">
        <f>IF(AB761=1,(X761*5),(IF(AB761=2,(Y761*5),(IF(AB761=3,(Z761*5),0)))))</f>
        <v>4.7915652738688035</v>
      </c>
      <c r="AD761" s="12">
        <v>0.242292111</v>
      </c>
      <c r="AE761" s="16"/>
      <c r="AG761" s="24">
        <v>2.597154819110854</v>
      </c>
      <c r="AH761" s="12">
        <v>6.56825932832127</v>
      </c>
      <c r="AI761" s="12">
        <v>750</v>
      </c>
      <c r="AJ761" s="12">
        <f>AG761*AI761</f>
        <v>1947.8661143331406</v>
      </c>
      <c r="AK761" s="12">
        <f>(AJ761/1000)/(IF(AB761=1,(Q761),(IF(AB761=2,(R761),(IF(AB761=3,(S761),0))))))</f>
        <v>36.01823436266902</v>
      </c>
      <c r="AM761" s="12">
        <f>(AJ761/1000)/(IF(AB761=1,(X761),(IF(AB761=2,(Y761),(IF(AB761=3,(Z761),0))))))</f>
        <v>2.0325989556648523</v>
      </c>
      <c r="AO761" s="12">
        <v>50</v>
      </c>
      <c r="AP761" s="12">
        <v>1</v>
      </c>
      <c r="AQ761" s="24">
        <f>AO761/AG761</f>
        <v>19.251836522059047</v>
      </c>
      <c r="AR761" s="64">
        <v>42506</v>
      </c>
      <c r="AS761" s="12">
        <v>1</v>
      </c>
    </row>
    <row r="762" spans="1:45" x14ac:dyDescent="0.2">
      <c r="A762" s="12">
        <v>11</v>
      </c>
      <c r="B762" s="30" t="s">
        <v>1886</v>
      </c>
      <c r="C762" s="12" t="s">
        <v>565</v>
      </c>
      <c r="D762" s="12" t="s">
        <v>237</v>
      </c>
      <c r="E762" s="12" t="s">
        <v>237</v>
      </c>
      <c r="F762" s="12">
        <v>-42.914819999999999</v>
      </c>
      <c r="G762" s="12">
        <v>147.24619000000001</v>
      </c>
      <c r="H762" s="12">
        <v>727</v>
      </c>
      <c r="I762" s="12">
        <v>732</v>
      </c>
      <c r="J762" s="12" t="s">
        <v>53</v>
      </c>
      <c r="K762" s="12" t="s">
        <v>54</v>
      </c>
      <c r="L762" s="12">
        <v>3</v>
      </c>
      <c r="M762" s="12" t="s">
        <v>294</v>
      </c>
      <c r="N762" s="12" t="s">
        <v>2860</v>
      </c>
      <c r="O762" s="12">
        <v>150302</v>
      </c>
      <c r="P762" s="19">
        <v>0.98180000000000001</v>
      </c>
      <c r="Q762" s="19">
        <v>8.226E-2</v>
      </c>
      <c r="R762" s="19">
        <v>5.9979999999999999E-2</v>
      </c>
      <c r="S762" s="19">
        <v>8.1640000000000004E-2</v>
      </c>
      <c r="T762" s="19">
        <v>0.75527999999999995</v>
      </c>
      <c r="U762" s="12">
        <v>0.34026000000000001</v>
      </c>
      <c r="V762" s="12">
        <v>16.867999999999999</v>
      </c>
      <c r="W762" s="12">
        <f>V762/P762</f>
        <v>17.180688531269094</v>
      </c>
      <c r="X762" s="12">
        <f>W762*Q762</f>
        <v>1.4132834385821957</v>
      </c>
      <c r="Y762" s="12">
        <f>W762*R762</f>
        <v>1.0304976981055203</v>
      </c>
      <c r="Z762" s="12">
        <f>W762*S762</f>
        <v>1.4026314116928089</v>
      </c>
      <c r="AA762" s="12">
        <f>W762*T762</f>
        <v>12.976230433896921</v>
      </c>
      <c r="AB762" s="12">
        <v>1</v>
      </c>
      <c r="AC762" s="24">
        <f>IF(AB762=1,(X762*5),(IF(AB762=2,(Y762*5),(IF(AB762=3,(Z762*5),0)))))</f>
        <v>7.0664171929109791</v>
      </c>
      <c r="AD762" s="12">
        <v>0.62818328099999998</v>
      </c>
      <c r="AE762" s="16"/>
      <c r="AG762" s="24">
        <v>3.9921616760906069</v>
      </c>
      <c r="AH762" s="12">
        <v>4.6587210851203906</v>
      </c>
      <c r="AI762" s="12">
        <v>750</v>
      </c>
      <c r="AJ762" s="12">
        <f>AG762*AI762</f>
        <v>2994.121257067955</v>
      </c>
      <c r="AK762" s="12">
        <f>(AJ762/1000)/(IF(AB762=1,(Q762),(IF(AB762=2,(R762),(IF(AB762=3,(S762),0))))))</f>
        <v>36.39826473459707</v>
      </c>
      <c r="AM762" s="12">
        <f>(AJ762/1000)/(IF(AB762=1,(X762),(IF(AB762=2,(Y762),(IF(AB762=3,(Z762),0))))))</f>
        <v>2.1185568126883694</v>
      </c>
      <c r="AO762" s="12">
        <v>50</v>
      </c>
      <c r="AP762" s="12">
        <v>1</v>
      </c>
      <c r="AQ762" s="24">
        <f>AO762/AG762</f>
        <v>12.524542855930465</v>
      </c>
      <c r="AR762" s="64">
        <v>42510</v>
      </c>
      <c r="AS762" s="12">
        <v>9</v>
      </c>
    </row>
    <row r="763" spans="1:45" x14ac:dyDescent="0.2">
      <c r="A763" s="12">
        <v>12</v>
      </c>
      <c r="B763" s="28" t="s">
        <v>1950</v>
      </c>
      <c r="C763" s="12" t="s">
        <v>678</v>
      </c>
      <c r="D763" s="12" t="s">
        <v>237</v>
      </c>
      <c r="E763" s="12" t="s">
        <v>237</v>
      </c>
      <c r="F763" s="12">
        <v>-42.914819999999999</v>
      </c>
      <c r="G763" s="12">
        <v>147.24619000000001</v>
      </c>
      <c r="H763" s="12">
        <v>727</v>
      </c>
      <c r="I763" s="12">
        <v>732</v>
      </c>
      <c r="J763" s="12" t="s">
        <v>53</v>
      </c>
      <c r="K763" s="12" t="s">
        <v>62</v>
      </c>
      <c r="L763" s="12">
        <v>1</v>
      </c>
      <c r="M763" s="12" t="s">
        <v>294</v>
      </c>
      <c r="N763" s="12" t="s">
        <v>2860</v>
      </c>
      <c r="O763" s="12">
        <v>150302</v>
      </c>
      <c r="P763" s="19">
        <v>1.40432</v>
      </c>
      <c r="Q763" s="19">
        <v>7.5880000000000003E-2</v>
      </c>
      <c r="R763" s="19">
        <v>7.1260000000000004E-2</v>
      </c>
      <c r="S763" s="19">
        <v>7.2220000000000006E-2</v>
      </c>
      <c r="T763" s="19">
        <v>1.1684600000000001</v>
      </c>
      <c r="U763" s="12">
        <v>3.5400000000000001E-2</v>
      </c>
      <c r="V763" s="12">
        <v>25.463000000000001</v>
      </c>
      <c r="W763" s="12">
        <f>V763/P763</f>
        <v>18.131907257605103</v>
      </c>
      <c r="X763" s="12">
        <f>W763*Q763</f>
        <v>1.3758491227070753</v>
      </c>
      <c r="Y763" s="12">
        <f>W763*R763</f>
        <v>1.2920797111769398</v>
      </c>
      <c r="Z763" s="12">
        <f>W763*S763</f>
        <v>1.3094863421442406</v>
      </c>
      <c r="AA763" s="12">
        <f>W763*T763</f>
        <v>21.18640835422126</v>
      </c>
      <c r="AB763" s="12">
        <v>1</v>
      </c>
      <c r="AC763" s="24">
        <f>IF(AB763=1,(X763*5),(IF(AB763=2,(Y763*5),(IF(AB763=3,(Z763*5),0)))))</f>
        <v>6.8792456135353763</v>
      </c>
      <c r="AD763" s="12">
        <v>0.82834457100000003</v>
      </c>
      <c r="AE763" s="16"/>
      <c r="AG763" s="24">
        <v>3.0619441740217277</v>
      </c>
      <c r="AH763" s="12">
        <v>6.656624781322992</v>
      </c>
      <c r="AI763" s="12">
        <v>750</v>
      </c>
      <c r="AJ763" s="12">
        <f>AG763*AI763</f>
        <v>2296.4581305162956</v>
      </c>
      <c r="AK763" s="12">
        <f>(AJ763/1000)/(IF(AB763=1,(Q763),(IF(AB763=2,(R763),(IF(AB763=3,(S763),0))))))</f>
        <v>30.2643401491341</v>
      </c>
      <c r="AM763" s="12">
        <f>(AJ763/1000)/(IF(AB763=1,(X763),(IF(AB763=2,(Y763),(IF(AB763=3,(Z763),0))))))</f>
        <v>1.6691206125842202</v>
      </c>
      <c r="AO763" s="12">
        <v>50</v>
      </c>
      <c r="AP763" s="12">
        <v>1</v>
      </c>
      <c r="AQ763" s="24">
        <f>AO763/AG763</f>
        <v>16.329494320703837</v>
      </c>
      <c r="AR763" s="64">
        <v>42510</v>
      </c>
      <c r="AS763" s="12">
        <v>8</v>
      </c>
    </row>
    <row r="764" spans="1:45" x14ac:dyDescent="0.2">
      <c r="A764" s="12">
        <v>8</v>
      </c>
      <c r="B764" s="27" t="s">
        <v>1745</v>
      </c>
      <c r="C764" s="12" t="s">
        <v>84</v>
      </c>
      <c r="D764" s="12" t="s">
        <v>237</v>
      </c>
      <c r="E764" s="12" t="s">
        <v>237</v>
      </c>
      <c r="F764" s="12">
        <v>-42.914819999999999</v>
      </c>
      <c r="G764" s="12">
        <v>147.24619000000001</v>
      </c>
      <c r="H764" s="12">
        <v>727</v>
      </c>
      <c r="I764" s="12">
        <v>732</v>
      </c>
      <c r="J764" s="12" t="s">
        <v>53</v>
      </c>
      <c r="K764" s="12" t="s">
        <v>62</v>
      </c>
      <c r="L764" s="12">
        <v>2</v>
      </c>
      <c r="M764" s="12" t="s">
        <v>294</v>
      </c>
      <c r="N764" s="12" t="s">
        <v>2860</v>
      </c>
      <c r="O764" s="12">
        <v>150302</v>
      </c>
      <c r="P764" s="19">
        <v>1.2454000000000001</v>
      </c>
      <c r="Q764" s="19">
        <v>5.9580000000000001E-2</v>
      </c>
      <c r="R764" s="19">
        <v>6.7699999999999996E-2</v>
      </c>
      <c r="S764" s="19">
        <v>7.2559999999999999E-2</v>
      </c>
      <c r="T764" s="19">
        <v>1.0426599999999999</v>
      </c>
      <c r="U764" s="12">
        <v>0.26613999999999999</v>
      </c>
      <c r="V764" s="12">
        <v>22.347000000000001</v>
      </c>
      <c r="W764" s="12">
        <f>V764/P764</f>
        <v>17.943632567849686</v>
      </c>
      <c r="X764" s="12">
        <f>W764*Q764</f>
        <v>1.0690816283924844</v>
      </c>
      <c r="Y764" s="12">
        <f>W764*R764</f>
        <v>1.2147839248434238</v>
      </c>
      <c r="Z764" s="12">
        <f>W764*S764</f>
        <v>1.3019899791231733</v>
      </c>
      <c r="AA764" s="12">
        <f>W764*T764</f>
        <v>18.709107933194154</v>
      </c>
      <c r="AB764" s="12">
        <v>1</v>
      </c>
      <c r="AC764" s="24">
        <f>IF(AB764=1,(X764*5),(IF(AB764=2,(Y764*5),(IF(AB764=3,(Z764*5),0)))))</f>
        <v>5.3454081419624222</v>
      </c>
      <c r="AD764" s="12">
        <v>0.19388997199999999</v>
      </c>
      <c r="AE764" s="16"/>
      <c r="AG764" s="24">
        <v>2.3024144127429076</v>
      </c>
      <c r="AH764" s="12">
        <v>3.0881675042847827</v>
      </c>
      <c r="AI764" s="12">
        <v>750</v>
      </c>
      <c r="AJ764" s="12">
        <f>AG764*AI764</f>
        <v>1726.8108095571806</v>
      </c>
      <c r="AK764" s="12">
        <f>(AJ764/1000)/(IF(AB764=1,(Q764),(IF(AB764=2,(R764),(IF(AB764=3,(S764),0))))))</f>
        <v>28.983061590419279</v>
      </c>
      <c r="AM764" s="12">
        <f>(AJ764/1000)/(IF(AB764=1,(X764),(IF(AB764=2,(Y764),(IF(AB764=3,(Z764),0))))))</f>
        <v>1.6152282142886367</v>
      </c>
      <c r="AO764" s="12">
        <v>50</v>
      </c>
      <c r="AP764" s="12">
        <v>1</v>
      </c>
      <c r="AQ764" s="24">
        <f>AO764/AG764</f>
        <v>21.716333829075584</v>
      </c>
      <c r="AR764" s="64">
        <v>42506</v>
      </c>
      <c r="AS764" s="12">
        <v>3</v>
      </c>
    </row>
    <row r="765" spans="1:45" x14ac:dyDescent="0.2">
      <c r="A765" s="12">
        <v>10</v>
      </c>
      <c r="B765" s="28" t="s">
        <v>1819</v>
      </c>
      <c r="C765" s="12" t="s">
        <v>457</v>
      </c>
      <c r="D765" s="12" t="s">
        <v>237</v>
      </c>
      <c r="E765" s="12" t="s">
        <v>237</v>
      </c>
      <c r="F765" s="12">
        <v>-42.914819999999999</v>
      </c>
      <c r="G765" s="12">
        <v>147.24619000000001</v>
      </c>
      <c r="H765" s="12">
        <v>727</v>
      </c>
      <c r="I765" s="12">
        <v>732</v>
      </c>
      <c r="J765" s="12" t="s">
        <v>53</v>
      </c>
      <c r="K765" s="12" t="s">
        <v>62</v>
      </c>
      <c r="L765" s="12">
        <v>3</v>
      </c>
      <c r="M765" s="12" t="s">
        <v>294</v>
      </c>
      <c r="N765" s="12" t="s">
        <v>2860</v>
      </c>
      <c r="O765" s="12">
        <v>150302</v>
      </c>
      <c r="P765" s="19">
        <v>1.16614</v>
      </c>
      <c r="Q765" s="19">
        <v>6.0539999999999997E-2</v>
      </c>
      <c r="R765" s="19">
        <v>5.0520000000000002E-2</v>
      </c>
      <c r="S765" s="19">
        <v>9.0079999999999993E-2</v>
      </c>
      <c r="T765" s="19">
        <v>0.95931999999999995</v>
      </c>
      <c r="U765" s="12">
        <v>0.58760000000000001</v>
      </c>
      <c r="V765" s="12">
        <v>22.189</v>
      </c>
      <c r="W765" s="12">
        <f>V765/P765</f>
        <v>19.027732519251547</v>
      </c>
      <c r="X765" s="12">
        <f>W765*Q765</f>
        <v>1.1519389267154887</v>
      </c>
      <c r="Y765" s="12">
        <f>W765*R765</f>
        <v>0.9612810468725882</v>
      </c>
      <c r="Z765" s="12">
        <f>W765*S765</f>
        <v>1.7140181453341792</v>
      </c>
      <c r="AA765" s="12">
        <f>W765*T765</f>
        <v>18.253684360368393</v>
      </c>
      <c r="AB765" s="12">
        <v>1</v>
      </c>
      <c r="AC765" s="24">
        <f>IF(AB765=1,(X765*5),(IF(AB765=2,(Y765*5),(IF(AB765=3,(Z765*5),0)))))</f>
        <v>5.7596946335774435</v>
      </c>
      <c r="AD765" s="12">
        <v>0.42457368699999998</v>
      </c>
      <c r="AE765" s="16"/>
      <c r="AG765" s="24">
        <v>2.5601841246103572</v>
      </c>
      <c r="AH765" s="12">
        <v>6.7826944657118871</v>
      </c>
      <c r="AI765" s="12">
        <v>750</v>
      </c>
      <c r="AJ765" s="12">
        <f>AG765*AI765</f>
        <v>1920.1380934577678</v>
      </c>
      <c r="AK765" s="12">
        <f>(AJ765/1000)/(IF(AB765=1,(Q765),(IF(AB765=2,(R765),(IF(AB765=3,(S765),0))))))</f>
        <v>31.716849908453387</v>
      </c>
      <c r="AM765" s="12">
        <f>(AJ765/1000)/(IF(AB765=1,(X765),(IF(AB765=2,(Y765),(IF(AB765=3,(Z765),0))))))</f>
        <v>1.6668749088396877</v>
      </c>
      <c r="AO765" s="12">
        <v>50</v>
      </c>
      <c r="AP765" s="12">
        <v>1</v>
      </c>
      <c r="AQ765" s="24">
        <f>AO765/AG765</f>
        <v>19.529845341732859</v>
      </c>
      <c r="AR765" s="64">
        <v>42507</v>
      </c>
      <c r="AS765" s="12">
        <v>4</v>
      </c>
    </row>
    <row r="766" spans="1:45" x14ac:dyDescent="0.2">
      <c r="A766" s="12">
        <v>13</v>
      </c>
      <c r="B766" s="28" t="s">
        <v>1972</v>
      </c>
      <c r="C766" s="12" t="s">
        <v>719</v>
      </c>
      <c r="D766" s="12" t="s">
        <v>237</v>
      </c>
      <c r="E766" s="12" t="s">
        <v>237</v>
      </c>
      <c r="F766" s="12">
        <v>-42.914819999999999</v>
      </c>
      <c r="G766" s="12">
        <v>147.24619000000001</v>
      </c>
      <c r="H766" s="12">
        <v>727</v>
      </c>
      <c r="I766" s="12">
        <v>732</v>
      </c>
      <c r="J766" s="12" t="s">
        <v>53</v>
      </c>
      <c r="K766" s="12" t="s">
        <v>57</v>
      </c>
      <c r="L766" s="12">
        <v>1</v>
      </c>
      <c r="M766" s="12" t="s">
        <v>294</v>
      </c>
      <c r="N766" s="12" t="s">
        <v>2860</v>
      </c>
      <c r="O766" s="12">
        <v>150302</v>
      </c>
      <c r="P766" s="19">
        <v>1.4446000000000001</v>
      </c>
      <c r="Q766" s="19">
        <v>8.4879999999999997E-2</v>
      </c>
      <c r="R766" s="19">
        <v>6.2059999999999997E-2</v>
      </c>
      <c r="S766" s="19">
        <v>7.3639999999999997E-2</v>
      </c>
      <c r="T766" s="19">
        <v>1.1065400000000001</v>
      </c>
      <c r="U766" s="12">
        <v>0.74126000000000003</v>
      </c>
      <c r="V766" s="12">
        <v>24.690999999999999</v>
      </c>
      <c r="W766" s="12">
        <f>V766/P766</f>
        <v>17.091928561539525</v>
      </c>
      <c r="X766" s="12">
        <f>W766*Q766</f>
        <v>1.4507628963034749</v>
      </c>
      <c r="Y766" s="12">
        <f>W766*R766</f>
        <v>1.0607250865291429</v>
      </c>
      <c r="Z766" s="12">
        <f>W766*S766</f>
        <v>1.2586496192717707</v>
      </c>
      <c r="AA766" s="12">
        <f>W766*T766</f>
        <v>18.912902630485949</v>
      </c>
      <c r="AB766" s="12">
        <v>1</v>
      </c>
      <c r="AC766" s="24">
        <f>IF(AB766=1,(X766*5),(IF(AB766=2,(Y766*5),(IF(AB766=3,(Z766*5),0)))))</f>
        <v>7.2538144815173746</v>
      </c>
      <c r="AD766" s="12">
        <v>0.89577272200000002</v>
      </c>
      <c r="AE766" s="16"/>
      <c r="AG766" s="24">
        <v>6.0081999040879843</v>
      </c>
      <c r="AH766" s="12">
        <v>1.9891649775476312</v>
      </c>
      <c r="AI766" s="12">
        <v>750</v>
      </c>
      <c r="AJ766" s="12">
        <f>AG766*AI766</f>
        <v>4506.1499280659882</v>
      </c>
      <c r="AO766" s="12">
        <v>50</v>
      </c>
      <c r="AP766" s="12">
        <v>1</v>
      </c>
      <c r="AQ766" s="24">
        <f>AO766/AG766</f>
        <v>8.3219601208641478</v>
      </c>
    </row>
    <row r="767" spans="1:45" x14ac:dyDescent="0.2">
      <c r="A767" s="12">
        <v>11</v>
      </c>
      <c r="B767" s="30" t="s">
        <v>1880</v>
      </c>
      <c r="C767" s="12" t="s">
        <v>555</v>
      </c>
      <c r="D767" s="12" t="s">
        <v>237</v>
      </c>
      <c r="E767" s="12" t="s">
        <v>237</v>
      </c>
      <c r="F767" s="12">
        <v>-42.914819999999999</v>
      </c>
      <c r="G767" s="12">
        <v>147.24619000000001</v>
      </c>
      <c r="H767" s="12">
        <v>727</v>
      </c>
      <c r="I767" s="12">
        <v>732</v>
      </c>
      <c r="J767" s="12" t="s">
        <v>53</v>
      </c>
      <c r="K767" s="12" t="s">
        <v>57</v>
      </c>
      <c r="L767" s="12">
        <v>2</v>
      </c>
      <c r="M767" s="12" t="s">
        <v>294</v>
      </c>
      <c r="N767" s="12" t="s">
        <v>2860</v>
      </c>
      <c r="O767" s="12">
        <v>150302</v>
      </c>
      <c r="P767" s="19">
        <v>1.423</v>
      </c>
      <c r="Q767" s="19">
        <v>5.7299999999999997E-2</v>
      </c>
      <c r="R767" s="19">
        <v>6.0080000000000001E-2</v>
      </c>
      <c r="S767" s="19">
        <v>6.6479999999999997E-2</v>
      </c>
      <c r="T767" s="19">
        <v>1.21374</v>
      </c>
      <c r="U767" s="12">
        <v>0.53313999999999995</v>
      </c>
      <c r="V767" s="12">
        <v>26.905000000000001</v>
      </c>
      <c r="W767" s="12">
        <f>V767/P767</f>
        <v>18.907238229093466</v>
      </c>
      <c r="X767" s="12">
        <f>W767*Q767</f>
        <v>1.0833847505270555</v>
      </c>
      <c r="Y767" s="12">
        <f>W767*R767</f>
        <v>1.1359468728039355</v>
      </c>
      <c r="Z767" s="12">
        <f>W767*S767</f>
        <v>1.2569531974701336</v>
      </c>
      <c r="AA767" s="12">
        <f>W767*T767</f>
        <v>22.948471328179902</v>
      </c>
      <c r="AB767" s="12">
        <v>1</v>
      </c>
      <c r="AC767" s="24">
        <f>IF(AB767=1,(X767*5),(IF(AB767=2,(Y767*5),(IF(AB767=3,(Z767*5),0)))))</f>
        <v>5.4169237526352774</v>
      </c>
      <c r="AD767" s="12">
        <v>0.60544282900000002</v>
      </c>
      <c r="AE767" s="16"/>
      <c r="AG767" s="24">
        <v>2.7742298540203305</v>
      </c>
      <c r="AH767" s="12">
        <v>2.5233176995527065</v>
      </c>
      <c r="AI767" s="12">
        <v>750</v>
      </c>
      <c r="AJ767" s="12">
        <f>AG767*AI767</f>
        <v>2080.672390515248</v>
      </c>
      <c r="AK767" s="12">
        <f>(AJ767/1000)/(IF(AB767=1,(Q767),(IF(AB767=2,(R767),(IF(AB767=3,(S767),0))))))</f>
        <v>36.31190908403574</v>
      </c>
      <c r="AM767" s="12">
        <f>(AJ767/1000)/(IF(AB767=1,(X767),(IF(AB767=2,(Y767),(IF(AB767=3,(Z767),0))))))</f>
        <v>1.9205295159480713</v>
      </c>
      <c r="AO767" s="12">
        <v>50</v>
      </c>
      <c r="AP767" s="12">
        <v>1</v>
      </c>
      <c r="AQ767" s="24">
        <f>AO767/AG767</f>
        <v>18.023019948235905</v>
      </c>
      <c r="AR767" s="64">
        <v>42507</v>
      </c>
      <c r="AS767" s="12">
        <v>7</v>
      </c>
    </row>
    <row r="768" spans="1:45" x14ac:dyDescent="0.2">
      <c r="A768" s="12">
        <v>13</v>
      </c>
      <c r="B768" s="28" t="s">
        <v>1978</v>
      </c>
      <c r="C768" s="12" t="s">
        <v>727</v>
      </c>
      <c r="D768" s="12" t="s">
        <v>237</v>
      </c>
      <c r="E768" s="12" t="s">
        <v>237</v>
      </c>
      <c r="F768" s="12">
        <v>-42.914819999999999</v>
      </c>
      <c r="G768" s="12">
        <v>147.24619000000001</v>
      </c>
      <c r="H768" s="12">
        <v>727</v>
      </c>
      <c r="I768" s="12">
        <v>732</v>
      </c>
      <c r="J768" s="12" t="s">
        <v>53</v>
      </c>
      <c r="K768" s="12" t="s">
        <v>57</v>
      </c>
      <c r="L768" s="12">
        <v>3</v>
      </c>
      <c r="M768" s="12" t="s">
        <v>294</v>
      </c>
      <c r="N768" s="12" t="s">
        <v>2860</v>
      </c>
      <c r="O768" s="12">
        <v>150302</v>
      </c>
      <c r="P768" s="19">
        <v>1.1088800000000001</v>
      </c>
      <c r="Q768" s="19">
        <v>8.2460000000000006E-2</v>
      </c>
      <c r="R768" s="19">
        <v>5.552E-2</v>
      </c>
      <c r="S768" s="19">
        <v>6.268E-2</v>
      </c>
      <c r="T768" s="19">
        <v>0.86534</v>
      </c>
      <c r="U768" s="12">
        <v>0.33967999999999998</v>
      </c>
      <c r="V768" s="12">
        <v>20.134</v>
      </c>
      <c r="W768" s="12">
        <f>V768/P768</f>
        <v>18.157059375225451</v>
      </c>
      <c r="X768" s="12">
        <f>W768*Q768</f>
        <v>1.4972311160810907</v>
      </c>
      <c r="Y768" s="12">
        <f>W768*R768</f>
        <v>1.008079936512517</v>
      </c>
      <c r="Z768" s="12">
        <f>W768*S768</f>
        <v>1.1380844816391313</v>
      </c>
      <c r="AA768" s="12">
        <f>W768*T768</f>
        <v>15.712029759757591</v>
      </c>
      <c r="AB768" s="12">
        <v>1</v>
      </c>
      <c r="AC768" s="24">
        <f>IF(AB768=1,(X768*5),(IF(AB768=2,(Y768*5),(IF(AB768=3,(Z768*5),0)))))</f>
        <v>7.4861555804054536</v>
      </c>
      <c r="AD768" s="12">
        <v>0.91943008400000004</v>
      </c>
      <c r="AE768" s="16"/>
      <c r="AG768" s="24">
        <v>3.6345818985231979</v>
      </c>
      <c r="AH768" s="12">
        <v>3.2354610574179037</v>
      </c>
      <c r="AI768" s="12">
        <v>750</v>
      </c>
      <c r="AJ768" s="12">
        <f>AG768*AI768</f>
        <v>2725.9364238923986</v>
      </c>
      <c r="AO768" s="12">
        <v>50</v>
      </c>
      <c r="AP768" s="12">
        <v>1</v>
      </c>
      <c r="AQ768" s="24">
        <f>AO768/AG768</f>
        <v>13.756740498904698</v>
      </c>
    </row>
    <row r="769" spans="1:31" x14ac:dyDescent="0.2">
      <c r="C769" s="12" t="s">
        <v>909</v>
      </c>
      <c r="D769" s="12" t="s">
        <v>237</v>
      </c>
      <c r="E769" s="12" t="s">
        <v>237</v>
      </c>
      <c r="F769" s="12">
        <v>-42.914819999999999</v>
      </c>
      <c r="G769" s="12">
        <v>147.24619000000001</v>
      </c>
      <c r="H769" s="12">
        <v>727</v>
      </c>
      <c r="I769" s="12">
        <v>732</v>
      </c>
      <c r="J769" s="12" t="s">
        <v>53</v>
      </c>
      <c r="K769" s="12" t="s">
        <v>124</v>
      </c>
      <c r="L769" s="12">
        <v>1</v>
      </c>
      <c r="M769" s="12" t="s">
        <v>294</v>
      </c>
      <c r="N769" s="12" t="s">
        <v>2860</v>
      </c>
      <c r="O769" s="12">
        <v>150302</v>
      </c>
      <c r="P769" s="19">
        <v>0.86150000000000004</v>
      </c>
      <c r="Q769" s="19">
        <v>7.5399999999999995E-2</v>
      </c>
      <c r="R769" s="19">
        <v>8.0740000000000006E-2</v>
      </c>
      <c r="S769" s="19">
        <v>7.6980000000000007E-2</v>
      </c>
      <c r="T769" s="19">
        <v>0.59772000000000003</v>
      </c>
      <c r="U769" s="12">
        <v>0.52425999999999995</v>
      </c>
      <c r="W769" s="12">
        <f>V769/P769</f>
        <v>0</v>
      </c>
      <c r="X769" s="12">
        <f>W769*Q769</f>
        <v>0</v>
      </c>
      <c r="Y769" s="12">
        <f>W769*R769</f>
        <v>0</v>
      </c>
      <c r="Z769" s="12">
        <f>W769*S769</f>
        <v>0</v>
      </c>
      <c r="AA769" s="12">
        <f>W769*T769</f>
        <v>0</v>
      </c>
      <c r="AB769" s="12">
        <v>1</v>
      </c>
      <c r="AC769" s="24">
        <f>IF(AB769=1,(X769*5),(IF(AB769=2,(Y769*5),(IF(AB769=3,(Z769*5),0)))))</f>
        <v>0</v>
      </c>
      <c r="AE769" s="16"/>
    </row>
    <row r="770" spans="1:31" x14ac:dyDescent="0.2">
      <c r="C770" s="12" t="s">
        <v>910</v>
      </c>
      <c r="D770" s="12" t="s">
        <v>237</v>
      </c>
      <c r="E770" s="12" t="s">
        <v>237</v>
      </c>
      <c r="F770" s="12">
        <v>-42.914819999999999</v>
      </c>
      <c r="G770" s="12">
        <v>147.24619000000001</v>
      </c>
      <c r="H770" s="12">
        <v>727</v>
      </c>
      <c r="I770" s="12">
        <v>732</v>
      </c>
      <c r="J770" s="12" t="s">
        <v>53</v>
      </c>
      <c r="K770" s="12" t="s">
        <v>124</v>
      </c>
      <c r="L770" s="12">
        <v>2</v>
      </c>
      <c r="M770" s="12" t="s">
        <v>294</v>
      </c>
      <c r="N770" s="12" t="s">
        <v>2860</v>
      </c>
      <c r="O770" s="12">
        <v>150302</v>
      </c>
      <c r="P770" s="19">
        <v>1.0399799999999999</v>
      </c>
      <c r="Q770" s="19">
        <v>6.1699999999999998E-2</v>
      </c>
      <c r="R770" s="19">
        <v>5.6140000000000002E-2</v>
      </c>
      <c r="S770" s="19">
        <v>5.5199999999999999E-2</v>
      </c>
      <c r="T770" s="19">
        <v>0.86514000000000002</v>
      </c>
      <c r="U770" s="12">
        <v>0.61497999999999997</v>
      </c>
      <c r="W770" s="12">
        <f>V770/P770</f>
        <v>0</v>
      </c>
      <c r="X770" s="12">
        <f>W770*Q770</f>
        <v>0</v>
      </c>
      <c r="Y770" s="12">
        <f>W770*R770</f>
        <v>0</v>
      </c>
      <c r="Z770" s="12">
        <f>W770*S770</f>
        <v>0</v>
      </c>
      <c r="AA770" s="12">
        <f>W770*T770</f>
        <v>0</v>
      </c>
      <c r="AB770" s="12">
        <v>1</v>
      </c>
      <c r="AC770" s="24">
        <f>IF(AB770=1,(X770*5),(IF(AB770=2,(Y770*5),(IF(AB770=3,(Z770*5),0)))))</f>
        <v>0</v>
      </c>
      <c r="AE770" s="16"/>
    </row>
    <row r="771" spans="1:31" x14ac:dyDescent="0.2">
      <c r="C771" s="12" t="s">
        <v>911</v>
      </c>
      <c r="D771" s="12" t="s">
        <v>237</v>
      </c>
      <c r="E771" s="12" t="s">
        <v>237</v>
      </c>
      <c r="F771" s="12">
        <v>-42.914819999999999</v>
      </c>
      <c r="G771" s="12">
        <v>147.24619000000001</v>
      </c>
      <c r="H771" s="12">
        <v>727</v>
      </c>
      <c r="I771" s="12">
        <v>732</v>
      </c>
      <c r="J771" s="12" t="s">
        <v>53</v>
      </c>
      <c r="K771" s="12" t="s">
        <v>124</v>
      </c>
      <c r="L771" s="12">
        <v>3</v>
      </c>
      <c r="M771" s="12" t="s">
        <v>294</v>
      </c>
      <c r="N771" s="12" t="s">
        <v>2860</v>
      </c>
      <c r="O771" s="12">
        <v>150302</v>
      </c>
      <c r="P771" s="19">
        <v>0.37702000000000002</v>
      </c>
      <c r="Q771" s="19">
        <v>7.3319999999999996E-2</v>
      </c>
      <c r="R771" s="19">
        <v>5.2040000000000003E-2</v>
      </c>
      <c r="S771" s="19">
        <v>6.1879999999999998E-2</v>
      </c>
      <c r="T771" s="19">
        <v>0.18870000000000001</v>
      </c>
      <c r="U771" s="12">
        <v>0.40216000000000002</v>
      </c>
      <c r="W771" s="12">
        <f>V771/P771</f>
        <v>0</v>
      </c>
      <c r="X771" s="12">
        <f>W771*Q771</f>
        <v>0</v>
      </c>
      <c r="Y771" s="12">
        <f>W771*R771</f>
        <v>0</v>
      </c>
      <c r="Z771" s="12">
        <f>W771*S771</f>
        <v>0</v>
      </c>
      <c r="AA771" s="12">
        <f>W771*T771</f>
        <v>0</v>
      </c>
      <c r="AB771" s="12">
        <v>1</v>
      </c>
      <c r="AC771" s="24">
        <f>IF(AB771=1,(X771*5),(IF(AB771=2,(Y771*5),(IF(AB771=3,(Z771*5),0)))))</f>
        <v>0</v>
      </c>
      <c r="AE771" s="16"/>
    </row>
    <row r="772" spans="1:31" x14ac:dyDescent="0.2">
      <c r="C772" s="16" t="s">
        <v>368</v>
      </c>
      <c r="D772" s="16" t="s">
        <v>205</v>
      </c>
      <c r="E772" s="16" t="s">
        <v>205</v>
      </c>
      <c r="F772" s="16">
        <v>-32.782440000000001</v>
      </c>
      <c r="G772" s="16">
        <v>150.92318</v>
      </c>
      <c r="H772" s="16"/>
      <c r="I772" s="16"/>
      <c r="J772" s="16" t="s">
        <v>1682</v>
      </c>
      <c r="K772" s="16" t="s">
        <v>54</v>
      </c>
      <c r="L772" s="16">
        <v>1</v>
      </c>
      <c r="M772" s="16" t="s">
        <v>58</v>
      </c>
      <c r="N772" s="12" t="s">
        <v>2864</v>
      </c>
      <c r="O772" s="16">
        <v>140420</v>
      </c>
      <c r="P772" s="17"/>
      <c r="Q772" s="17" t="s">
        <v>369</v>
      </c>
      <c r="R772" s="17" t="s">
        <v>369</v>
      </c>
      <c r="S772" s="17" t="s">
        <v>369</v>
      </c>
      <c r="T772" s="17" t="s">
        <v>369</v>
      </c>
      <c r="U772" s="12">
        <v>2.9819999999999999E-2</v>
      </c>
      <c r="W772" s="12" t="e">
        <f>V772/P772</f>
        <v>#DIV/0!</v>
      </c>
      <c r="X772" s="12" t="e">
        <f>W772*Q772</f>
        <v>#DIV/0!</v>
      </c>
      <c r="Y772" s="12" t="e">
        <f>W772*R772</f>
        <v>#DIV/0!</v>
      </c>
      <c r="Z772" s="12" t="e">
        <f>W772*S772</f>
        <v>#DIV/0!</v>
      </c>
      <c r="AA772" s="12" t="e">
        <f>W772*T772</f>
        <v>#DIV/0!</v>
      </c>
      <c r="AB772" s="12">
        <v>2</v>
      </c>
      <c r="AC772" s="24" t="e">
        <f>IF(AB772=1,(X772*5),(IF(AB772=2,(Y772*5),(IF(AB772=3,(Z772*5),0)))))</f>
        <v>#DIV/0!</v>
      </c>
      <c r="AD772" s="12">
        <v>0.7817471485162174</v>
      </c>
      <c r="AE772" s="16" t="s">
        <v>370</v>
      </c>
    </row>
    <row r="773" spans="1:31" x14ac:dyDescent="0.2">
      <c r="C773" s="16" t="s">
        <v>374</v>
      </c>
      <c r="D773" s="16" t="s">
        <v>205</v>
      </c>
      <c r="E773" s="16" t="s">
        <v>205</v>
      </c>
      <c r="F773" s="16">
        <v>-32.782440000000001</v>
      </c>
      <c r="G773" s="16">
        <v>150.92318</v>
      </c>
      <c r="H773" s="16"/>
      <c r="I773" s="16"/>
      <c r="J773" s="16" t="s">
        <v>1682</v>
      </c>
      <c r="K773" s="16" t="s">
        <v>54</v>
      </c>
      <c r="L773" s="16">
        <v>1</v>
      </c>
      <c r="M773" s="16" t="s">
        <v>58</v>
      </c>
      <c r="N773" s="12" t="s">
        <v>2864</v>
      </c>
      <c r="O773" s="16">
        <v>140420</v>
      </c>
      <c r="P773" s="17"/>
      <c r="Q773" s="17">
        <v>5.8999999999999997E-2</v>
      </c>
      <c r="R773" s="17">
        <v>5.8999999999999997E-2</v>
      </c>
      <c r="S773" s="17">
        <v>5.7000000000000002E-2</v>
      </c>
      <c r="T773" s="17">
        <v>0.06</v>
      </c>
      <c r="U773" s="12">
        <v>3.1780000000000003E-2</v>
      </c>
      <c r="W773" s="12" t="e">
        <f>V773/P773</f>
        <v>#DIV/0!</v>
      </c>
      <c r="X773" s="12" t="e">
        <f>W773*Q773</f>
        <v>#DIV/0!</v>
      </c>
      <c r="Y773" s="12" t="e">
        <f>W773*R773</f>
        <v>#DIV/0!</v>
      </c>
      <c r="Z773" s="12" t="e">
        <f>W773*S773</f>
        <v>#DIV/0!</v>
      </c>
      <c r="AA773" s="12" t="e">
        <f>W773*T773</f>
        <v>#DIV/0!</v>
      </c>
      <c r="AB773" s="12">
        <v>2</v>
      </c>
      <c r="AC773" s="24" t="e">
        <f>IF(AB773=1,(X773*5),(IF(AB773=2,(Y773*5),(IF(AB773=3,(Z773*5),0)))))</f>
        <v>#DIV/0!</v>
      </c>
      <c r="AD773" s="12">
        <v>0.93336615061696271</v>
      </c>
      <c r="AE773" s="16" t="s">
        <v>376</v>
      </c>
    </row>
    <row r="774" spans="1:31" x14ac:dyDescent="0.2">
      <c r="C774" s="16" t="s">
        <v>371</v>
      </c>
      <c r="D774" s="16" t="s">
        <v>205</v>
      </c>
      <c r="E774" s="16" t="s">
        <v>205</v>
      </c>
      <c r="F774" s="16">
        <v>-32.782440000000001</v>
      </c>
      <c r="G774" s="16">
        <v>150.92318</v>
      </c>
      <c r="H774" s="16"/>
      <c r="I774" s="16"/>
      <c r="J774" s="16" t="s">
        <v>1682</v>
      </c>
      <c r="K774" s="16" t="s">
        <v>62</v>
      </c>
      <c r="L774" s="16">
        <v>1</v>
      </c>
      <c r="M774" s="16" t="s">
        <v>58</v>
      </c>
      <c r="N774" s="12" t="s">
        <v>2864</v>
      </c>
      <c r="O774" s="16">
        <v>140420</v>
      </c>
      <c r="P774" s="17"/>
      <c r="Q774" s="17">
        <v>6.3E-2</v>
      </c>
      <c r="R774" s="17">
        <v>5.2999999999999999E-2</v>
      </c>
      <c r="S774" s="17">
        <v>5.0999999999999997E-2</v>
      </c>
      <c r="T774" s="17">
        <v>4.8000000000000001E-2</v>
      </c>
      <c r="U774" s="12">
        <v>3.1719999999999998E-2</v>
      </c>
      <c r="V774" s="18"/>
      <c r="W774" s="12" t="e">
        <f>V774/P774</f>
        <v>#DIV/0!</v>
      </c>
      <c r="X774" s="12" t="e">
        <f>W774*Q774</f>
        <v>#DIV/0!</v>
      </c>
      <c r="Y774" s="12" t="e">
        <f>W774*R774</f>
        <v>#DIV/0!</v>
      </c>
      <c r="Z774" s="12" t="e">
        <f>W774*S774</f>
        <v>#DIV/0!</v>
      </c>
      <c r="AA774" s="12" t="e">
        <f>W774*T774</f>
        <v>#DIV/0!</v>
      </c>
      <c r="AB774" s="12">
        <v>2</v>
      </c>
      <c r="AC774" s="24" t="e">
        <f>IF(AB774=1,(X774*5),(IF(AB774=2,(Y774*5),(IF(AB774=3,(Z774*5),0)))))</f>
        <v>#DIV/0!</v>
      </c>
      <c r="AD774" s="12">
        <v>0.19697699963069715</v>
      </c>
    </row>
    <row r="775" spans="1:31" x14ac:dyDescent="0.2">
      <c r="C775" s="16" t="s">
        <v>364</v>
      </c>
      <c r="D775" s="16" t="s">
        <v>205</v>
      </c>
      <c r="E775" s="16" t="s">
        <v>205</v>
      </c>
      <c r="F775" s="16">
        <v>-32.782440000000001</v>
      </c>
      <c r="G775" s="16">
        <v>150.92318</v>
      </c>
      <c r="H775" s="16"/>
      <c r="I775" s="16"/>
      <c r="J775" s="16" t="s">
        <v>1682</v>
      </c>
      <c r="K775" s="16" t="s">
        <v>57</v>
      </c>
      <c r="L775" s="16">
        <v>1</v>
      </c>
      <c r="M775" s="16" t="s">
        <v>58</v>
      </c>
      <c r="N775" s="12" t="s">
        <v>2864</v>
      </c>
      <c r="O775" s="16">
        <v>140420</v>
      </c>
      <c r="P775" s="17"/>
      <c r="Q775" s="17" t="s">
        <v>365</v>
      </c>
      <c r="R775" s="17" t="s">
        <v>365</v>
      </c>
      <c r="S775" s="17" t="s">
        <v>366</v>
      </c>
      <c r="T775" s="17" t="s">
        <v>366</v>
      </c>
      <c r="U775" s="18">
        <v>3.3239999999999999E-2</v>
      </c>
      <c r="W775" s="12" t="e">
        <f>V775/P775</f>
        <v>#DIV/0!</v>
      </c>
      <c r="X775" s="12" t="e">
        <f>W775*Q775</f>
        <v>#DIV/0!</v>
      </c>
      <c r="Y775" s="12" t="e">
        <f>W775*R775</f>
        <v>#DIV/0!</v>
      </c>
      <c r="Z775" s="12" t="e">
        <f>W775*S775</f>
        <v>#DIV/0!</v>
      </c>
      <c r="AA775" s="12" t="e">
        <f>W775*T775</f>
        <v>#DIV/0!</v>
      </c>
      <c r="AB775" s="12">
        <v>2</v>
      </c>
      <c r="AC775" s="24" t="e">
        <f>IF(AB775=1,(X775*5),(IF(AB775=2,(Y775*5),(IF(AB775=3,(Z775*5),0)))))</f>
        <v>#DIV/0!</v>
      </c>
      <c r="AD775" s="12">
        <v>2.3350605592387441E-2</v>
      </c>
      <c r="AE775" s="16" t="s">
        <v>367</v>
      </c>
    </row>
    <row r="776" spans="1:31" x14ac:dyDescent="0.2">
      <c r="C776" s="16" t="s">
        <v>372</v>
      </c>
      <c r="D776" s="16" t="s">
        <v>205</v>
      </c>
      <c r="E776" s="16" t="s">
        <v>205</v>
      </c>
      <c r="F776" s="16">
        <v>-32.782440000000001</v>
      </c>
      <c r="G776" s="16">
        <v>150.92318</v>
      </c>
      <c r="H776" s="16"/>
      <c r="I776" s="16"/>
      <c r="J776" s="16" t="s">
        <v>1682</v>
      </c>
      <c r="K776" s="16" t="s">
        <v>57</v>
      </c>
      <c r="L776" s="16">
        <v>1</v>
      </c>
      <c r="M776" s="16" t="s">
        <v>58</v>
      </c>
      <c r="N776" s="12" t="s">
        <v>2864</v>
      </c>
      <c r="O776" s="16">
        <v>140420</v>
      </c>
      <c r="P776" s="17"/>
      <c r="Q776" s="17">
        <v>0.06</v>
      </c>
      <c r="R776" s="17">
        <v>5.7000000000000002E-2</v>
      </c>
      <c r="S776" s="17">
        <v>8.4000000000000005E-2</v>
      </c>
      <c r="T776" s="17">
        <v>6.8000000000000005E-2</v>
      </c>
      <c r="U776" s="18">
        <v>2.002E-2</v>
      </c>
      <c r="W776" s="12" t="e">
        <f>V776/P776</f>
        <v>#DIV/0!</v>
      </c>
      <c r="X776" s="12" t="e">
        <f>W776*Q776</f>
        <v>#DIV/0!</v>
      </c>
      <c r="Y776" s="12" t="e">
        <f>W776*R776</f>
        <v>#DIV/0!</v>
      </c>
      <c r="Z776" s="12" t="e">
        <f>W776*S776</f>
        <v>#DIV/0!</v>
      </c>
      <c r="AA776" s="12" t="e">
        <f>W776*T776</f>
        <v>#DIV/0!</v>
      </c>
      <c r="AB776" s="12">
        <v>2</v>
      </c>
      <c r="AC776" s="24" t="e">
        <f>IF(AB776=1,(X776*5),(IF(AB776=2,(Y776*5),(IF(AB776=3,(Z776*5),0)))))</f>
        <v>#DIV/0!</v>
      </c>
      <c r="AD776" s="12">
        <v>0.18523545402769337</v>
      </c>
      <c r="AE776" s="16" t="s">
        <v>373</v>
      </c>
    </row>
    <row r="777" spans="1:31" x14ac:dyDescent="0.2">
      <c r="C777" s="16" t="s">
        <v>363</v>
      </c>
      <c r="D777" s="16" t="s">
        <v>205</v>
      </c>
      <c r="E777" s="16" t="s">
        <v>205</v>
      </c>
      <c r="F777" s="16">
        <v>-32.782440000000001</v>
      </c>
      <c r="G777" s="16">
        <v>150.92318</v>
      </c>
      <c r="H777" s="16"/>
      <c r="I777" s="16"/>
      <c r="J777" s="16" t="s">
        <v>1682</v>
      </c>
      <c r="K777" s="16" t="s">
        <v>124</v>
      </c>
      <c r="L777" s="16">
        <v>1</v>
      </c>
      <c r="M777" s="16" t="s">
        <v>58</v>
      </c>
      <c r="N777" s="12" t="s">
        <v>2864</v>
      </c>
      <c r="O777" s="16">
        <v>140420</v>
      </c>
      <c r="P777" s="17"/>
      <c r="Q777" s="17">
        <v>0.08</v>
      </c>
      <c r="R777" s="17">
        <v>7.0000000000000007E-2</v>
      </c>
      <c r="S777" s="17">
        <v>8.1000000000000003E-2</v>
      </c>
      <c r="T777" s="17">
        <v>8.6999999999999994E-2</v>
      </c>
      <c r="U777" s="12">
        <v>0.29437999999999998</v>
      </c>
      <c r="V777" s="18"/>
      <c r="W777" s="12" t="e">
        <f>V777/P777</f>
        <v>#DIV/0!</v>
      </c>
      <c r="X777" s="12" t="e">
        <f>W777*Q777</f>
        <v>#DIV/0!</v>
      </c>
      <c r="Y777" s="12" t="e">
        <f>W777*R777</f>
        <v>#DIV/0!</v>
      </c>
      <c r="Z777" s="12" t="e">
        <f>W777*S777</f>
        <v>#DIV/0!</v>
      </c>
      <c r="AA777" s="12" t="e">
        <f>W777*T777</f>
        <v>#DIV/0!</v>
      </c>
      <c r="AB777" s="12">
        <v>2</v>
      </c>
      <c r="AC777" s="24" t="e">
        <f>IF(AB777=1,(X777*5),(IF(AB777=2,(Y777*5),(IF(AB777=3,(Z777*5),0)))))</f>
        <v>#DIV/0!</v>
      </c>
    </row>
    <row r="778" spans="1:31" x14ac:dyDescent="0.2">
      <c r="A778" s="12">
        <v>27</v>
      </c>
      <c r="B778" s="30" t="s">
        <v>2592</v>
      </c>
      <c r="C778" s="12" t="s">
        <v>1260</v>
      </c>
      <c r="D778" s="12" t="s">
        <v>291</v>
      </c>
      <c r="E778" s="12" t="s">
        <v>291</v>
      </c>
      <c r="F778" s="12">
        <v>-30.818760000000001</v>
      </c>
      <c r="G778" s="12">
        <v>141.7987</v>
      </c>
      <c r="J778" s="12" t="s">
        <v>1059</v>
      </c>
      <c r="K778" s="12" t="s">
        <v>54</v>
      </c>
      <c r="L778" s="12">
        <v>1</v>
      </c>
      <c r="M778" s="12" t="s">
        <v>206</v>
      </c>
      <c r="N778" s="12" t="s">
        <v>2854</v>
      </c>
      <c r="O778" s="12">
        <v>150409</v>
      </c>
      <c r="P778" s="19">
        <v>0.60636000000000001</v>
      </c>
      <c r="Q778" s="19">
        <v>9.5100000000000004E-2</v>
      </c>
      <c r="R778" s="19">
        <v>0.11252</v>
      </c>
      <c r="S778" s="19">
        <v>0.12086</v>
      </c>
      <c r="T778" s="19">
        <v>0.27745999999999998</v>
      </c>
      <c r="U778" s="12">
        <v>0.18956000000000001</v>
      </c>
      <c r="W778" s="12">
        <f>V778/P778</f>
        <v>0</v>
      </c>
      <c r="X778" s="12">
        <f>W778*Q778</f>
        <v>0</v>
      </c>
      <c r="Y778" s="12">
        <f>W778*R778</f>
        <v>0</v>
      </c>
      <c r="Z778" s="12">
        <f>W778*S778</f>
        <v>0</v>
      </c>
      <c r="AA778" s="12">
        <f>W778*T778</f>
        <v>0</v>
      </c>
      <c r="AB778" s="12">
        <v>1</v>
      </c>
      <c r="AC778" s="24">
        <f>IF(AB778=1,(X778*5),(IF(AB778=2,(Y778*5),(IF(AB778=3,(Z778*5),0)))))</f>
        <v>0</v>
      </c>
      <c r="AD778" s="12">
        <v>0.67257723675627701</v>
      </c>
      <c r="AE778" s="16"/>
    </row>
    <row r="779" spans="1:31" x14ac:dyDescent="0.2">
      <c r="A779" s="12">
        <v>23</v>
      </c>
      <c r="B779" s="30" t="s">
        <v>2390</v>
      </c>
      <c r="C779" s="12" t="s">
        <v>1263</v>
      </c>
      <c r="D779" s="12" t="s">
        <v>291</v>
      </c>
      <c r="E779" s="12" t="s">
        <v>291</v>
      </c>
      <c r="F779" s="12">
        <v>-30.818760000000001</v>
      </c>
      <c r="G779" s="12">
        <v>141.7987</v>
      </c>
      <c r="J779" s="12" t="s">
        <v>1059</v>
      </c>
      <c r="K779" s="12" t="s">
        <v>54</v>
      </c>
      <c r="L779" s="12">
        <v>2</v>
      </c>
      <c r="M779" s="12" t="s">
        <v>206</v>
      </c>
      <c r="N779" s="12" t="s">
        <v>2854</v>
      </c>
      <c r="O779" s="12">
        <v>150409</v>
      </c>
      <c r="P779" s="19">
        <v>0.59777999999999998</v>
      </c>
      <c r="Q779" s="19">
        <v>6.5780000000000005E-2</v>
      </c>
      <c r="R779" s="19">
        <v>9.0740000000000001E-2</v>
      </c>
      <c r="S779" s="19">
        <v>9.2119999999999994E-2</v>
      </c>
      <c r="T779" s="19">
        <v>0.3483</v>
      </c>
      <c r="U779" s="12">
        <v>0.25374000000000002</v>
      </c>
      <c r="W779" s="12">
        <f>V779/P779</f>
        <v>0</v>
      </c>
      <c r="X779" s="12">
        <f>W779*Q779</f>
        <v>0</v>
      </c>
      <c r="Y779" s="12">
        <f>W779*R779</f>
        <v>0</v>
      </c>
      <c r="Z779" s="12">
        <f>W779*S779</f>
        <v>0</v>
      </c>
      <c r="AA779" s="12">
        <f>W779*T779</f>
        <v>0</v>
      </c>
      <c r="AB779" s="12">
        <v>1</v>
      </c>
      <c r="AC779" s="24">
        <f>IF(AB779=1,(X779*5),(IF(AB779=2,(Y779*5),(IF(AB779=3,(Z779*5),0)))))</f>
        <v>0</v>
      </c>
      <c r="AD779" s="12">
        <v>0.23388371134712671</v>
      </c>
      <c r="AE779" s="16"/>
    </row>
    <row r="780" spans="1:31" x14ac:dyDescent="0.2">
      <c r="A780" s="12">
        <v>28</v>
      </c>
      <c r="B780" s="30" t="s">
        <v>2604</v>
      </c>
      <c r="C780" s="12" t="s">
        <v>1266</v>
      </c>
      <c r="D780" s="12" t="s">
        <v>291</v>
      </c>
      <c r="E780" s="12" t="s">
        <v>291</v>
      </c>
      <c r="F780" s="12">
        <v>-30.818760000000001</v>
      </c>
      <c r="G780" s="12">
        <v>141.7987</v>
      </c>
      <c r="J780" s="12" t="s">
        <v>1059</v>
      </c>
      <c r="K780" s="12" t="s">
        <v>54</v>
      </c>
      <c r="L780" s="12">
        <v>3</v>
      </c>
      <c r="M780" s="12" t="s">
        <v>206</v>
      </c>
      <c r="N780" s="12" t="s">
        <v>2854</v>
      </c>
      <c r="O780" s="12">
        <v>150409</v>
      </c>
      <c r="P780" s="19">
        <v>0.66434000000000004</v>
      </c>
      <c r="Q780" s="19">
        <v>9.6119999999999997E-2</v>
      </c>
      <c r="R780" s="19">
        <v>7.1599999999999997E-2</v>
      </c>
      <c r="S780" s="19">
        <v>0.10580000000000001</v>
      </c>
      <c r="T780" s="19">
        <v>0.39001999999999998</v>
      </c>
      <c r="U780" s="12">
        <v>0.31741999999999998</v>
      </c>
      <c r="W780" s="12">
        <f>V780/P780</f>
        <v>0</v>
      </c>
      <c r="X780" s="12">
        <f>W780*Q780</f>
        <v>0</v>
      </c>
      <c r="Y780" s="12">
        <f>W780*R780</f>
        <v>0</v>
      </c>
      <c r="Z780" s="12">
        <f>W780*S780</f>
        <v>0</v>
      </c>
      <c r="AA780" s="12">
        <f>W780*T780</f>
        <v>0</v>
      </c>
      <c r="AB780" s="12">
        <v>1</v>
      </c>
      <c r="AC780" s="24">
        <f>IF(AB780=1,(X780*5),(IF(AB780=2,(Y780*5),(IF(AB780=3,(Z780*5),0)))))</f>
        <v>0</v>
      </c>
      <c r="AD780" s="12">
        <v>0.69651184161967061</v>
      </c>
      <c r="AE780" s="16"/>
    </row>
    <row r="781" spans="1:31" x14ac:dyDescent="0.2">
      <c r="A781" s="12">
        <v>24</v>
      </c>
      <c r="B781" s="30" t="s">
        <v>2430</v>
      </c>
      <c r="C781" s="12" t="s">
        <v>1259</v>
      </c>
      <c r="D781" s="12" t="s">
        <v>291</v>
      </c>
      <c r="E781" s="12" t="s">
        <v>291</v>
      </c>
      <c r="F781" s="12">
        <v>-30.818760000000001</v>
      </c>
      <c r="G781" s="12">
        <v>141.7987</v>
      </c>
      <c r="J781" s="12" t="s">
        <v>1059</v>
      </c>
      <c r="K781" s="12" t="s">
        <v>62</v>
      </c>
      <c r="L781" s="12">
        <v>1</v>
      </c>
      <c r="M781" s="12" t="s">
        <v>206</v>
      </c>
      <c r="N781" s="12" t="s">
        <v>2854</v>
      </c>
      <c r="O781" s="12">
        <v>150409</v>
      </c>
      <c r="P781" s="19">
        <v>0.60024</v>
      </c>
      <c r="Q781" s="19">
        <v>8.2140000000000005E-2</v>
      </c>
      <c r="R781" s="19">
        <v>0.11219999999999999</v>
      </c>
      <c r="S781" s="19">
        <v>0.10738</v>
      </c>
      <c r="T781" s="19">
        <v>0.29792000000000002</v>
      </c>
      <c r="U781" s="12">
        <v>0.11600000000000001</v>
      </c>
      <c r="W781" s="12">
        <f>V781/P781</f>
        <v>0</v>
      </c>
      <c r="X781" s="12">
        <f>W781*Q781</f>
        <v>0</v>
      </c>
      <c r="Y781" s="12">
        <f>W781*R781</f>
        <v>0</v>
      </c>
      <c r="Z781" s="12">
        <f>W781*S781</f>
        <v>0</v>
      </c>
      <c r="AA781" s="12">
        <f>W781*T781</f>
        <v>0</v>
      </c>
      <c r="AB781" s="12">
        <v>1</v>
      </c>
      <c r="AC781" s="24">
        <f>IF(AB781=1,(X781*5),(IF(AB781=2,(Y781*5),(IF(AB781=3,(Z781*5),0)))))</f>
        <v>0</v>
      </c>
      <c r="AD781" s="12">
        <v>0.30699007482581675</v>
      </c>
      <c r="AE781" s="16"/>
    </row>
    <row r="782" spans="1:31" x14ac:dyDescent="0.2">
      <c r="A782" s="12">
        <v>25</v>
      </c>
      <c r="B782" s="30" t="s">
        <v>2456</v>
      </c>
      <c r="C782" s="12" t="s">
        <v>1262</v>
      </c>
      <c r="D782" s="12" t="s">
        <v>291</v>
      </c>
      <c r="E782" s="12" t="s">
        <v>291</v>
      </c>
      <c r="F782" s="12">
        <v>-30.818760000000001</v>
      </c>
      <c r="G782" s="12">
        <v>141.7987</v>
      </c>
      <c r="J782" s="12" t="s">
        <v>1059</v>
      </c>
      <c r="K782" s="12" t="s">
        <v>62</v>
      </c>
      <c r="L782" s="12">
        <v>2</v>
      </c>
      <c r="M782" s="12" t="s">
        <v>206</v>
      </c>
      <c r="N782" s="12" t="s">
        <v>2854</v>
      </c>
      <c r="O782" s="12">
        <v>150409</v>
      </c>
      <c r="P782" s="19">
        <v>0.65093999999999996</v>
      </c>
      <c r="Q782" s="19">
        <v>7.8439999999999996E-2</v>
      </c>
      <c r="R782" s="19">
        <v>6.7199999999999996E-2</v>
      </c>
      <c r="S782" s="19">
        <v>7.9619999999999996E-2</v>
      </c>
      <c r="T782" s="19">
        <v>0.42486000000000002</v>
      </c>
      <c r="U782" s="12">
        <v>0.37231999999999998</v>
      </c>
      <c r="W782" s="12">
        <f>V782/P782</f>
        <v>0</v>
      </c>
      <c r="X782" s="12">
        <f>W782*Q782</f>
        <v>0</v>
      </c>
      <c r="Y782" s="12">
        <f>W782*R782</f>
        <v>0</v>
      </c>
      <c r="Z782" s="12">
        <f>W782*S782</f>
        <v>0</v>
      </c>
      <c r="AA782" s="12">
        <f>W782*T782</f>
        <v>0</v>
      </c>
      <c r="AB782" s="12">
        <v>1</v>
      </c>
      <c r="AC782" s="24">
        <f>IF(AB782=1,(X782*5),(IF(AB782=2,(Y782*5),(IF(AB782=3,(Z782*5),0)))))</f>
        <v>0</v>
      </c>
      <c r="AD782" s="12">
        <v>0.36078133273770685</v>
      </c>
      <c r="AE782" s="16"/>
    </row>
    <row r="783" spans="1:31" x14ac:dyDescent="0.2">
      <c r="A783" s="12">
        <v>26</v>
      </c>
      <c r="B783" s="30" t="s">
        <v>2522</v>
      </c>
      <c r="C783" s="12" t="s">
        <v>1265</v>
      </c>
      <c r="D783" s="12" t="s">
        <v>291</v>
      </c>
      <c r="E783" s="12" t="s">
        <v>291</v>
      </c>
      <c r="F783" s="12">
        <v>-30.818760000000001</v>
      </c>
      <c r="G783" s="12">
        <v>141.7987</v>
      </c>
      <c r="J783" s="12" t="s">
        <v>1059</v>
      </c>
      <c r="K783" s="12" t="s">
        <v>62</v>
      </c>
      <c r="L783" s="12">
        <v>3</v>
      </c>
      <c r="M783" s="12" t="s">
        <v>206</v>
      </c>
      <c r="N783" s="12" t="s">
        <v>2854</v>
      </c>
      <c r="O783" s="12">
        <v>150409</v>
      </c>
      <c r="P783" s="19">
        <v>0.73980000000000001</v>
      </c>
      <c r="Q783" s="19">
        <v>6.7159999999999997E-2</v>
      </c>
      <c r="R783" s="19">
        <v>7.6679999999999998E-2</v>
      </c>
      <c r="S783" s="19">
        <v>6.4199999999999993E-2</v>
      </c>
      <c r="T783" s="19">
        <v>0.53088000000000002</v>
      </c>
      <c r="U783" s="12">
        <v>0.23935999999999999</v>
      </c>
      <c r="W783" s="12">
        <f>V783/P783</f>
        <v>0</v>
      </c>
      <c r="X783" s="12">
        <f>W783*Q783</f>
        <v>0</v>
      </c>
      <c r="Y783" s="12">
        <f>W783*R783</f>
        <v>0</v>
      </c>
      <c r="Z783" s="12">
        <f>W783*S783</f>
        <v>0</v>
      </c>
      <c r="AA783" s="12">
        <f>W783*T783</f>
        <v>0</v>
      </c>
      <c r="AB783" s="12">
        <v>1</v>
      </c>
      <c r="AC783" s="24">
        <f>IF(AB783=1,(X783*5),(IF(AB783=2,(Y783*5),(IF(AB783=3,(Z783*5),0)))))</f>
        <v>0</v>
      </c>
      <c r="AD783" s="12">
        <v>0.50496732026019331</v>
      </c>
      <c r="AE783" s="16"/>
    </row>
    <row r="784" spans="1:31" x14ac:dyDescent="0.2">
      <c r="A784" s="12">
        <v>28</v>
      </c>
      <c r="B784" s="30" t="s">
        <v>2640</v>
      </c>
      <c r="C784" s="12" t="s">
        <v>1261</v>
      </c>
      <c r="D784" s="12" t="s">
        <v>291</v>
      </c>
      <c r="E784" s="12" t="s">
        <v>291</v>
      </c>
      <c r="F784" s="12">
        <v>-30.818760000000001</v>
      </c>
      <c r="G784" s="12">
        <v>141.7987</v>
      </c>
      <c r="J784" s="12" t="s">
        <v>1059</v>
      </c>
      <c r="K784" s="12" t="s">
        <v>57</v>
      </c>
      <c r="L784" s="12">
        <v>1</v>
      </c>
      <c r="M784" s="12" t="s">
        <v>206</v>
      </c>
      <c r="N784" s="12" t="s">
        <v>2854</v>
      </c>
      <c r="O784" s="12">
        <v>150409</v>
      </c>
      <c r="P784" s="19">
        <v>0.78839999999999999</v>
      </c>
      <c r="Q784" s="19">
        <v>8.3799999999999999E-2</v>
      </c>
      <c r="R784" s="19">
        <v>7.4759999999999993E-2</v>
      </c>
      <c r="S784" s="19">
        <v>6.9980000000000001E-2</v>
      </c>
      <c r="T784" s="19">
        <v>0.55896000000000001</v>
      </c>
      <c r="U784" s="12">
        <v>0.18373999999999999</v>
      </c>
      <c r="W784" s="12">
        <f>V784/P784</f>
        <v>0</v>
      </c>
      <c r="X784" s="12">
        <f>W784*Q784</f>
        <v>0</v>
      </c>
      <c r="Y784" s="12">
        <f>W784*R784</f>
        <v>0</v>
      </c>
      <c r="Z784" s="12">
        <f>W784*S784</f>
        <v>0</v>
      </c>
      <c r="AA784" s="12">
        <f>W784*T784</f>
        <v>0</v>
      </c>
      <c r="AB784" s="12">
        <v>1</v>
      </c>
      <c r="AC784" s="24">
        <f>IF(AB784=1,(X784*5),(IF(AB784=2,(Y784*5),(IF(AB784=3,(Z784*5),0)))))</f>
        <v>0</v>
      </c>
      <c r="AD784" s="12">
        <v>0.7721789284238787</v>
      </c>
      <c r="AE784" s="16"/>
    </row>
    <row r="785" spans="1:31" x14ac:dyDescent="0.2">
      <c r="A785" s="12">
        <v>29</v>
      </c>
      <c r="B785" s="30" t="s">
        <v>2662</v>
      </c>
      <c r="C785" s="12" t="s">
        <v>1264</v>
      </c>
      <c r="D785" s="12" t="s">
        <v>291</v>
      </c>
      <c r="E785" s="12" t="s">
        <v>291</v>
      </c>
      <c r="F785" s="12">
        <v>-30.818760000000001</v>
      </c>
      <c r="G785" s="12">
        <v>141.7987</v>
      </c>
      <c r="J785" s="12" t="s">
        <v>1059</v>
      </c>
      <c r="K785" s="12" t="s">
        <v>57</v>
      </c>
      <c r="L785" s="12">
        <v>2</v>
      </c>
      <c r="M785" s="12" t="s">
        <v>206</v>
      </c>
      <c r="N785" s="12" t="s">
        <v>2854</v>
      </c>
      <c r="O785" s="12">
        <v>150409</v>
      </c>
      <c r="P785" s="19">
        <v>0.64392000000000005</v>
      </c>
      <c r="Q785" s="19">
        <v>0.10562000000000001</v>
      </c>
      <c r="R785" s="19">
        <v>7.9280000000000003E-2</v>
      </c>
      <c r="S785" s="19">
        <v>8.7639999999999996E-2</v>
      </c>
      <c r="T785" s="19">
        <v>0.37069999999999997</v>
      </c>
      <c r="U785" s="12">
        <v>0.22362000000000001</v>
      </c>
      <c r="W785" s="12">
        <f>V785/P785</f>
        <v>0</v>
      </c>
      <c r="X785" s="12">
        <f>W785*Q785</f>
        <v>0</v>
      </c>
      <c r="Y785" s="12">
        <f>W785*R785</f>
        <v>0</v>
      </c>
      <c r="Z785" s="12">
        <f>W785*S785</f>
        <v>0</v>
      </c>
      <c r="AA785" s="12">
        <f>W785*T785</f>
        <v>0</v>
      </c>
      <c r="AB785" s="12">
        <v>1</v>
      </c>
      <c r="AC785" s="24">
        <f>IF(AB785=1,(X785*5),(IF(AB785=2,(Y785*5),(IF(AB785=3,(Z785*5),0)))))</f>
        <v>0</v>
      </c>
      <c r="AD785" s="12">
        <v>0.8347100774244256</v>
      </c>
      <c r="AE785" s="16"/>
    </row>
    <row r="786" spans="1:31" x14ac:dyDescent="0.2">
      <c r="A786" s="12">
        <v>29</v>
      </c>
      <c r="B786" s="30" t="s">
        <v>2655</v>
      </c>
      <c r="C786" s="12" t="s">
        <v>1267</v>
      </c>
      <c r="D786" s="12" t="s">
        <v>291</v>
      </c>
      <c r="E786" s="12" t="s">
        <v>291</v>
      </c>
      <c r="F786" s="12">
        <v>-30.818760000000001</v>
      </c>
      <c r="G786" s="12">
        <v>141.7987</v>
      </c>
      <c r="J786" s="12" t="s">
        <v>1059</v>
      </c>
      <c r="K786" s="12" t="s">
        <v>57</v>
      </c>
      <c r="L786" s="12">
        <v>3</v>
      </c>
      <c r="M786" s="12" t="s">
        <v>206</v>
      </c>
      <c r="N786" s="12" t="s">
        <v>2854</v>
      </c>
      <c r="O786" s="12">
        <v>150409</v>
      </c>
      <c r="P786" s="19">
        <v>0.58465999999999996</v>
      </c>
      <c r="Q786" s="19">
        <v>9.5019999999999993E-2</v>
      </c>
      <c r="R786" s="19">
        <v>8.1799999999999998E-2</v>
      </c>
      <c r="S786" s="19">
        <v>9.0079999999999993E-2</v>
      </c>
      <c r="T786" s="19">
        <v>0.31694</v>
      </c>
      <c r="U786" s="12">
        <v>0.24972</v>
      </c>
      <c r="W786" s="12">
        <f>V786/P786</f>
        <v>0</v>
      </c>
      <c r="X786" s="12">
        <f>W786*Q786</f>
        <v>0</v>
      </c>
      <c r="Y786" s="12">
        <f>W786*R786</f>
        <v>0</v>
      </c>
      <c r="Z786" s="12">
        <f>W786*S786</f>
        <v>0</v>
      </c>
      <c r="AA786" s="12">
        <f>W786*T786</f>
        <v>0</v>
      </c>
      <c r="AB786" s="12">
        <v>1</v>
      </c>
      <c r="AC786" s="24">
        <f>IF(AB786=1,(X786*5),(IF(AB786=2,(Y786*5),(IF(AB786=3,(Z786*5),0)))))</f>
        <v>0</v>
      </c>
      <c r="AD786" s="12">
        <v>0.81567687479666828</v>
      </c>
      <c r="AE786" s="16"/>
    </row>
    <row r="787" spans="1:31" x14ac:dyDescent="0.2">
      <c r="A787" s="12">
        <v>26</v>
      </c>
      <c r="B787" s="30" t="s">
        <v>2540</v>
      </c>
      <c r="C787" s="16" t="s">
        <v>838</v>
      </c>
      <c r="D787" s="16" t="s">
        <v>279</v>
      </c>
      <c r="E787" s="16" t="s">
        <v>279</v>
      </c>
      <c r="F787" s="12">
        <v>-33.678559999999997</v>
      </c>
      <c r="G787" s="16">
        <v>151.14824999999999</v>
      </c>
      <c r="H787" s="16"/>
      <c r="I787" s="16"/>
      <c r="J787" s="12" t="s">
        <v>1059</v>
      </c>
      <c r="K787" s="16" t="s">
        <v>54</v>
      </c>
      <c r="L787" s="16">
        <v>1</v>
      </c>
      <c r="M787" s="16" t="s">
        <v>361</v>
      </c>
      <c r="N787" s="12" t="s">
        <v>2845</v>
      </c>
      <c r="O787" s="16">
        <v>140612</v>
      </c>
      <c r="P787" s="17"/>
      <c r="Q787" s="17">
        <v>8.0199999999999994E-2</v>
      </c>
      <c r="R787" s="17">
        <v>8.5180000000000006E-2</v>
      </c>
      <c r="S787" s="17">
        <v>4.6920000000000003E-2</v>
      </c>
      <c r="T787" s="17">
        <v>8.4099999999999994E-2</v>
      </c>
      <c r="U787" s="18">
        <v>4.4179999999999997E-2</v>
      </c>
      <c r="V787" s="18"/>
      <c r="W787" s="12" t="e">
        <f>V787/P787</f>
        <v>#DIV/0!</v>
      </c>
      <c r="X787" s="12" t="e">
        <f>W787*Q787</f>
        <v>#DIV/0!</v>
      </c>
      <c r="Y787" s="12" t="e">
        <f>W787*R787</f>
        <v>#DIV/0!</v>
      </c>
      <c r="Z787" s="12" t="e">
        <f>W787*S787</f>
        <v>#DIV/0!</v>
      </c>
      <c r="AA787" s="12" t="e">
        <f>W787*T787</f>
        <v>#DIV/0!</v>
      </c>
      <c r="AB787" s="12">
        <v>2</v>
      </c>
      <c r="AC787" s="24" t="e">
        <f>IF(AB787=1,(X787*5),(IF(AB787=2,(Y787*5),(IF(AB787=3,(Z787*5),0)))))</f>
        <v>#DIV/0!</v>
      </c>
      <c r="AD787" s="12">
        <v>0.55005951304840217</v>
      </c>
    </row>
    <row r="788" spans="1:31" x14ac:dyDescent="0.2">
      <c r="A788" s="12">
        <v>29</v>
      </c>
      <c r="B788" s="30" t="s">
        <v>2683</v>
      </c>
      <c r="C788" s="16" t="s">
        <v>849</v>
      </c>
      <c r="D788" s="16" t="s">
        <v>279</v>
      </c>
      <c r="E788" s="16" t="s">
        <v>279</v>
      </c>
      <c r="F788" s="12">
        <v>-33.678559999999997</v>
      </c>
      <c r="G788" s="16">
        <v>151.14824999999999</v>
      </c>
      <c r="H788" s="16"/>
      <c r="I788" s="16"/>
      <c r="J788" s="12" t="s">
        <v>1059</v>
      </c>
      <c r="K788" s="16" t="s">
        <v>54</v>
      </c>
      <c r="L788" s="16">
        <v>2</v>
      </c>
      <c r="M788" s="16" t="s">
        <v>361</v>
      </c>
      <c r="N788" s="12" t="s">
        <v>2845</v>
      </c>
      <c r="O788" s="16">
        <v>140613</v>
      </c>
      <c r="P788" s="17"/>
      <c r="Q788" s="17">
        <v>0.10312</v>
      </c>
      <c r="R788" s="17">
        <v>6.454E-2</v>
      </c>
      <c r="S788" s="17">
        <v>7.6999999999999999E-2</v>
      </c>
      <c r="T788" s="17">
        <v>0.13858000000000001</v>
      </c>
      <c r="U788" s="12">
        <v>6.9860000000000005E-2</v>
      </c>
      <c r="W788" s="12" t="e">
        <f>V788/P788</f>
        <v>#DIV/0!</v>
      </c>
      <c r="X788" s="12" t="e">
        <f>W788*Q788</f>
        <v>#DIV/0!</v>
      </c>
      <c r="Y788" s="12" t="e">
        <f>W788*R788</f>
        <v>#DIV/0!</v>
      </c>
      <c r="Z788" s="12" t="e">
        <f>W788*S788</f>
        <v>#DIV/0!</v>
      </c>
      <c r="AA788" s="12" t="e">
        <f>W788*T788</f>
        <v>#DIV/0!</v>
      </c>
      <c r="AB788" s="12">
        <v>2</v>
      </c>
      <c r="AC788" s="24" t="e">
        <f>IF(AB788=1,(X788*5),(IF(AB788=2,(Y788*5),(IF(AB788=3,(Z788*5),0)))))</f>
        <v>#DIV/0!</v>
      </c>
      <c r="AD788" s="12">
        <v>0.87019080272040339</v>
      </c>
      <c r="AE788" s="16" t="s">
        <v>850</v>
      </c>
    </row>
    <row r="789" spans="1:31" x14ac:dyDescent="0.2">
      <c r="A789" s="12">
        <v>27</v>
      </c>
      <c r="B789" s="30" t="s">
        <v>2548</v>
      </c>
      <c r="C789" s="16" t="s">
        <v>857</v>
      </c>
      <c r="D789" s="16" t="s">
        <v>279</v>
      </c>
      <c r="E789" s="16" t="s">
        <v>279</v>
      </c>
      <c r="F789" s="12">
        <v>-33.678559999999997</v>
      </c>
      <c r="G789" s="16">
        <v>151.14824999999999</v>
      </c>
      <c r="H789" s="16"/>
      <c r="I789" s="16"/>
      <c r="J789" s="12" t="s">
        <v>1059</v>
      </c>
      <c r="K789" s="16" t="s">
        <v>54</v>
      </c>
      <c r="L789" s="16">
        <v>3</v>
      </c>
      <c r="M789" s="16" t="s">
        <v>361</v>
      </c>
      <c r="N789" s="12" t="s">
        <v>2845</v>
      </c>
      <c r="O789" s="16">
        <v>140617</v>
      </c>
      <c r="P789" s="17"/>
      <c r="Q789" s="17">
        <v>5.5559999999999998E-2</v>
      </c>
      <c r="R789" s="17">
        <v>5.2659999999999998E-2</v>
      </c>
      <c r="S789" s="17">
        <v>5.2979999999999999E-2</v>
      </c>
      <c r="T789" s="17">
        <v>0.13566</v>
      </c>
      <c r="U789" s="18">
        <v>7.0139999999999994E-2</v>
      </c>
      <c r="V789" s="18"/>
      <c r="W789" s="12" t="e">
        <f>V789/P789</f>
        <v>#DIV/0!</v>
      </c>
      <c r="X789" s="12" t="e">
        <f>W789*Q789</f>
        <v>#DIV/0!</v>
      </c>
      <c r="Y789" s="12" t="e">
        <f>W789*R789</f>
        <v>#DIV/0!</v>
      </c>
      <c r="Z789" s="12" t="e">
        <f>W789*S789</f>
        <v>#DIV/0!</v>
      </c>
      <c r="AA789" s="12" t="e">
        <f>W789*T789</f>
        <v>#DIV/0!</v>
      </c>
      <c r="AB789" s="12">
        <v>2</v>
      </c>
      <c r="AC789" s="24" t="e">
        <f>IF(AB789=1,(X789*5),(IF(AB789=2,(Y789*5),(IF(AB789=3,(Z789*5),0)))))</f>
        <v>#DIV/0!</v>
      </c>
      <c r="AD789" s="12">
        <v>0.56678029582746103</v>
      </c>
    </row>
    <row r="790" spans="1:31" x14ac:dyDescent="0.2">
      <c r="A790" s="12">
        <v>27</v>
      </c>
      <c r="B790" s="30" t="s">
        <v>2589</v>
      </c>
      <c r="C790" s="16" t="s">
        <v>839</v>
      </c>
      <c r="D790" s="16" t="s">
        <v>279</v>
      </c>
      <c r="E790" s="16" t="s">
        <v>279</v>
      </c>
      <c r="F790" s="12">
        <v>-33.678559999999997</v>
      </c>
      <c r="G790" s="16">
        <v>151.14824999999999</v>
      </c>
      <c r="H790" s="16"/>
      <c r="I790" s="16"/>
      <c r="J790" s="12" t="s">
        <v>1059</v>
      </c>
      <c r="K790" s="16" t="s">
        <v>62</v>
      </c>
      <c r="L790" s="16">
        <v>1</v>
      </c>
      <c r="M790" s="16" t="s">
        <v>361</v>
      </c>
      <c r="N790" s="12" t="s">
        <v>2845</v>
      </c>
      <c r="O790" s="16">
        <v>140612</v>
      </c>
      <c r="P790" s="17"/>
      <c r="Q790" s="17">
        <v>7.578E-2</v>
      </c>
      <c r="R790" s="17">
        <v>4.48E-2</v>
      </c>
      <c r="S790" s="17">
        <v>6.454E-2</v>
      </c>
      <c r="T790" s="17">
        <v>7.1440000000000003E-2</v>
      </c>
      <c r="U790" s="18">
        <v>3.6360000000000003E-2</v>
      </c>
      <c r="V790" s="18"/>
      <c r="W790" s="12" t="e">
        <f>V790/P790</f>
        <v>#DIV/0!</v>
      </c>
      <c r="X790" s="12" t="e">
        <f>W790*Q790</f>
        <v>#DIV/0!</v>
      </c>
      <c r="Y790" s="12" t="e">
        <f>W790*R790</f>
        <v>#DIV/0!</v>
      </c>
      <c r="Z790" s="12" t="e">
        <f>W790*S790</f>
        <v>#DIV/0!</v>
      </c>
      <c r="AA790" s="12" t="e">
        <f>W790*T790</f>
        <v>#DIV/0!</v>
      </c>
      <c r="AB790" s="12">
        <v>2</v>
      </c>
      <c r="AC790" s="24" t="e">
        <f>IF(AB790=1,(X790*5),(IF(AB790=2,(Y790*5),(IF(AB790=3,(Z790*5),0)))))</f>
        <v>#DIV/0!</v>
      </c>
      <c r="AD790" s="12">
        <v>0.66615655439259047</v>
      </c>
    </row>
    <row r="791" spans="1:31" x14ac:dyDescent="0.2">
      <c r="A791" s="12">
        <v>30</v>
      </c>
      <c r="B791" s="30" t="s">
        <v>2710</v>
      </c>
      <c r="C791" s="16" t="s">
        <v>851</v>
      </c>
      <c r="D791" s="16" t="s">
        <v>279</v>
      </c>
      <c r="E791" s="16" t="s">
        <v>279</v>
      </c>
      <c r="F791" s="12">
        <v>-33.678559999999997</v>
      </c>
      <c r="G791" s="16">
        <v>151.14824999999999</v>
      </c>
      <c r="H791" s="16"/>
      <c r="I791" s="16"/>
      <c r="J791" s="12" t="s">
        <v>1059</v>
      </c>
      <c r="K791" s="16" t="s">
        <v>62</v>
      </c>
      <c r="L791" s="16">
        <v>2</v>
      </c>
      <c r="M791" s="16" t="s">
        <v>361</v>
      </c>
      <c r="N791" s="12" t="s">
        <v>2845</v>
      </c>
      <c r="O791" s="16">
        <v>140613</v>
      </c>
      <c r="P791" s="17"/>
      <c r="Q791" s="17">
        <v>5.8340000000000003E-2</v>
      </c>
      <c r="R791" s="17">
        <v>5.6680000000000001E-2</v>
      </c>
      <c r="S791" s="17">
        <v>5.5719999999999999E-2</v>
      </c>
      <c r="T791" s="17">
        <v>8.7840000000000001E-2</v>
      </c>
      <c r="U791" s="12">
        <v>4.4260000000000001E-2</v>
      </c>
      <c r="W791" s="12" t="e">
        <f>V791/P791</f>
        <v>#DIV/0!</v>
      </c>
      <c r="X791" s="12" t="e">
        <f>W791*Q791</f>
        <v>#DIV/0!</v>
      </c>
      <c r="Y791" s="12" t="e">
        <f>W791*R791</f>
        <v>#DIV/0!</v>
      </c>
      <c r="Z791" s="12" t="e">
        <f>W791*S791</f>
        <v>#DIV/0!</v>
      </c>
      <c r="AA791" s="12" t="e">
        <f>W791*T791</f>
        <v>#DIV/0!</v>
      </c>
      <c r="AB791" s="12">
        <v>2</v>
      </c>
      <c r="AC791" s="24" t="e">
        <f>IF(AB791=1,(X791*5),(IF(AB791=2,(Y791*5),(IF(AB791=3,(Z791*5),0)))))</f>
        <v>#DIV/0!</v>
      </c>
      <c r="AD791" s="12">
        <v>0.89648855402464567</v>
      </c>
      <c r="AE791" s="16" t="s">
        <v>852</v>
      </c>
    </row>
    <row r="792" spans="1:31" x14ac:dyDescent="0.2">
      <c r="A792" s="12">
        <v>30</v>
      </c>
      <c r="B792" s="30" t="s">
        <v>2709</v>
      </c>
      <c r="C792" s="16" t="s">
        <v>858</v>
      </c>
      <c r="D792" s="16" t="s">
        <v>279</v>
      </c>
      <c r="E792" s="16" t="s">
        <v>279</v>
      </c>
      <c r="F792" s="12">
        <v>-33.678559999999997</v>
      </c>
      <c r="G792" s="16">
        <v>151.14824999999999</v>
      </c>
      <c r="H792" s="16"/>
      <c r="I792" s="16"/>
      <c r="J792" s="12" t="s">
        <v>1059</v>
      </c>
      <c r="K792" s="16" t="s">
        <v>62</v>
      </c>
      <c r="L792" s="16">
        <v>3</v>
      </c>
      <c r="M792" s="16" t="s">
        <v>361</v>
      </c>
      <c r="N792" s="12" t="s">
        <v>2845</v>
      </c>
      <c r="O792" s="16">
        <v>140617</v>
      </c>
      <c r="P792" s="17"/>
      <c r="Q792" s="17">
        <v>4.9500000000000002E-2</v>
      </c>
      <c r="R792" s="17">
        <v>6.1199999999999997E-2</v>
      </c>
      <c r="S792" s="17">
        <v>5.126E-2</v>
      </c>
      <c r="T792" s="17">
        <v>8.3540000000000003E-2</v>
      </c>
      <c r="U792" s="18">
        <v>4.3200000000000002E-2</v>
      </c>
      <c r="V792" s="18"/>
      <c r="W792" s="12" t="e">
        <f>V792/P792</f>
        <v>#DIV/0!</v>
      </c>
      <c r="X792" s="12" t="e">
        <f>W792*Q792</f>
        <v>#DIV/0!</v>
      </c>
      <c r="Y792" s="12" t="e">
        <f>W792*R792</f>
        <v>#DIV/0!</v>
      </c>
      <c r="Z792" s="12" t="e">
        <f>W792*S792</f>
        <v>#DIV/0!</v>
      </c>
      <c r="AA792" s="12" t="e">
        <f>W792*T792</f>
        <v>#DIV/0!</v>
      </c>
      <c r="AB792" s="12">
        <v>2</v>
      </c>
      <c r="AC792" s="24" t="e">
        <f>IF(AB792=1,(X792*5),(IF(AB792=2,(Y792*5),(IF(AB792=3,(Z792*5),0)))))</f>
        <v>#DIV/0!</v>
      </c>
      <c r="AD792" s="12">
        <v>0.896088831146863</v>
      </c>
    </row>
    <row r="793" spans="1:31" x14ac:dyDescent="0.2">
      <c r="A793" s="12">
        <v>24</v>
      </c>
      <c r="B793" s="30" t="s">
        <v>2410</v>
      </c>
      <c r="C793" s="16" t="s">
        <v>837</v>
      </c>
      <c r="D793" s="16" t="s">
        <v>279</v>
      </c>
      <c r="E793" s="16" t="s">
        <v>279</v>
      </c>
      <c r="F793" s="12">
        <v>-33.678559999999997</v>
      </c>
      <c r="G793" s="16">
        <v>151.14824999999999</v>
      </c>
      <c r="H793" s="16"/>
      <c r="I793" s="16"/>
      <c r="J793" s="12" t="s">
        <v>1059</v>
      </c>
      <c r="K793" s="16" t="s">
        <v>57</v>
      </c>
      <c r="L793" s="16">
        <v>1</v>
      </c>
      <c r="M793" s="16" t="s">
        <v>361</v>
      </c>
      <c r="N793" s="12" t="s">
        <v>2845</v>
      </c>
      <c r="O793" s="16">
        <v>140612</v>
      </c>
      <c r="P793" s="17"/>
      <c r="Q793" s="17">
        <v>6.8839999999999998E-2</v>
      </c>
      <c r="R793" s="17">
        <v>7.0120000000000002E-2</v>
      </c>
      <c r="S793" s="17">
        <v>8.3180000000000004E-2</v>
      </c>
      <c r="T793" s="17">
        <v>8.8160000000000002E-2</v>
      </c>
      <c r="U793" s="18">
        <v>4.1399999999999999E-2</v>
      </c>
      <c r="V793" s="18"/>
      <c r="W793" s="12" t="e">
        <f>V793/P793</f>
        <v>#DIV/0!</v>
      </c>
      <c r="X793" s="12" t="e">
        <f>W793*Q793</f>
        <v>#DIV/0!</v>
      </c>
      <c r="Y793" s="12" t="e">
        <f>W793*R793</f>
        <v>#DIV/0!</v>
      </c>
      <c r="Z793" s="12" t="e">
        <f>W793*S793</f>
        <v>#DIV/0!</v>
      </c>
      <c r="AA793" s="12" t="e">
        <f>W793*T793</f>
        <v>#DIV/0!</v>
      </c>
      <c r="AB793" s="12">
        <v>2</v>
      </c>
      <c r="AC793" s="24" t="e">
        <f>IF(AB793=1,(X793*5),(IF(AB793=2,(Y793*5),(IF(AB793=3,(Z793*5),0)))))</f>
        <v>#DIV/0!</v>
      </c>
      <c r="AD793" s="12">
        <v>0.26401642515192059</v>
      </c>
    </row>
    <row r="794" spans="1:31" x14ac:dyDescent="0.2">
      <c r="A794" s="12">
        <v>23</v>
      </c>
      <c r="B794" s="30" t="s">
        <v>2388</v>
      </c>
      <c r="C794" s="16" t="s">
        <v>847</v>
      </c>
      <c r="D794" s="16" t="s">
        <v>279</v>
      </c>
      <c r="E794" s="16" t="s">
        <v>279</v>
      </c>
      <c r="F794" s="12">
        <v>-33.678559999999997</v>
      </c>
      <c r="G794" s="16">
        <v>151.14824999999999</v>
      </c>
      <c r="H794" s="16"/>
      <c r="I794" s="16"/>
      <c r="J794" s="12" t="s">
        <v>1059</v>
      </c>
      <c r="K794" s="16" t="s">
        <v>57</v>
      </c>
      <c r="L794" s="16">
        <v>2</v>
      </c>
      <c r="M794" s="16" t="s">
        <v>361</v>
      </c>
      <c r="N794" s="12" t="s">
        <v>2845</v>
      </c>
      <c r="O794" s="16">
        <v>140613</v>
      </c>
      <c r="P794" s="17"/>
      <c r="Q794" s="17">
        <v>9.5939999999999998E-2</v>
      </c>
      <c r="R794" s="17">
        <v>8.43E-2</v>
      </c>
      <c r="S794" s="17">
        <v>6.8320000000000006E-2</v>
      </c>
      <c r="T794" s="17">
        <v>0.15286</v>
      </c>
      <c r="U794" s="12">
        <v>7.6799999999999993E-2</v>
      </c>
      <c r="W794" s="12" t="e">
        <f>V794/P794</f>
        <v>#DIV/0!</v>
      </c>
      <c r="X794" s="12" t="e">
        <f>W794*Q794</f>
        <v>#DIV/0!</v>
      </c>
      <c r="Y794" s="12" t="e">
        <f>W794*R794</f>
        <v>#DIV/0!</v>
      </c>
      <c r="Z794" s="12" t="e">
        <f>W794*S794</f>
        <v>#DIV/0!</v>
      </c>
      <c r="AA794" s="12" t="e">
        <f>W794*T794</f>
        <v>#DIV/0!</v>
      </c>
      <c r="AB794" s="12">
        <v>2</v>
      </c>
      <c r="AC794" s="24" t="e">
        <f>IF(AB794=1,(X794*5),(IF(AB794=2,(Y794*5),(IF(AB794=3,(Z794*5),0)))))</f>
        <v>#DIV/0!</v>
      </c>
      <c r="AD794" s="12">
        <v>0.21902142629933163</v>
      </c>
      <c r="AE794" s="16" t="s">
        <v>848</v>
      </c>
    </row>
    <row r="795" spans="1:31" x14ac:dyDescent="0.2">
      <c r="A795" s="12">
        <v>23</v>
      </c>
      <c r="B795" s="30" t="s">
        <v>2395</v>
      </c>
      <c r="C795" s="16" t="s">
        <v>856</v>
      </c>
      <c r="D795" s="16" t="s">
        <v>279</v>
      </c>
      <c r="E795" s="16" t="s">
        <v>279</v>
      </c>
      <c r="F795" s="12">
        <v>-33.678559999999997</v>
      </c>
      <c r="G795" s="16">
        <v>151.14824999999999</v>
      </c>
      <c r="H795" s="16"/>
      <c r="I795" s="16"/>
      <c r="J795" s="12" t="s">
        <v>1059</v>
      </c>
      <c r="K795" s="16" t="s">
        <v>57</v>
      </c>
      <c r="L795" s="16">
        <v>3</v>
      </c>
      <c r="M795" s="16" t="s">
        <v>361</v>
      </c>
      <c r="N795" s="12" t="s">
        <v>2845</v>
      </c>
      <c r="O795" s="16">
        <v>140617</v>
      </c>
      <c r="P795" s="17"/>
      <c r="Q795" s="17">
        <v>6.3240000000000005E-2</v>
      </c>
      <c r="R795" s="17">
        <v>5.5219999999999998E-2</v>
      </c>
      <c r="S795" s="17">
        <v>6.0720000000000003E-2</v>
      </c>
      <c r="T795" s="17">
        <v>0.15135999999999999</v>
      </c>
      <c r="U795" s="18">
        <v>7.2139999999999996E-2</v>
      </c>
      <c r="V795" s="18"/>
      <c r="W795" s="12" t="e">
        <f>V795/P795</f>
        <v>#DIV/0!</v>
      </c>
      <c r="X795" s="12" t="e">
        <f>W795*Q795</f>
        <v>#DIV/0!</v>
      </c>
      <c r="Y795" s="12" t="e">
        <f>W795*R795</f>
        <v>#DIV/0!</v>
      </c>
      <c r="Z795" s="12" t="e">
        <f>W795*S795</f>
        <v>#DIV/0!</v>
      </c>
      <c r="AA795" s="12" t="e">
        <f>W795*T795</f>
        <v>#DIV/0!</v>
      </c>
      <c r="AB795" s="12">
        <v>2</v>
      </c>
      <c r="AC795" s="24" t="e">
        <f>IF(AB795=1,(X795*5),(IF(AB795=2,(Y795*5),(IF(AB795=3,(Z795*5),0)))))</f>
        <v>#DIV/0!</v>
      </c>
      <c r="AD795" s="12">
        <v>0.24114403307983778</v>
      </c>
    </row>
    <row r="796" spans="1:31" x14ac:dyDescent="0.2">
      <c r="C796" s="16" t="s">
        <v>836</v>
      </c>
      <c r="D796" s="16" t="s">
        <v>279</v>
      </c>
      <c r="E796" s="16" t="s">
        <v>279</v>
      </c>
      <c r="F796" s="12">
        <v>-33.678559999999997</v>
      </c>
      <c r="G796" s="16">
        <v>151.14824999999999</v>
      </c>
      <c r="H796" s="16"/>
      <c r="I796" s="16"/>
      <c r="J796" s="12" t="s">
        <v>1059</v>
      </c>
      <c r="K796" s="16" t="s">
        <v>124</v>
      </c>
      <c r="L796" s="16">
        <v>1</v>
      </c>
      <c r="M796" s="16" t="s">
        <v>361</v>
      </c>
      <c r="N796" s="12" t="s">
        <v>2845</v>
      </c>
      <c r="O796" s="16">
        <v>140612</v>
      </c>
      <c r="P796" s="17"/>
      <c r="Q796" s="17">
        <v>6.8379999999999996E-2</v>
      </c>
      <c r="R796" s="17">
        <v>6.2859999999999999E-2</v>
      </c>
      <c r="S796" s="17">
        <v>4.9099999999999998E-2</v>
      </c>
      <c r="T796" s="17">
        <v>9.4200000000000006E-2</v>
      </c>
      <c r="U796" s="18">
        <v>5.4699999999999999E-2</v>
      </c>
      <c r="V796" s="18"/>
      <c r="W796" s="12" t="e">
        <f>V796/P796</f>
        <v>#DIV/0!</v>
      </c>
      <c r="X796" s="12" t="e">
        <f>W796*Q796</f>
        <v>#DIV/0!</v>
      </c>
      <c r="Y796" s="12" t="e">
        <f>W796*R796</f>
        <v>#DIV/0!</v>
      </c>
      <c r="Z796" s="12" t="e">
        <f>W796*S796</f>
        <v>#DIV/0!</v>
      </c>
      <c r="AA796" s="12" t="e">
        <f>W796*T796</f>
        <v>#DIV/0!</v>
      </c>
      <c r="AB796" s="12">
        <v>2</v>
      </c>
      <c r="AC796" s="24" t="e">
        <f>IF(AB796=1,(X796*5),(IF(AB796=2,(Y796*5),(IF(AB796=3,(Z796*5),0)))))</f>
        <v>#DIV/0!</v>
      </c>
    </row>
    <row r="797" spans="1:31" x14ac:dyDescent="0.2">
      <c r="C797" s="16" t="s">
        <v>846</v>
      </c>
      <c r="D797" s="16" t="s">
        <v>279</v>
      </c>
      <c r="E797" s="16" t="s">
        <v>279</v>
      </c>
      <c r="F797" s="12">
        <v>-33.678559999999997</v>
      </c>
      <c r="G797" s="16">
        <v>151.14824999999999</v>
      </c>
      <c r="H797" s="16"/>
      <c r="I797" s="16"/>
      <c r="J797" s="12" t="s">
        <v>1059</v>
      </c>
      <c r="K797" s="16" t="s">
        <v>124</v>
      </c>
      <c r="L797" s="16">
        <v>2</v>
      </c>
      <c r="M797" s="16" t="s">
        <v>361</v>
      </c>
      <c r="N797" s="12" t="s">
        <v>2845</v>
      </c>
      <c r="O797" s="16">
        <v>140613</v>
      </c>
      <c r="P797" s="17"/>
      <c r="Q797" s="17">
        <v>7.1279999999999996E-2</v>
      </c>
      <c r="R797" s="17">
        <v>5.364E-2</v>
      </c>
      <c r="S797" s="17">
        <v>5.7239999999999999E-2</v>
      </c>
      <c r="T797" s="17">
        <v>9.6000000000000002E-2</v>
      </c>
      <c r="U797" s="18">
        <v>4.9700000000000001E-2</v>
      </c>
      <c r="V797" s="18"/>
      <c r="W797" s="12" t="e">
        <f>V797/P797</f>
        <v>#DIV/0!</v>
      </c>
      <c r="X797" s="12" t="e">
        <f>W797*Q797</f>
        <v>#DIV/0!</v>
      </c>
      <c r="Y797" s="12" t="e">
        <f>W797*R797</f>
        <v>#DIV/0!</v>
      </c>
      <c r="Z797" s="12" t="e">
        <f>W797*S797</f>
        <v>#DIV/0!</v>
      </c>
      <c r="AA797" s="12" t="e">
        <f>W797*T797</f>
        <v>#DIV/0!</v>
      </c>
      <c r="AB797" s="12">
        <v>2</v>
      </c>
      <c r="AC797" s="24" t="e">
        <f>IF(AB797=1,(X797*5),(IF(AB797=2,(Y797*5),(IF(AB797=3,(Z797*5),0)))))</f>
        <v>#DIV/0!</v>
      </c>
    </row>
    <row r="798" spans="1:31" x14ac:dyDescent="0.2">
      <c r="C798" s="16" t="s">
        <v>855</v>
      </c>
      <c r="D798" s="16" t="s">
        <v>279</v>
      </c>
      <c r="E798" s="16" t="s">
        <v>279</v>
      </c>
      <c r="F798" s="12">
        <v>-33.678559999999997</v>
      </c>
      <c r="G798" s="16">
        <v>151.14824999999999</v>
      </c>
      <c r="H798" s="16"/>
      <c r="I798" s="16"/>
      <c r="J798" s="12" t="s">
        <v>1059</v>
      </c>
      <c r="K798" s="16" t="s">
        <v>124</v>
      </c>
      <c r="L798" s="16">
        <v>3</v>
      </c>
      <c r="M798" s="16" t="s">
        <v>361</v>
      </c>
      <c r="N798" s="12" t="s">
        <v>2845</v>
      </c>
      <c r="O798" s="16">
        <v>140617</v>
      </c>
      <c r="P798" s="17"/>
      <c r="Q798" s="17">
        <v>5.4280000000000002E-2</v>
      </c>
      <c r="R798" s="17">
        <v>6.3439999999999996E-2</v>
      </c>
      <c r="S798" s="17">
        <v>8.1780000000000005E-2</v>
      </c>
      <c r="T798" s="17">
        <v>9.2700000000000005E-2</v>
      </c>
      <c r="U798" s="12">
        <v>5.092E-2</v>
      </c>
      <c r="W798" s="12" t="e">
        <f>V798/P798</f>
        <v>#DIV/0!</v>
      </c>
      <c r="X798" s="12" t="e">
        <f>W798*Q798</f>
        <v>#DIV/0!</v>
      </c>
      <c r="Y798" s="12" t="e">
        <f>W798*R798</f>
        <v>#DIV/0!</v>
      </c>
      <c r="Z798" s="12" t="e">
        <f>W798*S798</f>
        <v>#DIV/0!</v>
      </c>
      <c r="AA798" s="12" t="e">
        <f>W798*T798</f>
        <v>#DIV/0!</v>
      </c>
      <c r="AB798" s="12">
        <v>2</v>
      </c>
      <c r="AC798" s="24" t="e">
        <f>IF(AB798=1,(X798*5),(IF(AB798=2,(Y798*5),(IF(AB798=3,(Z798*5),0)))))</f>
        <v>#DIV/0!</v>
      </c>
      <c r="AE798" s="16" t="s">
        <v>776</v>
      </c>
    </row>
    <row r="799" spans="1:31" x14ac:dyDescent="0.2">
      <c r="A799" s="12">
        <v>29</v>
      </c>
      <c r="B799" s="30" t="s">
        <v>2677</v>
      </c>
      <c r="C799" s="16" t="s">
        <v>834</v>
      </c>
      <c r="D799" s="16" t="s">
        <v>832</v>
      </c>
      <c r="E799" s="16" t="s">
        <v>832</v>
      </c>
      <c r="F799" s="12">
        <v>-33.678559999999997</v>
      </c>
      <c r="G799" s="16">
        <v>151.14824999999999</v>
      </c>
      <c r="H799" s="16"/>
      <c r="I799" s="16"/>
      <c r="J799" s="12" t="s">
        <v>1059</v>
      </c>
      <c r="K799" s="16" t="s">
        <v>54</v>
      </c>
      <c r="L799" s="16">
        <v>1</v>
      </c>
      <c r="M799" s="16" t="s">
        <v>361</v>
      </c>
      <c r="N799" s="12" t="s">
        <v>2845</v>
      </c>
      <c r="O799" s="16">
        <v>140612</v>
      </c>
      <c r="P799" s="17">
        <v>1.7445999999999999</v>
      </c>
      <c r="Q799" s="17">
        <v>6.5320000000000003E-2</v>
      </c>
      <c r="R799" s="17">
        <v>5.5079999999999997E-2</v>
      </c>
      <c r="S799" s="17">
        <v>5.0880000000000002E-2</v>
      </c>
      <c r="T799" s="17">
        <v>1.5389600000000001</v>
      </c>
      <c r="U799" s="18">
        <v>0.82343999999999995</v>
      </c>
      <c r="V799" s="18"/>
      <c r="W799" s="12">
        <f>V799/P799</f>
        <v>0</v>
      </c>
      <c r="X799" s="12">
        <f>W799*Q799</f>
        <v>0</v>
      </c>
      <c r="Y799" s="12">
        <f>W799*R799</f>
        <v>0</v>
      </c>
      <c r="Z799" s="12">
        <f>W799*S799</f>
        <v>0</v>
      </c>
      <c r="AA799" s="12">
        <f>W799*T799</f>
        <v>0</v>
      </c>
      <c r="AB799" s="12">
        <v>2</v>
      </c>
      <c r="AC799" s="24">
        <f>IF(AB799=1,(X799*5),(IF(AB799=2,(Y799*5),(IF(AB799=3,(Z799*5),0)))))</f>
        <v>0</v>
      </c>
      <c r="AD799" s="12">
        <v>0.85708650794172925</v>
      </c>
    </row>
    <row r="800" spans="1:31" x14ac:dyDescent="0.2">
      <c r="A800" s="12">
        <v>26</v>
      </c>
      <c r="B800" s="30" t="s">
        <v>2505</v>
      </c>
      <c r="C800" s="16" t="s">
        <v>844</v>
      </c>
      <c r="D800" s="16" t="s">
        <v>832</v>
      </c>
      <c r="E800" s="16" t="s">
        <v>832</v>
      </c>
      <c r="F800" s="12">
        <v>-33.678559999999997</v>
      </c>
      <c r="G800" s="16">
        <v>151.14824999999999</v>
      </c>
      <c r="H800" s="16"/>
      <c r="I800" s="16"/>
      <c r="J800" s="12" t="s">
        <v>1059</v>
      </c>
      <c r="K800" s="16" t="s">
        <v>54</v>
      </c>
      <c r="L800" s="16">
        <v>2</v>
      </c>
      <c r="M800" s="16" t="s">
        <v>361</v>
      </c>
      <c r="N800" s="12" t="s">
        <v>2845</v>
      </c>
      <c r="O800" s="16">
        <v>140613</v>
      </c>
      <c r="P800" s="17">
        <v>1.5440799999999999</v>
      </c>
      <c r="Q800" s="17">
        <v>6.4500000000000002E-2</v>
      </c>
      <c r="R800" s="17">
        <v>5.1860000000000003E-2</v>
      </c>
      <c r="S800" s="17">
        <v>6.3719999999999999E-2</v>
      </c>
      <c r="T800" s="17">
        <v>1.3503400000000001</v>
      </c>
      <c r="U800" s="18">
        <v>0.68259999999999998</v>
      </c>
      <c r="V800" s="18"/>
      <c r="W800" s="12">
        <f>V800/P800</f>
        <v>0</v>
      </c>
      <c r="X800" s="12">
        <f>W800*Q800</f>
        <v>0</v>
      </c>
      <c r="Y800" s="12">
        <f>W800*R800</f>
        <v>0</v>
      </c>
      <c r="Z800" s="12">
        <f>W800*S800</f>
        <v>0</v>
      </c>
      <c r="AA800" s="12">
        <f>W800*T800</f>
        <v>0</v>
      </c>
      <c r="AB800" s="12">
        <v>2</v>
      </c>
      <c r="AC800" s="24">
        <f>IF(AB800=1,(X800*5),(IF(AB800=2,(Y800*5),(IF(AB800=3,(Z800*5),0)))))</f>
        <v>0</v>
      </c>
      <c r="AD800" s="12">
        <v>0.478356900632254</v>
      </c>
    </row>
    <row r="801" spans="1:31" x14ac:dyDescent="0.2">
      <c r="A801" s="12">
        <v>30</v>
      </c>
      <c r="B801" s="30" t="s">
        <v>2748</v>
      </c>
      <c r="C801" s="16" t="s">
        <v>861</v>
      </c>
      <c r="D801" s="16" t="s">
        <v>832</v>
      </c>
      <c r="E801" s="16" t="s">
        <v>832</v>
      </c>
      <c r="F801" s="12">
        <v>-33.678559999999997</v>
      </c>
      <c r="G801" s="16">
        <v>151.14824999999999</v>
      </c>
      <c r="H801" s="16"/>
      <c r="I801" s="16"/>
      <c r="J801" s="12" t="s">
        <v>1059</v>
      </c>
      <c r="K801" s="16" t="s">
        <v>54</v>
      </c>
      <c r="L801" s="16">
        <v>3</v>
      </c>
      <c r="M801" s="16" t="s">
        <v>361</v>
      </c>
      <c r="N801" s="12" t="s">
        <v>2845</v>
      </c>
      <c r="O801" s="16">
        <v>140617</v>
      </c>
      <c r="P801" s="17">
        <v>1.6623000000000001</v>
      </c>
      <c r="Q801" s="17">
        <v>7.5160000000000005E-2</v>
      </c>
      <c r="R801" s="17">
        <v>6.9800000000000001E-2</v>
      </c>
      <c r="S801" s="17">
        <v>7.2459999999999997E-2</v>
      </c>
      <c r="T801" s="17">
        <v>1.395</v>
      </c>
      <c r="U801" s="18">
        <v>0.70306000000000002</v>
      </c>
      <c r="V801" s="18"/>
      <c r="W801" s="12">
        <f>V801/P801</f>
        <v>0</v>
      </c>
      <c r="X801" s="12">
        <f>W801*Q801</f>
        <v>0</v>
      </c>
      <c r="Y801" s="12">
        <f>W801*R801</f>
        <v>0</v>
      </c>
      <c r="Z801" s="12">
        <f>W801*S801</f>
        <v>0</v>
      </c>
      <c r="AA801" s="12">
        <f>W801*T801</f>
        <v>0</v>
      </c>
      <c r="AB801" s="12">
        <v>2</v>
      </c>
      <c r="AC801" s="24">
        <f>IF(AB801=1,(X801*5),(IF(AB801=2,(Y801*5),(IF(AB801=3,(Z801*5),0)))))</f>
        <v>0</v>
      </c>
      <c r="AD801" s="12">
        <v>0.98232968232808893</v>
      </c>
    </row>
    <row r="802" spans="1:31" x14ac:dyDescent="0.2">
      <c r="A802" s="12">
        <v>28</v>
      </c>
      <c r="B802" s="30" t="s">
        <v>2619</v>
      </c>
      <c r="C802" s="16" t="s">
        <v>835</v>
      </c>
      <c r="D802" s="16" t="s">
        <v>832</v>
      </c>
      <c r="E802" s="16" t="s">
        <v>832</v>
      </c>
      <c r="F802" s="12">
        <v>-33.678559999999997</v>
      </c>
      <c r="G802" s="16">
        <v>151.14824999999999</v>
      </c>
      <c r="H802" s="16"/>
      <c r="I802" s="16"/>
      <c r="J802" s="12" t="s">
        <v>1059</v>
      </c>
      <c r="K802" s="16" t="s">
        <v>62</v>
      </c>
      <c r="L802" s="16">
        <v>1</v>
      </c>
      <c r="M802" s="16" t="s">
        <v>361</v>
      </c>
      <c r="N802" s="12" t="s">
        <v>2845</v>
      </c>
      <c r="O802" s="16">
        <v>140612</v>
      </c>
      <c r="P802" s="17">
        <v>2.2279</v>
      </c>
      <c r="Q802" s="17">
        <v>6.2520000000000006E-2</v>
      </c>
      <c r="R802" s="17">
        <v>7.3760000000000006E-2</v>
      </c>
      <c r="S802" s="17">
        <v>7.2520000000000001E-2</v>
      </c>
      <c r="T802" s="17">
        <v>1.98936</v>
      </c>
      <c r="U802" s="18">
        <v>1.03712</v>
      </c>
      <c r="V802" s="18"/>
      <c r="W802" s="12">
        <f>V802/P802</f>
        <v>0</v>
      </c>
      <c r="X802" s="12">
        <f>W802*Q802</f>
        <v>0</v>
      </c>
      <c r="Y802" s="12">
        <f>W802*R802</f>
        <v>0</v>
      </c>
      <c r="Z802" s="12">
        <f>W802*S802</f>
        <v>0</v>
      </c>
      <c r="AA802" s="12">
        <f>W802*T802</f>
        <v>0</v>
      </c>
      <c r="AB802" s="12">
        <v>2</v>
      </c>
      <c r="AC802" s="24">
        <f>IF(AB802=1,(X802*5),(IF(AB802=2,(Y802*5),(IF(AB802=3,(Z802*5),0)))))</f>
        <v>0</v>
      </c>
      <c r="AD802" s="12">
        <v>0.73270550332589457</v>
      </c>
    </row>
    <row r="803" spans="1:31" x14ac:dyDescent="0.2">
      <c r="A803" s="12">
        <v>28</v>
      </c>
      <c r="B803" s="30" t="s">
        <v>2600</v>
      </c>
      <c r="C803" s="16" t="s">
        <v>845</v>
      </c>
      <c r="D803" s="16" t="s">
        <v>832</v>
      </c>
      <c r="E803" s="16" t="s">
        <v>832</v>
      </c>
      <c r="F803" s="12">
        <v>-33.678559999999997</v>
      </c>
      <c r="G803" s="16">
        <v>151.14824999999999</v>
      </c>
      <c r="H803" s="16"/>
      <c r="I803" s="16"/>
      <c r="J803" s="12" t="s">
        <v>1059</v>
      </c>
      <c r="K803" s="16" t="s">
        <v>62</v>
      </c>
      <c r="L803" s="16">
        <v>2</v>
      </c>
      <c r="M803" s="16" t="s">
        <v>361</v>
      </c>
      <c r="N803" s="12" t="s">
        <v>2845</v>
      </c>
      <c r="O803" s="16">
        <v>140613</v>
      </c>
      <c r="P803" s="17">
        <v>1.30454</v>
      </c>
      <c r="Q803" s="17">
        <v>7.6859999999999998E-2</v>
      </c>
      <c r="R803" s="17">
        <v>6.7839999999999998E-2</v>
      </c>
      <c r="S803" s="17">
        <v>6.3539999999999999E-2</v>
      </c>
      <c r="T803" s="17">
        <v>1.08426</v>
      </c>
      <c r="U803" s="18">
        <v>0.54701999999999995</v>
      </c>
      <c r="V803" s="18"/>
      <c r="W803" s="12">
        <f>V803/P803</f>
        <v>0</v>
      </c>
      <c r="X803" s="12">
        <f>W803*Q803</f>
        <v>0</v>
      </c>
      <c r="Y803" s="12">
        <f>W803*R803</f>
        <v>0</v>
      </c>
      <c r="Z803" s="12">
        <f>W803*S803</f>
        <v>0</v>
      </c>
      <c r="AA803" s="12">
        <f>W803*T803</f>
        <v>0</v>
      </c>
      <c r="AB803" s="12">
        <v>2</v>
      </c>
      <c r="AC803" s="24">
        <f>IF(AB803=1,(X803*5),(IF(AB803=2,(Y803*5),(IF(AB803=3,(Z803*5),0)))))</f>
        <v>0</v>
      </c>
      <c r="AD803" s="12">
        <v>0.68757758521074275</v>
      </c>
    </row>
    <row r="804" spans="1:31" x14ac:dyDescent="0.2">
      <c r="A804" s="12">
        <v>26</v>
      </c>
      <c r="B804" s="30" t="s">
        <v>2519</v>
      </c>
      <c r="C804" s="16" t="s">
        <v>862</v>
      </c>
      <c r="D804" s="16" t="s">
        <v>832</v>
      </c>
      <c r="E804" s="16" t="s">
        <v>832</v>
      </c>
      <c r="F804" s="12">
        <v>-33.678559999999997</v>
      </c>
      <c r="G804" s="16">
        <v>151.14824999999999</v>
      </c>
      <c r="H804" s="16"/>
      <c r="I804" s="16"/>
      <c r="J804" s="12" t="s">
        <v>1059</v>
      </c>
      <c r="K804" s="16" t="s">
        <v>62</v>
      </c>
      <c r="L804" s="16">
        <v>3</v>
      </c>
      <c r="M804" s="16" t="s">
        <v>361</v>
      </c>
      <c r="N804" s="12" t="s">
        <v>2845</v>
      </c>
      <c r="O804" s="16">
        <v>140617</v>
      </c>
      <c r="P804" s="17">
        <v>1.21932</v>
      </c>
      <c r="Q804" s="17">
        <v>6.7400000000000002E-2</v>
      </c>
      <c r="R804" s="17">
        <v>7.6179999999999998E-2</v>
      </c>
      <c r="S804" s="17">
        <v>5.9499999999999997E-2</v>
      </c>
      <c r="T804" s="17">
        <v>1.00508</v>
      </c>
      <c r="U804" s="18">
        <v>0.49481999999999998</v>
      </c>
      <c r="V804" s="18"/>
      <c r="W804" s="12">
        <f>V804/P804</f>
        <v>0</v>
      </c>
      <c r="X804" s="12">
        <f>W804*Q804</f>
        <v>0</v>
      </c>
      <c r="Y804" s="12">
        <f>W804*R804</f>
        <v>0</v>
      </c>
      <c r="Z804" s="12">
        <f>W804*S804</f>
        <v>0</v>
      </c>
      <c r="AA804" s="12">
        <f>W804*T804</f>
        <v>0</v>
      </c>
      <c r="AB804" s="12">
        <v>2</v>
      </c>
      <c r="AC804" s="24">
        <f>IF(AB804=1,(X804*5),(IF(AB804=2,(Y804*5),(IF(AB804=3,(Z804*5),0)))))</f>
        <v>0</v>
      </c>
      <c r="AD804" s="12">
        <v>0.50403398598357829</v>
      </c>
    </row>
    <row r="805" spans="1:31" x14ac:dyDescent="0.2">
      <c r="A805" s="12">
        <v>26</v>
      </c>
      <c r="B805" s="30" t="s">
        <v>2498</v>
      </c>
      <c r="C805" s="16" t="s">
        <v>833</v>
      </c>
      <c r="D805" s="16" t="s">
        <v>832</v>
      </c>
      <c r="E805" s="16" t="s">
        <v>832</v>
      </c>
      <c r="F805" s="12">
        <v>-33.678559999999997</v>
      </c>
      <c r="G805" s="16">
        <v>151.14824999999999</v>
      </c>
      <c r="H805" s="16"/>
      <c r="I805" s="16"/>
      <c r="J805" s="12" t="s">
        <v>1059</v>
      </c>
      <c r="K805" s="16" t="s">
        <v>57</v>
      </c>
      <c r="L805" s="16">
        <v>1</v>
      </c>
      <c r="M805" s="16" t="s">
        <v>361</v>
      </c>
      <c r="N805" s="12" t="s">
        <v>2845</v>
      </c>
      <c r="O805" s="16">
        <v>140612</v>
      </c>
      <c r="P805" s="17">
        <v>1.7207399999999999</v>
      </c>
      <c r="Q805" s="17">
        <v>7.2700000000000001E-2</v>
      </c>
      <c r="R805" s="17">
        <v>6.0499999999999998E-2</v>
      </c>
      <c r="S805" s="17">
        <v>5.4940000000000003E-2</v>
      </c>
      <c r="T805" s="17">
        <v>1.504</v>
      </c>
      <c r="U805" s="18">
        <v>0.83750000000000002</v>
      </c>
      <c r="V805" s="18"/>
      <c r="W805" s="12">
        <f>V805/P805</f>
        <v>0</v>
      </c>
      <c r="X805" s="12">
        <f>W805*Q805</f>
        <v>0</v>
      </c>
      <c r="Y805" s="12">
        <f>W805*R805</f>
        <v>0</v>
      </c>
      <c r="Z805" s="12">
        <f>W805*S805</f>
        <v>0</v>
      </c>
      <c r="AA805" s="12">
        <f>W805*T805</f>
        <v>0</v>
      </c>
      <c r="AB805" s="12">
        <v>2</v>
      </c>
      <c r="AC805" s="24">
        <f>IF(AB805=1,(X805*5),(IF(AB805=2,(Y805*5),(IF(AB805=3,(Z805*5),0)))))</f>
        <v>0</v>
      </c>
      <c r="AD805" s="12">
        <v>0.4582485767403891</v>
      </c>
    </row>
    <row r="806" spans="1:31" x14ac:dyDescent="0.2">
      <c r="A806" s="12">
        <v>30</v>
      </c>
      <c r="B806" s="30" t="s">
        <v>2734</v>
      </c>
      <c r="C806" s="16" t="s">
        <v>843</v>
      </c>
      <c r="D806" s="16" t="s">
        <v>832</v>
      </c>
      <c r="E806" s="16" t="s">
        <v>832</v>
      </c>
      <c r="F806" s="12">
        <v>-33.678559999999997</v>
      </c>
      <c r="G806" s="16">
        <v>151.14824999999999</v>
      </c>
      <c r="H806" s="16"/>
      <c r="I806" s="16"/>
      <c r="J806" s="12" t="s">
        <v>1059</v>
      </c>
      <c r="K806" s="16" t="s">
        <v>57</v>
      </c>
      <c r="L806" s="16">
        <v>2</v>
      </c>
      <c r="M806" s="16" t="s">
        <v>361</v>
      </c>
      <c r="N806" s="12" t="s">
        <v>2845</v>
      </c>
      <c r="O806" s="16">
        <v>140613</v>
      </c>
      <c r="P806" s="17">
        <v>1.29854</v>
      </c>
      <c r="Q806" s="17">
        <v>6.4839999999999995E-2</v>
      </c>
      <c r="R806" s="17">
        <v>6.7159999999999997E-2</v>
      </c>
      <c r="S806" s="17">
        <v>5.0520000000000002E-2</v>
      </c>
      <c r="T806" s="17">
        <v>1.1033999999999999</v>
      </c>
      <c r="U806" s="18">
        <v>0.51522000000000001</v>
      </c>
      <c r="V806" s="18"/>
      <c r="W806" s="12">
        <f>V806/P806</f>
        <v>0</v>
      </c>
      <c r="X806" s="12">
        <f>W806*Q806</f>
        <v>0</v>
      </c>
      <c r="Y806" s="12">
        <f>W806*R806</f>
        <v>0</v>
      </c>
      <c r="Z806" s="12">
        <f>W806*S806</f>
        <v>0</v>
      </c>
      <c r="AA806" s="12">
        <f>W806*T806</f>
        <v>0</v>
      </c>
      <c r="AB806" s="12">
        <v>2</v>
      </c>
      <c r="AC806" s="24">
        <f>IF(AB806=1,(X806*5),(IF(AB806=2,(Y806*5),(IF(AB806=3,(Z806*5),0)))))</f>
        <v>0</v>
      </c>
      <c r="AD806" s="12">
        <v>0.95431099532721886</v>
      </c>
    </row>
    <row r="807" spans="1:31" x14ac:dyDescent="0.2">
      <c r="A807" s="12">
        <v>31</v>
      </c>
      <c r="B807" s="30" t="s">
        <v>2695</v>
      </c>
      <c r="C807" s="16" t="s">
        <v>860</v>
      </c>
      <c r="D807" s="16" t="s">
        <v>832</v>
      </c>
      <c r="E807" s="16" t="s">
        <v>832</v>
      </c>
      <c r="F807" s="12">
        <v>-33.678559999999997</v>
      </c>
      <c r="G807" s="16">
        <v>151.14824999999999</v>
      </c>
      <c r="H807" s="16"/>
      <c r="I807" s="16"/>
      <c r="J807" s="12" t="s">
        <v>1059</v>
      </c>
      <c r="K807" s="16" t="s">
        <v>57</v>
      </c>
      <c r="L807" s="16">
        <v>3</v>
      </c>
      <c r="M807" s="16" t="s">
        <v>361</v>
      </c>
      <c r="N807" s="12" t="s">
        <v>2845</v>
      </c>
      <c r="O807" s="16">
        <v>140617</v>
      </c>
      <c r="P807" s="17">
        <v>0.71548</v>
      </c>
      <c r="Q807" s="17">
        <v>6.8459999999999993E-2</v>
      </c>
      <c r="R807" s="17">
        <v>7.2700000000000001E-2</v>
      </c>
      <c r="S807" s="17">
        <v>6.0679999999999998E-2</v>
      </c>
      <c r="T807" s="17">
        <v>0.49331999999999998</v>
      </c>
      <c r="U807" s="18">
        <v>0.23938000000000001</v>
      </c>
      <c r="V807" s="18"/>
      <c r="W807" s="12">
        <f>V807/P807</f>
        <v>0</v>
      </c>
      <c r="X807" s="12">
        <f>W807*Q807</f>
        <v>0</v>
      </c>
      <c r="Y807" s="12">
        <f>W807*R807</f>
        <v>0</v>
      </c>
      <c r="Z807" s="12">
        <f>W807*S807</f>
        <v>0</v>
      </c>
      <c r="AA807" s="12">
        <f>W807*T807</f>
        <v>0</v>
      </c>
      <c r="AB807" s="12">
        <v>2</v>
      </c>
      <c r="AC807" s="24">
        <f>IF(AB807=1,(X807*5),(IF(AB807=2,(Y807*5),(IF(AB807=3,(Z807*5),0)))))</f>
        <v>0</v>
      </c>
      <c r="AD807" s="12">
        <v>0.99078834510717562</v>
      </c>
    </row>
    <row r="808" spans="1:31" x14ac:dyDescent="0.2">
      <c r="C808" s="16" t="s">
        <v>831</v>
      </c>
      <c r="D808" s="16" t="s">
        <v>832</v>
      </c>
      <c r="E808" s="16" t="s">
        <v>832</v>
      </c>
      <c r="F808" s="12">
        <v>-33.678559999999997</v>
      </c>
      <c r="G808" s="16">
        <v>151.14824999999999</v>
      </c>
      <c r="H808" s="16"/>
      <c r="I808" s="16"/>
      <c r="J808" s="12" t="s">
        <v>1059</v>
      </c>
      <c r="K808" s="16" t="s">
        <v>124</v>
      </c>
      <c r="L808" s="16">
        <v>1</v>
      </c>
      <c r="M808" s="16" t="s">
        <v>361</v>
      </c>
      <c r="N808" s="12" t="s">
        <v>2845</v>
      </c>
      <c r="O808" s="16">
        <v>140612</v>
      </c>
      <c r="P808" s="17">
        <v>0.57679999999999998</v>
      </c>
      <c r="Q808" s="17">
        <v>6.0060000000000002E-2</v>
      </c>
      <c r="R808" s="17">
        <v>7.6399999999999996E-2</v>
      </c>
      <c r="S808" s="17">
        <v>5.9020000000000003E-2</v>
      </c>
      <c r="T808" s="17">
        <v>0.36969999999999997</v>
      </c>
      <c r="U808" s="18">
        <v>0.33698</v>
      </c>
      <c r="V808" s="18"/>
      <c r="W808" s="12">
        <f>V808/P808</f>
        <v>0</v>
      </c>
      <c r="X808" s="12">
        <f>W808*Q808</f>
        <v>0</v>
      </c>
      <c r="Y808" s="12">
        <f>W808*R808</f>
        <v>0</v>
      </c>
      <c r="Z808" s="12">
        <f>W808*S808</f>
        <v>0</v>
      </c>
      <c r="AA808" s="12">
        <f>W808*T808</f>
        <v>0</v>
      </c>
      <c r="AB808" s="12">
        <v>2</v>
      </c>
      <c r="AC808" s="24">
        <f>IF(AB808=1,(X808*5),(IF(AB808=2,(Y808*5),(IF(AB808=3,(Z808*5),0)))))</f>
        <v>0</v>
      </c>
    </row>
    <row r="809" spans="1:31" x14ac:dyDescent="0.2">
      <c r="C809" s="16" t="s">
        <v>842</v>
      </c>
      <c r="D809" s="16" t="s">
        <v>832</v>
      </c>
      <c r="E809" s="16" t="s">
        <v>832</v>
      </c>
      <c r="F809" s="12">
        <v>-33.678559999999997</v>
      </c>
      <c r="G809" s="16">
        <v>151.14824999999999</v>
      </c>
      <c r="H809" s="16"/>
      <c r="I809" s="16"/>
      <c r="J809" s="12" t="s">
        <v>1059</v>
      </c>
      <c r="K809" s="16" t="s">
        <v>124</v>
      </c>
      <c r="L809" s="16">
        <v>2</v>
      </c>
      <c r="M809" s="16" t="s">
        <v>361</v>
      </c>
      <c r="N809" s="12" t="s">
        <v>2845</v>
      </c>
      <c r="O809" s="16">
        <v>140613</v>
      </c>
      <c r="P809" s="17">
        <v>0.29627999999999999</v>
      </c>
      <c r="Q809" s="17">
        <v>5.688E-2</v>
      </c>
      <c r="R809" s="17">
        <v>5.432E-2</v>
      </c>
      <c r="S809" s="17">
        <v>5.4280000000000002E-2</v>
      </c>
      <c r="T809" s="17">
        <v>0.12567999999999999</v>
      </c>
      <c r="U809" s="12">
        <v>0.1094</v>
      </c>
      <c r="W809" s="12">
        <f>V809/P809</f>
        <v>0</v>
      </c>
      <c r="X809" s="12">
        <f>W809*Q809</f>
        <v>0</v>
      </c>
      <c r="Y809" s="12">
        <f>W809*R809</f>
        <v>0</v>
      </c>
      <c r="Z809" s="12">
        <f>W809*S809</f>
        <v>0</v>
      </c>
      <c r="AA809" s="12">
        <f>W809*T809</f>
        <v>0</v>
      </c>
      <c r="AB809" s="12">
        <v>2</v>
      </c>
      <c r="AC809" s="24">
        <f>IF(AB809=1,(X809*5),(IF(AB809=2,(Y809*5),(IF(AB809=3,(Z809*5),0)))))</f>
        <v>0</v>
      </c>
      <c r="AE809" s="16" t="s">
        <v>776</v>
      </c>
    </row>
    <row r="810" spans="1:31" x14ac:dyDescent="0.2">
      <c r="C810" s="16" t="s">
        <v>859</v>
      </c>
      <c r="D810" s="16" t="s">
        <v>832</v>
      </c>
      <c r="E810" s="16" t="s">
        <v>832</v>
      </c>
      <c r="F810" s="12">
        <v>-33.678559999999997</v>
      </c>
      <c r="G810" s="16">
        <v>151.14824999999999</v>
      </c>
      <c r="H810" s="16"/>
      <c r="I810" s="16"/>
      <c r="J810" s="12" t="s">
        <v>1059</v>
      </c>
      <c r="K810" s="16" t="s">
        <v>124</v>
      </c>
      <c r="L810" s="16">
        <v>3</v>
      </c>
      <c r="M810" s="16" t="s">
        <v>361</v>
      </c>
      <c r="N810" s="12" t="s">
        <v>2845</v>
      </c>
      <c r="O810" s="16">
        <v>140617</v>
      </c>
      <c r="P810" s="17">
        <v>0.30975999999999998</v>
      </c>
      <c r="Q810" s="17">
        <v>6.0659999999999999E-2</v>
      </c>
      <c r="R810" s="17">
        <v>5.8740000000000001E-2</v>
      </c>
      <c r="S810" s="17">
        <v>5.4859999999999999E-2</v>
      </c>
      <c r="T810" s="17">
        <v>0.11749999999999999</v>
      </c>
      <c r="U810" s="12">
        <v>0.10578</v>
      </c>
      <c r="W810" s="12">
        <f>V810/P810</f>
        <v>0</v>
      </c>
      <c r="X810" s="12">
        <f>W810*Q810</f>
        <v>0</v>
      </c>
      <c r="Y810" s="12">
        <f>W810*R810</f>
        <v>0</v>
      </c>
      <c r="Z810" s="12">
        <f>W810*S810</f>
        <v>0</v>
      </c>
      <c r="AA810" s="12">
        <f>W810*T810</f>
        <v>0</v>
      </c>
      <c r="AB810" s="12">
        <v>2</v>
      </c>
      <c r="AC810" s="24">
        <f>IF(AB810=1,(X810*5),(IF(AB810=2,(Y810*5),(IF(AB810=3,(Z810*5),0)))))</f>
        <v>0</v>
      </c>
      <c r="AE810" s="16" t="s">
        <v>776</v>
      </c>
    </row>
    <row r="811" spans="1:31" x14ac:dyDescent="0.2">
      <c r="A811" s="12">
        <v>25</v>
      </c>
      <c r="B811" s="30" t="s">
        <v>2453</v>
      </c>
      <c r="C811" s="16" t="s">
        <v>766</v>
      </c>
      <c r="D811" s="16" t="s">
        <v>281</v>
      </c>
      <c r="E811" s="16" t="s">
        <v>281</v>
      </c>
      <c r="F811" s="12">
        <v>-33.693300000000001</v>
      </c>
      <c r="G811" s="16">
        <v>151.14541</v>
      </c>
      <c r="H811" s="16"/>
      <c r="I811" s="16"/>
      <c r="J811" s="12" t="s">
        <v>1059</v>
      </c>
      <c r="K811" s="16" t="s">
        <v>54</v>
      </c>
      <c r="L811" s="16">
        <v>1</v>
      </c>
      <c r="M811" s="16" t="s">
        <v>98</v>
      </c>
      <c r="N811" s="12" t="s">
        <v>2846</v>
      </c>
      <c r="O811" s="16">
        <v>140603</v>
      </c>
      <c r="P811" s="17"/>
      <c r="Q811" s="17">
        <v>7.7619999999999995E-2</v>
      </c>
      <c r="R811" s="17">
        <v>7.2859999999999994E-2</v>
      </c>
      <c r="S811" s="17">
        <v>6.3420000000000004E-2</v>
      </c>
      <c r="T811" s="17">
        <v>8.2159999999999997E-2</v>
      </c>
      <c r="U811" s="18">
        <v>4.4979999999999999E-2</v>
      </c>
      <c r="V811" s="18"/>
      <c r="W811" s="12" t="e">
        <f>V811/P811</f>
        <v>#DIV/0!</v>
      </c>
      <c r="X811" s="12" t="e">
        <f>W811*Q811</f>
        <v>#DIV/0!</v>
      </c>
      <c r="Y811" s="12" t="e">
        <f>W811*R811</f>
        <v>#DIV/0!</v>
      </c>
      <c r="Z811" s="12" t="e">
        <f>W811*S811</f>
        <v>#DIV/0!</v>
      </c>
      <c r="AA811" s="12" t="e">
        <f>W811*T811</f>
        <v>#DIV/0!</v>
      </c>
      <c r="AB811" s="12">
        <v>2</v>
      </c>
      <c r="AC811" s="24" t="e">
        <f>IF(AB811=1,(X811*5),(IF(AB811=2,(Y811*5),(IF(AB811=3,(Z811*5),0)))))</f>
        <v>#DIV/0!</v>
      </c>
      <c r="AD811" s="12">
        <v>0.34898934515069169</v>
      </c>
    </row>
    <row r="812" spans="1:31" x14ac:dyDescent="0.2">
      <c r="A812" s="12">
        <v>28</v>
      </c>
      <c r="B812" s="30" t="s">
        <v>2621</v>
      </c>
      <c r="C812" s="16" t="s">
        <v>800</v>
      </c>
      <c r="D812" s="16" t="s">
        <v>281</v>
      </c>
      <c r="E812" s="16" t="s">
        <v>281</v>
      </c>
      <c r="F812" s="12">
        <v>-33.693300000000001</v>
      </c>
      <c r="G812" s="16">
        <v>151.14541</v>
      </c>
      <c r="H812" s="16"/>
      <c r="I812" s="16"/>
      <c r="J812" s="12" t="s">
        <v>1059</v>
      </c>
      <c r="K812" s="16" t="s">
        <v>54</v>
      </c>
      <c r="L812" s="16">
        <v>2</v>
      </c>
      <c r="M812" s="16" t="s">
        <v>98</v>
      </c>
      <c r="N812" s="12" t="s">
        <v>2846</v>
      </c>
      <c r="O812" s="16">
        <v>140604</v>
      </c>
      <c r="P812" s="17"/>
      <c r="Q812" s="17">
        <v>6.4259999999999998E-2</v>
      </c>
      <c r="R812" s="17">
        <v>5.3659999999999999E-2</v>
      </c>
      <c r="S812" s="17">
        <v>5.0340000000000003E-2</v>
      </c>
      <c r="T812" s="17">
        <v>0.11828</v>
      </c>
      <c r="U812" s="18">
        <v>5.8099999999999999E-2</v>
      </c>
      <c r="V812" s="18"/>
      <c r="W812" s="12" t="e">
        <f>V812/P812</f>
        <v>#DIV/0!</v>
      </c>
      <c r="X812" s="12" t="e">
        <f>W812*Q812</f>
        <v>#DIV/0!</v>
      </c>
      <c r="Y812" s="12" t="e">
        <f>W812*R812</f>
        <v>#DIV/0!</v>
      </c>
      <c r="Z812" s="12" t="e">
        <f>W812*S812</f>
        <v>#DIV/0!</v>
      </c>
      <c r="AA812" s="12" t="e">
        <f>W812*T812</f>
        <v>#DIV/0!</v>
      </c>
      <c r="AB812" s="12">
        <v>2</v>
      </c>
      <c r="AC812" s="24" t="e">
        <f>IF(AB812=1,(X812*5),(IF(AB812=2,(Y812*5),(IF(AB812=3,(Z812*5),0)))))</f>
        <v>#DIV/0!</v>
      </c>
      <c r="AD812" s="12">
        <v>0.73314431301985805</v>
      </c>
    </row>
    <row r="813" spans="1:31" x14ac:dyDescent="0.2">
      <c r="A813" s="12">
        <v>24</v>
      </c>
      <c r="B813" s="30" t="s">
        <v>2448</v>
      </c>
      <c r="C813" s="16" t="s">
        <v>810</v>
      </c>
      <c r="D813" s="16" t="s">
        <v>281</v>
      </c>
      <c r="E813" s="16" t="s">
        <v>281</v>
      </c>
      <c r="F813" s="12">
        <v>-33.693300000000001</v>
      </c>
      <c r="G813" s="16">
        <v>151.14541</v>
      </c>
      <c r="H813" s="16"/>
      <c r="I813" s="16"/>
      <c r="J813" s="12" t="s">
        <v>1059</v>
      </c>
      <c r="K813" s="16" t="s">
        <v>54</v>
      </c>
      <c r="L813" s="16">
        <v>3</v>
      </c>
      <c r="M813" s="16" t="s">
        <v>98</v>
      </c>
      <c r="N813" s="12" t="s">
        <v>2846</v>
      </c>
      <c r="O813" s="16">
        <v>140611</v>
      </c>
      <c r="P813" s="17"/>
      <c r="Q813" s="17">
        <v>8.2640000000000005E-2</v>
      </c>
      <c r="R813" s="17">
        <v>5.8819999999999997E-2</v>
      </c>
      <c r="S813" s="17">
        <v>5.2780000000000001E-2</v>
      </c>
      <c r="T813" s="17">
        <v>9.3820000000000001E-2</v>
      </c>
      <c r="U813" s="18">
        <v>4.2860000000000002E-2</v>
      </c>
      <c r="V813" s="18"/>
      <c r="W813" s="12" t="e">
        <f>V813/P813</f>
        <v>#DIV/0!</v>
      </c>
      <c r="X813" s="12" t="e">
        <f>W813*Q813</f>
        <v>#DIV/0!</v>
      </c>
      <c r="Y813" s="12" t="e">
        <f>W813*R813</f>
        <v>#DIV/0!</v>
      </c>
      <c r="Z813" s="12" t="e">
        <f>W813*S813</f>
        <v>#DIV/0!</v>
      </c>
      <c r="AA813" s="12" t="e">
        <f>W813*T813</f>
        <v>#DIV/0!</v>
      </c>
      <c r="AB813" s="12">
        <v>2</v>
      </c>
      <c r="AC813" s="24" t="e">
        <f>IF(AB813=1,(X813*5),(IF(AB813=2,(Y813*5),(IF(AB813=3,(Z813*5),0)))))</f>
        <v>#DIV/0!</v>
      </c>
      <c r="AD813" s="12">
        <v>0.34093915851156598</v>
      </c>
    </row>
    <row r="814" spans="1:31" x14ac:dyDescent="0.2">
      <c r="A814" s="12">
        <v>31</v>
      </c>
      <c r="B814" s="30" t="s">
        <v>2697</v>
      </c>
      <c r="C814" s="16" t="s">
        <v>769</v>
      </c>
      <c r="D814" s="16" t="s">
        <v>281</v>
      </c>
      <c r="E814" s="16" t="s">
        <v>281</v>
      </c>
      <c r="F814" s="12">
        <v>-33.693300000000001</v>
      </c>
      <c r="G814" s="16">
        <v>151.14541</v>
      </c>
      <c r="H814" s="16"/>
      <c r="I814" s="16"/>
      <c r="J814" s="12" t="s">
        <v>1059</v>
      </c>
      <c r="K814" s="16" t="s">
        <v>62</v>
      </c>
      <c r="L814" s="16">
        <v>1</v>
      </c>
      <c r="M814" s="16" t="s">
        <v>98</v>
      </c>
      <c r="N814" s="12" t="s">
        <v>2846</v>
      </c>
      <c r="O814" s="16">
        <v>140603</v>
      </c>
      <c r="P814" s="17"/>
      <c r="Q814" s="17">
        <v>7.8579999999999997E-2</v>
      </c>
      <c r="R814" s="17">
        <v>5.466E-2</v>
      </c>
      <c r="S814" s="17">
        <v>7.17E-2</v>
      </c>
      <c r="T814" s="17">
        <v>8.4360000000000004E-2</v>
      </c>
      <c r="U814" s="18">
        <v>4.1739999999999999E-2</v>
      </c>
      <c r="V814" s="18"/>
      <c r="W814" s="12" t="e">
        <f>V814/P814</f>
        <v>#DIV/0!</v>
      </c>
      <c r="X814" s="12" t="e">
        <f>W814*Q814</f>
        <v>#DIV/0!</v>
      </c>
      <c r="Y814" s="12" t="e">
        <f>W814*R814</f>
        <v>#DIV/0!</v>
      </c>
      <c r="Z814" s="12" t="e">
        <f>W814*S814</f>
        <v>#DIV/0!</v>
      </c>
      <c r="AA814" s="12" t="e">
        <f>W814*T814</f>
        <v>#DIV/0!</v>
      </c>
      <c r="AB814" s="12">
        <v>2</v>
      </c>
      <c r="AC814" s="24" t="e">
        <f>IF(AB814=1,(X814*5),(IF(AB814=2,(Y814*5),(IF(AB814=3,(Z814*5),0)))))</f>
        <v>#DIV/0!</v>
      </c>
      <c r="AD814" s="12">
        <v>0.99262774508843588</v>
      </c>
    </row>
    <row r="815" spans="1:31" x14ac:dyDescent="0.2">
      <c r="A815" s="12">
        <v>22</v>
      </c>
      <c r="B815" s="28" t="s">
        <v>2337</v>
      </c>
      <c r="C815" s="16" t="s">
        <v>801</v>
      </c>
      <c r="D815" s="16" t="s">
        <v>281</v>
      </c>
      <c r="E815" s="16" t="s">
        <v>281</v>
      </c>
      <c r="F815" s="12">
        <v>-33.693300000000001</v>
      </c>
      <c r="G815" s="16">
        <v>151.14541</v>
      </c>
      <c r="H815" s="16"/>
      <c r="I815" s="16"/>
      <c r="J815" s="12" t="s">
        <v>1059</v>
      </c>
      <c r="K815" s="16" t="s">
        <v>62</v>
      </c>
      <c r="L815" s="16">
        <v>2</v>
      </c>
      <c r="M815" s="16" t="s">
        <v>98</v>
      </c>
      <c r="N815" s="12" t="s">
        <v>2846</v>
      </c>
      <c r="O815" s="16">
        <v>140604</v>
      </c>
      <c r="P815" s="17"/>
      <c r="Q815" s="17">
        <v>7.1959999999999996E-2</v>
      </c>
      <c r="R815" s="17">
        <v>8.5379999999999998E-2</v>
      </c>
      <c r="S815" s="17">
        <v>8.14E-2</v>
      </c>
      <c r="T815" s="17">
        <v>0.10666</v>
      </c>
      <c r="U815" s="12">
        <v>5.1959999999999999E-2</v>
      </c>
      <c r="W815" s="12" t="e">
        <f>V815/P815</f>
        <v>#DIV/0!</v>
      </c>
      <c r="X815" s="12" t="e">
        <f>W815*Q815</f>
        <v>#DIV/0!</v>
      </c>
      <c r="Y815" s="12" t="e">
        <f>W815*R815</f>
        <v>#DIV/0!</v>
      </c>
      <c r="Z815" s="12" t="e">
        <f>W815*S815</f>
        <v>#DIV/0!</v>
      </c>
      <c r="AA815" s="12" t="e">
        <f>W815*T815</f>
        <v>#DIV/0!</v>
      </c>
      <c r="AB815" s="12">
        <v>2</v>
      </c>
      <c r="AC815" s="24" t="e">
        <f>IF(AB815=1,(X815*5),(IF(AB815=2,(Y815*5),(IF(AB815=3,(Z815*5),0)))))</f>
        <v>#DIV/0!</v>
      </c>
      <c r="AD815" s="12">
        <v>7.6199035504433077E-2</v>
      </c>
      <c r="AE815" s="16" t="s">
        <v>802</v>
      </c>
    </row>
    <row r="816" spans="1:31" x14ac:dyDescent="0.2">
      <c r="A816" s="12">
        <v>24</v>
      </c>
      <c r="B816" s="30" t="s">
        <v>2417</v>
      </c>
      <c r="C816" s="16" t="s">
        <v>811</v>
      </c>
      <c r="D816" s="16" t="s">
        <v>281</v>
      </c>
      <c r="E816" s="16" t="s">
        <v>281</v>
      </c>
      <c r="F816" s="12">
        <v>-33.693300000000001</v>
      </c>
      <c r="G816" s="16">
        <v>151.14541</v>
      </c>
      <c r="H816" s="16"/>
      <c r="I816" s="16"/>
      <c r="J816" s="12" t="s">
        <v>1059</v>
      </c>
      <c r="K816" s="16" t="s">
        <v>62</v>
      </c>
      <c r="L816" s="16">
        <v>3</v>
      </c>
      <c r="M816" s="16" t="s">
        <v>98</v>
      </c>
      <c r="N816" s="12" t="s">
        <v>2846</v>
      </c>
      <c r="O816" s="16">
        <v>140611</v>
      </c>
      <c r="P816" s="17"/>
      <c r="Q816" s="17">
        <v>6.7659999999999998E-2</v>
      </c>
      <c r="R816" s="17">
        <v>6.9779999999999995E-2</v>
      </c>
      <c r="S816" s="17">
        <v>7.0819999999999994E-2</v>
      </c>
      <c r="T816" s="17">
        <v>8.77E-2</v>
      </c>
      <c r="U816" s="12">
        <v>4.4260000000000001E-2</v>
      </c>
      <c r="W816" s="12" t="e">
        <f>V816/P816</f>
        <v>#DIV/0!</v>
      </c>
      <c r="X816" s="12" t="e">
        <f>W816*Q816</f>
        <v>#DIV/0!</v>
      </c>
      <c r="Y816" s="12" t="e">
        <f>W816*R816</f>
        <v>#DIV/0!</v>
      </c>
      <c r="Z816" s="12" t="e">
        <f>W816*S816</f>
        <v>#DIV/0!</v>
      </c>
      <c r="AA816" s="12" t="e">
        <f>W816*T816</f>
        <v>#DIV/0!</v>
      </c>
      <c r="AB816" s="12">
        <v>2</v>
      </c>
      <c r="AC816" s="24" t="e">
        <f>IF(AB816=1,(X816*5),(IF(AB816=2,(Y816*5),(IF(AB816=3,(Z816*5),0)))))</f>
        <v>#DIV/0!</v>
      </c>
      <c r="AD816" s="12">
        <v>0.27038725399061936</v>
      </c>
      <c r="AE816" s="16" t="s">
        <v>812</v>
      </c>
    </row>
    <row r="817" spans="1:31" x14ac:dyDescent="0.2">
      <c r="A817" s="12">
        <v>27</v>
      </c>
      <c r="B817" s="30" t="s">
        <v>2565</v>
      </c>
      <c r="C817" s="16" t="s">
        <v>764</v>
      </c>
      <c r="D817" s="16" t="s">
        <v>281</v>
      </c>
      <c r="E817" s="16" t="s">
        <v>281</v>
      </c>
      <c r="F817" s="12">
        <v>-33.693300000000001</v>
      </c>
      <c r="G817" s="16">
        <v>151.14541</v>
      </c>
      <c r="H817" s="16"/>
      <c r="I817" s="16"/>
      <c r="J817" s="12" t="s">
        <v>1059</v>
      </c>
      <c r="K817" s="16" t="s">
        <v>57</v>
      </c>
      <c r="L817" s="16">
        <v>1</v>
      </c>
      <c r="M817" s="16" t="s">
        <v>98</v>
      </c>
      <c r="N817" s="12" t="s">
        <v>2846</v>
      </c>
      <c r="O817" s="16">
        <v>140603</v>
      </c>
      <c r="P817" s="17"/>
      <c r="Q817" s="17">
        <v>5.3620000000000001E-2</v>
      </c>
      <c r="R817" s="17">
        <v>6.1420000000000002E-2</v>
      </c>
      <c r="S817" s="17">
        <v>4.7480000000000001E-2</v>
      </c>
      <c r="T817" s="17">
        <v>6928</v>
      </c>
      <c r="U817" s="18">
        <v>3.3279999999999997E-2</v>
      </c>
      <c r="V817" s="18"/>
      <c r="W817" s="12" t="e">
        <f>V817/P817</f>
        <v>#DIV/0!</v>
      </c>
      <c r="X817" s="12" t="e">
        <f>W817*Q817</f>
        <v>#DIV/0!</v>
      </c>
      <c r="Y817" s="12" t="e">
        <f>W817*R817</f>
        <v>#DIV/0!</v>
      </c>
      <c r="Z817" s="12" t="e">
        <f>W817*S817</f>
        <v>#DIV/0!</v>
      </c>
      <c r="AA817" s="12" t="e">
        <f>W817*T817</f>
        <v>#DIV/0!</v>
      </c>
      <c r="AB817" s="12">
        <v>2</v>
      </c>
      <c r="AC817" s="24" t="e">
        <f>IF(AB817=1,(X817*5),(IF(AB817=2,(Y817*5),(IF(AB817=3,(Z817*5),0)))))</f>
        <v>#DIV/0!</v>
      </c>
      <c r="AD817" s="12">
        <v>0.59616457002164125</v>
      </c>
    </row>
    <row r="818" spans="1:31" x14ac:dyDescent="0.2">
      <c r="A818" s="12">
        <v>29</v>
      </c>
      <c r="B818" s="30" t="s">
        <v>2647</v>
      </c>
      <c r="C818" s="16" t="s">
        <v>799</v>
      </c>
      <c r="D818" s="16" t="s">
        <v>281</v>
      </c>
      <c r="E818" s="16" t="s">
        <v>281</v>
      </c>
      <c r="F818" s="12">
        <v>-33.693300000000001</v>
      </c>
      <c r="G818" s="16">
        <v>151.14541</v>
      </c>
      <c r="H818" s="16"/>
      <c r="I818" s="16"/>
      <c r="J818" s="12" t="s">
        <v>1059</v>
      </c>
      <c r="K818" s="16" t="s">
        <v>57</v>
      </c>
      <c r="L818" s="16">
        <v>2</v>
      </c>
      <c r="M818" s="16" t="s">
        <v>98</v>
      </c>
      <c r="N818" s="12" t="s">
        <v>2846</v>
      </c>
      <c r="O818" s="16">
        <v>140604</v>
      </c>
      <c r="P818" s="17"/>
      <c r="Q818" s="17">
        <v>5.8160000000000003E-2</v>
      </c>
      <c r="R818" s="17">
        <v>5.892E-2</v>
      </c>
      <c r="S818" s="17">
        <v>5.0119999999999998E-2</v>
      </c>
      <c r="T818" s="17">
        <v>8.5879999999999998E-2</v>
      </c>
      <c r="U818" s="18">
        <v>4.1619999999999997E-2</v>
      </c>
      <c r="V818" s="18"/>
      <c r="W818" s="12" t="e">
        <f>V818/P818</f>
        <v>#DIV/0!</v>
      </c>
      <c r="X818" s="12" t="e">
        <f>W818*Q818</f>
        <v>#DIV/0!</v>
      </c>
      <c r="Y818" s="12" t="e">
        <f>W818*R818</f>
        <v>#DIV/0!</v>
      </c>
      <c r="Z818" s="12" t="e">
        <f>W818*S818</f>
        <v>#DIV/0!</v>
      </c>
      <c r="AA818" s="12" t="e">
        <f>W818*T818</f>
        <v>#DIV/0!</v>
      </c>
      <c r="AB818" s="12">
        <v>2</v>
      </c>
      <c r="AC818" s="24" t="e">
        <f>IF(AB818=1,(X818*5),(IF(AB818=2,(Y818*5),(IF(AB818=3,(Z818*5),0)))))</f>
        <v>#DIV/0!</v>
      </c>
      <c r="AD818" s="12">
        <v>0.79321135209947513</v>
      </c>
    </row>
    <row r="819" spans="1:31" x14ac:dyDescent="0.2">
      <c r="A819" s="12">
        <v>25</v>
      </c>
      <c r="B819" s="30" t="s">
        <v>2486</v>
      </c>
      <c r="C819" s="16" t="s">
        <v>809</v>
      </c>
      <c r="D819" s="16" t="s">
        <v>281</v>
      </c>
      <c r="E819" s="16" t="s">
        <v>281</v>
      </c>
      <c r="F819" s="12">
        <v>-33.693300000000001</v>
      </c>
      <c r="G819" s="16">
        <v>151.14541</v>
      </c>
      <c r="H819" s="16"/>
      <c r="I819" s="16"/>
      <c r="J819" s="12" t="s">
        <v>1059</v>
      </c>
      <c r="K819" s="16" t="s">
        <v>57</v>
      </c>
      <c r="L819" s="16">
        <v>3</v>
      </c>
      <c r="M819" s="16" t="s">
        <v>98</v>
      </c>
      <c r="N819" s="12" t="s">
        <v>2846</v>
      </c>
      <c r="O819" s="16">
        <v>140611</v>
      </c>
      <c r="P819" s="17"/>
      <c r="Q819" s="17">
        <v>5.3440000000000001E-2</v>
      </c>
      <c r="R819" s="17">
        <v>4.4880000000000003E-2</v>
      </c>
      <c r="S819" s="17">
        <v>6.0299999999999999E-2</v>
      </c>
      <c r="T819" s="17">
        <v>5.6180000000000001E-2</v>
      </c>
      <c r="U819" s="18">
        <v>2.6120000000000001E-2</v>
      </c>
      <c r="V819" s="18"/>
      <c r="W819" s="12" t="e">
        <f>V819/P819</f>
        <v>#DIV/0!</v>
      </c>
      <c r="X819" s="12" t="e">
        <f>W819*Q819</f>
        <v>#DIV/0!</v>
      </c>
      <c r="Y819" s="12" t="e">
        <f>W819*R819</f>
        <v>#DIV/0!</v>
      </c>
      <c r="Z819" s="12" t="e">
        <f>W819*S819</f>
        <v>#DIV/0!</v>
      </c>
      <c r="AA819" s="12" t="e">
        <f>W819*T819</f>
        <v>#DIV/0!</v>
      </c>
      <c r="AB819" s="12">
        <v>2</v>
      </c>
      <c r="AC819" s="24" t="e">
        <f>IF(AB819=1,(X819*5),(IF(AB819=2,(Y819*5),(IF(AB819=3,(Z819*5),0)))))</f>
        <v>#DIV/0!</v>
      </c>
      <c r="AD819" s="12">
        <v>0.42055605450032341</v>
      </c>
    </row>
    <row r="820" spans="1:31" x14ac:dyDescent="0.2">
      <c r="C820" s="16" t="s">
        <v>762</v>
      </c>
      <c r="D820" s="16" t="s">
        <v>281</v>
      </c>
      <c r="E820" s="16" t="s">
        <v>281</v>
      </c>
      <c r="F820" s="12">
        <v>-33.693300000000001</v>
      </c>
      <c r="G820" s="16">
        <v>151.14541</v>
      </c>
      <c r="H820" s="16"/>
      <c r="I820" s="16"/>
      <c r="J820" s="12" t="s">
        <v>1059</v>
      </c>
      <c r="K820" s="16" t="s">
        <v>124</v>
      </c>
      <c r="L820" s="16">
        <v>1</v>
      </c>
      <c r="M820" s="16" t="s">
        <v>98</v>
      </c>
      <c r="N820" s="12" t="s">
        <v>2846</v>
      </c>
      <c r="O820" s="16">
        <v>140603</v>
      </c>
      <c r="P820" s="17"/>
      <c r="Q820" s="17">
        <v>4.9000000000000002E-2</v>
      </c>
      <c r="R820" s="17">
        <v>5.6980000000000003E-2</v>
      </c>
      <c r="S820" s="17">
        <v>1.8020000000000001E-2</v>
      </c>
      <c r="T820" s="17">
        <v>4.9160000000000002E-2</v>
      </c>
      <c r="U820" s="12">
        <v>2.368E-2</v>
      </c>
      <c r="W820" s="12" t="e">
        <f>V820/P820</f>
        <v>#DIV/0!</v>
      </c>
      <c r="X820" s="12" t="e">
        <f>W820*Q820</f>
        <v>#DIV/0!</v>
      </c>
      <c r="Y820" s="12" t="e">
        <f>W820*R820</f>
        <v>#DIV/0!</v>
      </c>
      <c r="Z820" s="12" t="e">
        <f>W820*S820</f>
        <v>#DIV/0!</v>
      </c>
      <c r="AA820" s="12" t="e">
        <f>W820*T820</f>
        <v>#DIV/0!</v>
      </c>
      <c r="AB820" s="12">
        <v>2</v>
      </c>
      <c r="AC820" s="24" t="e">
        <f>IF(AB820=1,(X820*5),(IF(AB820=2,(Y820*5),(IF(AB820=3,(Z820*5),0)))))</f>
        <v>#DIV/0!</v>
      </c>
      <c r="AE820" s="16" t="s">
        <v>763</v>
      </c>
    </row>
    <row r="821" spans="1:31" x14ac:dyDescent="0.2">
      <c r="C821" s="16" t="s">
        <v>798</v>
      </c>
      <c r="D821" s="16" t="s">
        <v>281</v>
      </c>
      <c r="E821" s="16" t="s">
        <v>281</v>
      </c>
      <c r="F821" s="12">
        <v>-33.693300000000001</v>
      </c>
      <c r="G821" s="16">
        <v>151.14541</v>
      </c>
      <c r="H821" s="16"/>
      <c r="I821" s="16"/>
      <c r="J821" s="12" t="s">
        <v>1059</v>
      </c>
      <c r="K821" s="16" t="s">
        <v>124</v>
      </c>
      <c r="L821" s="16">
        <v>2</v>
      </c>
      <c r="M821" s="16" t="s">
        <v>98</v>
      </c>
      <c r="N821" s="12" t="s">
        <v>2846</v>
      </c>
      <c r="O821" s="16">
        <v>140604</v>
      </c>
      <c r="P821" s="17"/>
      <c r="Q821" s="17">
        <v>5.5559999999999998E-2</v>
      </c>
      <c r="R821" s="17">
        <v>5.1560000000000002E-2</v>
      </c>
      <c r="S821" s="17">
        <v>5.0700000000000002E-2</v>
      </c>
      <c r="T821" s="17">
        <v>9.6159999999999995E-2</v>
      </c>
      <c r="U821" s="18">
        <v>5.9560000000000002E-2</v>
      </c>
      <c r="V821" s="18"/>
      <c r="W821" s="12" t="e">
        <f>V821/P821</f>
        <v>#DIV/0!</v>
      </c>
      <c r="X821" s="12" t="e">
        <f>W821*Q821</f>
        <v>#DIV/0!</v>
      </c>
      <c r="Y821" s="12" t="e">
        <f>W821*R821</f>
        <v>#DIV/0!</v>
      </c>
      <c r="Z821" s="12" t="e">
        <f>W821*S821</f>
        <v>#DIV/0!</v>
      </c>
      <c r="AA821" s="12" t="e">
        <f>W821*T821</f>
        <v>#DIV/0!</v>
      </c>
      <c r="AB821" s="12">
        <v>2</v>
      </c>
      <c r="AC821" s="24" t="e">
        <f>IF(AB821=1,(X821*5),(IF(AB821=2,(Y821*5),(IF(AB821=3,(Z821*5),0)))))</f>
        <v>#DIV/0!</v>
      </c>
    </row>
    <row r="822" spans="1:31" x14ac:dyDescent="0.2">
      <c r="C822" s="16" t="s">
        <v>807</v>
      </c>
      <c r="D822" s="16" t="s">
        <v>281</v>
      </c>
      <c r="E822" s="16" t="s">
        <v>281</v>
      </c>
      <c r="F822" s="12">
        <v>-33.693300000000001</v>
      </c>
      <c r="G822" s="16">
        <v>151.14541</v>
      </c>
      <c r="H822" s="16"/>
      <c r="I822" s="16"/>
      <c r="J822" s="12" t="s">
        <v>1059</v>
      </c>
      <c r="K822" s="16" t="s">
        <v>124</v>
      </c>
      <c r="L822" s="16">
        <v>3</v>
      </c>
      <c r="M822" s="16" t="s">
        <v>98</v>
      </c>
      <c r="N822" s="12" t="s">
        <v>2846</v>
      </c>
      <c r="O822" s="16">
        <v>140611</v>
      </c>
      <c r="P822" s="17"/>
      <c r="Q822" s="17">
        <v>7.4779999999999999E-2</v>
      </c>
      <c r="R822" s="17">
        <v>7.1040000000000006E-2</v>
      </c>
      <c r="S822" s="17">
        <v>6.0819999999999999E-2</v>
      </c>
      <c r="T822" s="17">
        <v>0.10063999999999999</v>
      </c>
      <c r="U822" s="12">
        <v>6.3649999999999998E-2</v>
      </c>
      <c r="W822" s="12" t="e">
        <f>V822/P822</f>
        <v>#DIV/0!</v>
      </c>
      <c r="X822" s="12" t="e">
        <f>W822*Q822</f>
        <v>#DIV/0!</v>
      </c>
      <c r="Y822" s="12" t="e">
        <f>W822*R822</f>
        <v>#DIV/0!</v>
      </c>
      <c r="Z822" s="12" t="e">
        <f>W822*S822</f>
        <v>#DIV/0!</v>
      </c>
      <c r="AA822" s="12" t="e">
        <f>W822*T822</f>
        <v>#DIV/0!</v>
      </c>
      <c r="AB822" s="12">
        <v>2</v>
      </c>
      <c r="AC822" s="24" t="e">
        <f>IF(AB822=1,(X822*5),(IF(AB822=2,(Y822*5),(IF(AB822=3,(Z822*5),0)))))</f>
        <v>#DIV/0!</v>
      </c>
      <c r="AE822" s="16" t="s">
        <v>808</v>
      </c>
    </row>
    <row r="823" spans="1:31" x14ac:dyDescent="0.2">
      <c r="A823" s="12">
        <v>29</v>
      </c>
      <c r="B823" s="30" t="s">
        <v>2678</v>
      </c>
      <c r="C823" s="16" t="s">
        <v>748</v>
      </c>
      <c r="D823" s="16" t="s">
        <v>288</v>
      </c>
      <c r="E823" s="16" t="s">
        <v>288</v>
      </c>
      <c r="F823" s="12">
        <v>-33.693300000000001</v>
      </c>
      <c r="G823" s="16">
        <v>151.14541</v>
      </c>
      <c r="H823" s="16"/>
      <c r="I823" s="16"/>
      <c r="J823" s="12" t="s">
        <v>1059</v>
      </c>
      <c r="K823" s="16" t="s">
        <v>54</v>
      </c>
      <c r="L823" s="16">
        <v>1</v>
      </c>
      <c r="M823" s="16" t="s">
        <v>98</v>
      </c>
      <c r="N823" s="12" t="s">
        <v>2846</v>
      </c>
      <c r="O823" s="16">
        <v>140603</v>
      </c>
      <c r="P823" s="17">
        <v>0.99283999999999994</v>
      </c>
      <c r="Q823" s="17">
        <v>6.1219999999999997E-2</v>
      </c>
      <c r="R823" s="17">
        <v>6.2E-2</v>
      </c>
      <c r="S823" s="17">
        <v>6.8199999999999997E-2</v>
      </c>
      <c r="T823" s="17">
        <v>0.79390000000000005</v>
      </c>
      <c r="U823" s="18">
        <v>0.48752000000000001</v>
      </c>
      <c r="V823" s="18"/>
      <c r="W823" s="12">
        <f>V823/P823</f>
        <v>0</v>
      </c>
      <c r="X823" s="12">
        <f>W823*Q823</f>
        <v>0</v>
      </c>
      <c r="Y823" s="12">
        <f>W823*R823</f>
        <v>0</v>
      </c>
      <c r="Z823" s="12">
        <f>W823*S823</f>
        <v>0</v>
      </c>
      <c r="AA823" s="12">
        <f>W823*T823</f>
        <v>0</v>
      </c>
      <c r="AB823" s="12">
        <v>2</v>
      </c>
      <c r="AC823" s="24">
        <f>IF(AB823=1,(X823*5),(IF(AB823=2,(Y823*5),(IF(AB823=3,(Z823*5),0)))))</f>
        <v>0</v>
      </c>
      <c r="AD823" s="12">
        <v>0.86212752831895023</v>
      </c>
    </row>
    <row r="824" spans="1:31" x14ac:dyDescent="0.2">
      <c r="A824" s="12">
        <v>24</v>
      </c>
      <c r="B824" s="30" t="s">
        <v>2427</v>
      </c>
      <c r="C824" s="16" t="s">
        <v>805</v>
      </c>
      <c r="D824" s="16" t="s">
        <v>288</v>
      </c>
      <c r="E824" s="16" t="s">
        <v>288</v>
      </c>
      <c r="F824" s="12">
        <v>-33.693300000000001</v>
      </c>
      <c r="G824" s="16">
        <v>151.14541</v>
      </c>
      <c r="H824" s="16"/>
      <c r="I824" s="16"/>
      <c r="J824" s="12" t="s">
        <v>1059</v>
      </c>
      <c r="K824" s="16" t="s">
        <v>54</v>
      </c>
      <c r="L824" s="16">
        <v>2</v>
      </c>
      <c r="M824" s="16" t="s">
        <v>98</v>
      </c>
      <c r="N824" s="12" t="s">
        <v>2846</v>
      </c>
      <c r="O824" s="16">
        <v>140604</v>
      </c>
      <c r="P824" s="17">
        <v>1.8180000000000001</v>
      </c>
      <c r="Q824" s="17">
        <v>6.7400000000000002E-2</v>
      </c>
      <c r="R824" s="17">
        <v>6.7760000000000001E-2</v>
      </c>
      <c r="S824" s="17">
        <v>7.9740000000000005E-2</v>
      </c>
      <c r="T824" s="17">
        <v>1.5915999999999999</v>
      </c>
      <c r="U824" s="18">
        <v>0.97148000000000001</v>
      </c>
      <c r="V824" s="18"/>
      <c r="W824" s="12">
        <f>V824/P824</f>
        <v>0</v>
      </c>
      <c r="X824" s="12">
        <f>W824*Q824</f>
        <v>0</v>
      </c>
      <c r="Y824" s="12">
        <f>W824*R824</f>
        <v>0</v>
      </c>
      <c r="Z824" s="12">
        <f>W824*S824</f>
        <v>0</v>
      </c>
      <c r="AA824" s="12">
        <f>W824*T824</f>
        <v>0</v>
      </c>
      <c r="AB824" s="12">
        <v>2</v>
      </c>
      <c r="AC824" s="24">
        <f>IF(AB824=1,(X824*5),(IF(AB824=2,(Y824*5),(IF(AB824=3,(Z824*5),0)))))</f>
        <v>0</v>
      </c>
      <c r="AD824" s="12">
        <v>0.30369730428079111</v>
      </c>
    </row>
    <row r="825" spans="1:31" x14ac:dyDescent="0.2">
      <c r="A825" s="12">
        <v>26</v>
      </c>
      <c r="B825" s="30" t="s">
        <v>2535</v>
      </c>
      <c r="C825" s="16" t="s">
        <v>819</v>
      </c>
      <c r="D825" s="16" t="s">
        <v>288</v>
      </c>
      <c r="E825" s="16" t="s">
        <v>288</v>
      </c>
      <c r="F825" s="12">
        <v>-33.693300000000001</v>
      </c>
      <c r="G825" s="16">
        <v>151.14541</v>
      </c>
      <c r="H825" s="16"/>
      <c r="I825" s="16"/>
      <c r="J825" s="12" t="s">
        <v>1059</v>
      </c>
      <c r="K825" s="16" t="s">
        <v>54</v>
      </c>
      <c r="L825" s="16">
        <v>3</v>
      </c>
      <c r="M825" s="16" t="s">
        <v>98</v>
      </c>
      <c r="N825" s="12" t="s">
        <v>2846</v>
      </c>
      <c r="O825" s="16">
        <v>140611</v>
      </c>
      <c r="P825" s="17">
        <v>1.1868399999999999</v>
      </c>
      <c r="Q825" s="17">
        <v>7.8100000000000003E-2</v>
      </c>
      <c r="R825" s="17">
        <v>6.4240000000000005E-2</v>
      </c>
      <c r="S825" s="17">
        <v>6.3460000000000003E-2</v>
      </c>
      <c r="T825" s="17">
        <v>0.97221999999999997</v>
      </c>
      <c r="U825" s="18">
        <v>0.58230000000000004</v>
      </c>
      <c r="V825" s="18"/>
      <c r="W825" s="12">
        <f>V825/P825</f>
        <v>0</v>
      </c>
      <c r="X825" s="12">
        <f>W825*Q825</f>
        <v>0</v>
      </c>
      <c r="Y825" s="12">
        <f>W825*R825</f>
        <v>0</v>
      </c>
      <c r="Z825" s="12">
        <f>W825*S825</f>
        <v>0</v>
      </c>
      <c r="AA825" s="12">
        <f>W825*T825</f>
        <v>0</v>
      </c>
      <c r="AB825" s="12">
        <v>2</v>
      </c>
      <c r="AC825" s="24">
        <f>IF(AB825=1,(X825*5),(IF(AB825=2,(Y825*5),(IF(AB825=3,(Z825*5),0)))))</f>
        <v>0</v>
      </c>
      <c r="AD825" s="12">
        <v>0.5425345087002944</v>
      </c>
    </row>
    <row r="826" spans="1:31" x14ac:dyDescent="0.2">
      <c r="A826" s="12">
        <v>28</v>
      </c>
      <c r="B826" s="30" t="s">
        <v>2616</v>
      </c>
      <c r="C826" s="16" t="s">
        <v>750</v>
      </c>
      <c r="D826" s="16" t="s">
        <v>288</v>
      </c>
      <c r="E826" s="16" t="s">
        <v>288</v>
      </c>
      <c r="F826" s="12">
        <v>-33.693300000000001</v>
      </c>
      <c r="G826" s="16">
        <v>151.14541</v>
      </c>
      <c r="H826" s="16"/>
      <c r="I826" s="16"/>
      <c r="J826" s="12" t="s">
        <v>1059</v>
      </c>
      <c r="K826" s="16" t="s">
        <v>62</v>
      </c>
      <c r="L826" s="16">
        <v>1</v>
      </c>
      <c r="M826" s="16" t="s">
        <v>98</v>
      </c>
      <c r="N826" s="12" t="s">
        <v>2846</v>
      </c>
      <c r="O826" s="16">
        <v>140603</v>
      </c>
      <c r="P826" s="17">
        <v>0.48058000000000001</v>
      </c>
      <c r="Q826" s="17">
        <v>6.0359999999999997E-2</v>
      </c>
      <c r="R826" s="17">
        <v>5.3159999999999999E-2</v>
      </c>
      <c r="S826" s="17">
        <v>5.7979999999999997E-2</v>
      </c>
      <c r="T826" s="17">
        <v>0.30412</v>
      </c>
      <c r="U826" s="18">
        <v>0.19589999999999999</v>
      </c>
      <c r="V826" s="18"/>
      <c r="W826" s="12">
        <f>V826/P826</f>
        <v>0</v>
      </c>
      <c r="X826" s="12">
        <f>W826*Q826</f>
        <v>0</v>
      </c>
      <c r="Y826" s="12">
        <f>W826*R826</f>
        <v>0</v>
      </c>
      <c r="Z826" s="12">
        <f>W826*S826</f>
        <v>0</v>
      </c>
      <c r="AA826" s="12">
        <f>W826*T826</f>
        <v>0</v>
      </c>
      <c r="AB826" s="12">
        <v>2</v>
      </c>
      <c r="AC826" s="24">
        <f>IF(AB826=1,(X826*5),(IF(AB826=2,(Y826*5),(IF(AB826=3,(Z826*5),0)))))</f>
        <v>0</v>
      </c>
      <c r="AD826" s="12">
        <v>0.72828571106208329</v>
      </c>
    </row>
    <row r="827" spans="1:31" x14ac:dyDescent="0.2">
      <c r="A827" s="12">
        <v>24</v>
      </c>
      <c r="B827" s="30" t="s">
        <v>2423</v>
      </c>
      <c r="C827" s="16" t="s">
        <v>806</v>
      </c>
      <c r="D827" s="16" t="s">
        <v>288</v>
      </c>
      <c r="E827" s="16" t="s">
        <v>288</v>
      </c>
      <c r="F827" s="12">
        <v>-33.693300000000001</v>
      </c>
      <c r="G827" s="16">
        <v>151.14541</v>
      </c>
      <c r="H827" s="16"/>
      <c r="I827" s="16"/>
      <c r="J827" s="12" t="s">
        <v>1059</v>
      </c>
      <c r="K827" s="16" t="s">
        <v>62</v>
      </c>
      <c r="L827" s="16">
        <v>2</v>
      </c>
      <c r="M827" s="16" t="s">
        <v>98</v>
      </c>
      <c r="N827" s="12" t="s">
        <v>2846</v>
      </c>
      <c r="O827" s="16">
        <v>140604</v>
      </c>
      <c r="P827" s="17">
        <v>1.1677999999999999</v>
      </c>
      <c r="Q827" s="17">
        <v>7.4179999999999996E-2</v>
      </c>
      <c r="R827" s="17">
        <v>7.9339999999999994E-2</v>
      </c>
      <c r="S827" s="17">
        <v>7.1720000000000006E-2</v>
      </c>
      <c r="T827" s="17">
        <v>0.93774000000000002</v>
      </c>
      <c r="U827" s="18">
        <v>0.57691999999999999</v>
      </c>
      <c r="V827" s="18"/>
      <c r="W827" s="12">
        <f>V827/P827</f>
        <v>0</v>
      </c>
      <c r="X827" s="12">
        <f>W827*Q827</f>
        <v>0</v>
      </c>
      <c r="Y827" s="12">
        <f>W827*R827</f>
        <v>0</v>
      </c>
      <c r="Z827" s="12">
        <f>W827*S827</f>
        <v>0</v>
      </c>
      <c r="AA827" s="12">
        <f>W827*T827</f>
        <v>0</v>
      </c>
      <c r="AB827" s="12">
        <v>2</v>
      </c>
      <c r="AC827" s="24">
        <f>IF(AB827=1,(X827*5),(IF(AB827=2,(Y827*5),(IF(AB827=3,(Z827*5),0)))))</f>
        <v>0</v>
      </c>
      <c r="AD827" s="12">
        <v>0.29730913726487551</v>
      </c>
    </row>
    <row r="828" spans="1:31" x14ac:dyDescent="0.2">
      <c r="A828" s="12">
        <v>24</v>
      </c>
      <c r="B828" s="30" t="s">
        <v>2408</v>
      </c>
      <c r="C828" s="16" t="s">
        <v>820</v>
      </c>
      <c r="D828" s="16" t="s">
        <v>288</v>
      </c>
      <c r="E828" s="16" t="s">
        <v>288</v>
      </c>
      <c r="F828" s="12">
        <v>-33.693300000000001</v>
      </c>
      <c r="G828" s="16">
        <v>151.14541</v>
      </c>
      <c r="H828" s="16"/>
      <c r="I828" s="16"/>
      <c r="J828" s="12" t="s">
        <v>1059</v>
      </c>
      <c r="K828" s="16" t="s">
        <v>62</v>
      </c>
      <c r="L828" s="16">
        <v>3</v>
      </c>
      <c r="M828" s="16" t="s">
        <v>98</v>
      </c>
      <c r="N828" s="12" t="s">
        <v>2846</v>
      </c>
      <c r="O828" s="16">
        <v>140611</v>
      </c>
      <c r="P828" s="17">
        <v>0.79454000000000002</v>
      </c>
      <c r="Q828" s="17">
        <v>8.652E-2</v>
      </c>
      <c r="R828" s="17">
        <v>8.3519999999999997E-2</v>
      </c>
      <c r="S828" s="17">
        <v>8.6180000000000007E-2</v>
      </c>
      <c r="T828" s="17">
        <v>0.53500000000000003</v>
      </c>
      <c r="U828" s="18">
        <v>0.32797999999999999</v>
      </c>
      <c r="V828" s="18"/>
      <c r="W828" s="12">
        <f>V828/P828</f>
        <v>0</v>
      </c>
      <c r="X828" s="12">
        <f>W828*Q828</f>
        <v>0</v>
      </c>
      <c r="Y828" s="12">
        <f>W828*R828</f>
        <v>0</v>
      </c>
      <c r="Z828" s="12">
        <f>W828*S828</f>
        <v>0</v>
      </c>
      <c r="AA828" s="12">
        <f>W828*T828</f>
        <v>0</v>
      </c>
      <c r="AB828" s="12">
        <v>2</v>
      </c>
      <c r="AC828" s="24">
        <f>IF(AB828=1,(X828*5),(IF(AB828=2,(Y828*5),(IF(AB828=3,(Z828*5),0)))))</f>
        <v>0</v>
      </c>
      <c r="AD828" s="12">
        <v>0.25842015888136627</v>
      </c>
    </row>
    <row r="829" spans="1:31" x14ac:dyDescent="0.2">
      <c r="A829" s="12">
        <v>30</v>
      </c>
      <c r="B829" s="30" t="s">
        <v>2729</v>
      </c>
      <c r="C829" s="16" t="s">
        <v>746</v>
      </c>
      <c r="D829" s="16" t="s">
        <v>288</v>
      </c>
      <c r="E829" s="16" t="s">
        <v>288</v>
      </c>
      <c r="F829" s="12">
        <v>-33.693300000000001</v>
      </c>
      <c r="G829" s="16">
        <v>151.14541</v>
      </c>
      <c r="H829" s="16"/>
      <c r="I829" s="16"/>
      <c r="J829" s="12" t="s">
        <v>1059</v>
      </c>
      <c r="K829" s="16" t="s">
        <v>57</v>
      </c>
      <c r="L829" s="16">
        <v>1</v>
      </c>
      <c r="M829" s="16" t="s">
        <v>98</v>
      </c>
      <c r="N829" s="12" t="s">
        <v>2846</v>
      </c>
      <c r="O829" s="16">
        <v>140603</v>
      </c>
      <c r="P829" s="17">
        <v>0.65993999999999997</v>
      </c>
      <c r="Q829" s="17">
        <v>7.5999999999999998E-2</v>
      </c>
      <c r="R829" s="17">
        <v>7.6300000000000007E-2</v>
      </c>
      <c r="S829" s="17">
        <v>5.6160000000000002E-2</v>
      </c>
      <c r="T829" s="17">
        <v>0.44656000000000001</v>
      </c>
      <c r="U829" s="18">
        <v>0.28110000000000002</v>
      </c>
      <c r="V829" s="18"/>
      <c r="W829" s="12">
        <f>V829/P829</f>
        <v>0</v>
      </c>
      <c r="X829" s="12">
        <f>W829*Q829</f>
        <v>0</v>
      </c>
      <c r="Y829" s="12">
        <f>W829*R829</f>
        <v>0</v>
      </c>
      <c r="Z829" s="12">
        <f>W829*S829</f>
        <v>0</v>
      </c>
      <c r="AA829" s="12">
        <f>W829*T829</f>
        <v>0</v>
      </c>
      <c r="AB829" s="12">
        <v>2</v>
      </c>
      <c r="AC829" s="24">
        <f>IF(AB829=1,(X829*5),(IF(AB829=2,(Y829*5),(IF(AB829=3,(Z829*5),0)))))</f>
        <v>0</v>
      </c>
      <c r="AD829" s="12">
        <v>0.94800447315563263</v>
      </c>
    </row>
    <row r="830" spans="1:31" x14ac:dyDescent="0.2">
      <c r="A830" s="12">
        <v>26</v>
      </c>
      <c r="B830" s="30" t="s">
        <v>2520</v>
      </c>
      <c r="C830" s="16" t="s">
        <v>804</v>
      </c>
      <c r="D830" s="16" t="s">
        <v>288</v>
      </c>
      <c r="E830" s="16" t="s">
        <v>288</v>
      </c>
      <c r="F830" s="12">
        <v>-33.693300000000001</v>
      </c>
      <c r="G830" s="16">
        <v>151.14541</v>
      </c>
      <c r="H830" s="16"/>
      <c r="I830" s="16"/>
      <c r="J830" s="12" t="s">
        <v>1059</v>
      </c>
      <c r="K830" s="16" t="s">
        <v>57</v>
      </c>
      <c r="L830" s="16">
        <v>2</v>
      </c>
      <c r="M830" s="16" t="s">
        <v>98</v>
      </c>
      <c r="N830" s="12" t="s">
        <v>2846</v>
      </c>
      <c r="O830" s="16">
        <v>140604</v>
      </c>
      <c r="P830" s="17">
        <v>1.35084</v>
      </c>
      <c r="Q830" s="17">
        <v>6.8959999999999994E-2</v>
      </c>
      <c r="R830" s="17">
        <v>6.7339999999999997E-2</v>
      </c>
      <c r="S830" s="17">
        <v>5.6619999999999997E-2</v>
      </c>
      <c r="T830" s="17">
        <v>1.1475</v>
      </c>
      <c r="U830" s="18">
        <v>0.72362000000000004</v>
      </c>
      <c r="V830" s="18"/>
      <c r="W830" s="12">
        <f>V830/P830</f>
        <v>0</v>
      </c>
      <c r="X830" s="12">
        <f>W830*Q830</f>
        <v>0</v>
      </c>
      <c r="Y830" s="12">
        <f>W830*R830</f>
        <v>0</v>
      </c>
      <c r="Z830" s="12">
        <f>W830*S830</f>
        <v>0</v>
      </c>
      <c r="AA830" s="12">
        <f>W830*T830</f>
        <v>0</v>
      </c>
      <c r="AB830" s="12">
        <v>2</v>
      </c>
      <c r="AC830" s="24">
        <f>IF(AB830=1,(X830*5),(IF(AB830=2,(Y830*5),(IF(AB830=3,(Z830*5),0)))))</f>
        <v>0</v>
      </c>
      <c r="AD830" s="12">
        <v>0.50420738734105863</v>
      </c>
    </row>
    <row r="831" spans="1:31" x14ac:dyDescent="0.2">
      <c r="A831" s="12">
        <v>23</v>
      </c>
      <c r="B831" s="30" t="s">
        <v>2369</v>
      </c>
      <c r="C831" s="16" t="s">
        <v>818</v>
      </c>
      <c r="D831" s="16" t="s">
        <v>288</v>
      </c>
      <c r="E831" s="16" t="s">
        <v>288</v>
      </c>
      <c r="F831" s="12">
        <v>-33.693300000000001</v>
      </c>
      <c r="G831" s="16">
        <v>151.14541</v>
      </c>
      <c r="H831" s="16"/>
      <c r="I831" s="16"/>
      <c r="J831" s="12" t="s">
        <v>1059</v>
      </c>
      <c r="K831" s="16" t="s">
        <v>57</v>
      </c>
      <c r="L831" s="16">
        <v>3</v>
      </c>
      <c r="M831" s="16" t="s">
        <v>98</v>
      </c>
      <c r="N831" s="12" t="s">
        <v>2846</v>
      </c>
      <c r="O831" s="16">
        <v>140611</v>
      </c>
      <c r="P831" s="17">
        <v>1.11354</v>
      </c>
      <c r="Q831" s="17">
        <v>7.6700000000000004E-2</v>
      </c>
      <c r="R831" s="17">
        <v>6.7640000000000006E-2</v>
      </c>
      <c r="S831" s="17">
        <v>5.0560000000000001E-2</v>
      </c>
      <c r="T831" s="17">
        <v>0.91137999999999997</v>
      </c>
      <c r="U831" s="18">
        <v>0.5625</v>
      </c>
      <c r="V831" s="18"/>
      <c r="W831" s="12">
        <f>V831/P831</f>
        <v>0</v>
      </c>
      <c r="X831" s="12">
        <f>W831*Q831</f>
        <v>0</v>
      </c>
      <c r="Y831" s="12">
        <f>W831*R831</f>
        <v>0</v>
      </c>
      <c r="Z831" s="12">
        <f>W831*S831</f>
        <v>0</v>
      </c>
      <c r="AA831" s="12">
        <f>W831*T831</f>
        <v>0</v>
      </c>
      <c r="AB831" s="12">
        <v>2</v>
      </c>
      <c r="AC831" s="24">
        <f>IF(AB831=1,(X831*5),(IF(AB831=2,(Y831*5),(IF(AB831=3,(Z831*5),0)))))</f>
        <v>0</v>
      </c>
      <c r="AD831" s="12">
        <v>0.18456293348065811</v>
      </c>
    </row>
    <row r="832" spans="1:31" x14ac:dyDescent="0.2">
      <c r="C832" s="16" t="s">
        <v>744</v>
      </c>
      <c r="D832" s="16" t="s">
        <v>288</v>
      </c>
      <c r="E832" s="16" t="s">
        <v>288</v>
      </c>
      <c r="F832" s="12">
        <v>-33.693300000000001</v>
      </c>
      <c r="G832" s="16">
        <v>151.14541</v>
      </c>
      <c r="H832" s="16"/>
      <c r="I832" s="16"/>
      <c r="J832" s="12" t="s">
        <v>1059</v>
      </c>
      <c r="K832" s="16" t="s">
        <v>124</v>
      </c>
      <c r="L832" s="16">
        <v>1</v>
      </c>
      <c r="M832" s="16" t="s">
        <v>98</v>
      </c>
      <c r="N832" s="12" t="s">
        <v>2846</v>
      </c>
      <c r="O832" s="16">
        <v>140603</v>
      </c>
      <c r="P832" s="17">
        <v>0.69174000000000002</v>
      </c>
      <c r="Q832" s="17">
        <v>6.4280000000000004E-2</v>
      </c>
      <c r="R832" s="17">
        <v>7.22E-2</v>
      </c>
      <c r="S832" s="17">
        <v>6.1420000000000002E-2</v>
      </c>
      <c r="T832" s="17">
        <v>0.48970000000000002</v>
      </c>
      <c r="U832" s="18">
        <v>0.45025999999999999</v>
      </c>
      <c r="V832" s="18"/>
      <c r="W832" s="12">
        <f>V832/P832</f>
        <v>0</v>
      </c>
      <c r="X832" s="12">
        <f>W832*Q832</f>
        <v>0</v>
      </c>
      <c r="Y832" s="12">
        <f>W832*R832</f>
        <v>0</v>
      </c>
      <c r="Z832" s="12">
        <f>W832*S832</f>
        <v>0</v>
      </c>
      <c r="AA832" s="12">
        <f>W832*T832</f>
        <v>0</v>
      </c>
      <c r="AB832" s="12">
        <v>2</v>
      </c>
      <c r="AC832" s="24">
        <f>IF(AB832=1,(X832*5),(IF(AB832=2,(Y832*5),(IF(AB832=3,(Z832*5),0)))))</f>
        <v>0</v>
      </c>
    </row>
    <row r="833" spans="1:31" x14ac:dyDescent="0.2">
      <c r="C833" s="16" t="s">
        <v>803</v>
      </c>
      <c r="D833" s="16" t="s">
        <v>288</v>
      </c>
      <c r="E833" s="16" t="s">
        <v>288</v>
      </c>
      <c r="F833" s="12">
        <v>-33.693300000000001</v>
      </c>
      <c r="G833" s="16">
        <v>151.14541</v>
      </c>
      <c r="H833" s="16"/>
      <c r="I833" s="16"/>
      <c r="J833" s="12" t="s">
        <v>1059</v>
      </c>
      <c r="K833" s="16" t="s">
        <v>124</v>
      </c>
      <c r="L833" s="16">
        <v>2</v>
      </c>
      <c r="M833" s="16" t="s">
        <v>98</v>
      </c>
      <c r="N833" s="12" t="s">
        <v>2846</v>
      </c>
      <c r="O833" s="16">
        <v>140604</v>
      </c>
      <c r="P833" s="17">
        <v>0.97450000000000003</v>
      </c>
      <c r="Q833" s="17">
        <v>6.0339999999999998E-2</v>
      </c>
      <c r="R833" s="17">
        <v>6.2219999999999998E-2</v>
      </c>
      <c r="S833" s="17">
        <v>6.4299999999999996E-2</v>
      </c>
      <c r="T833" s="17">
        <v>0.78637999999999997</v>
      </c>
      <c r="U833" s="18">
        <v>0.71474000000000004</v>
      </c>
      <c r="V833" s="18"/>
      <c r="W833" s="12">
        <f>V833/P833</f>
        <v>0</v>
      </c>
      <c r="X833" s="12">
        <f>W833*Q833</f>
        <v>0</v>
      </c>
      <c r="Y833" s="12">
        <f>W833*R833</f>
        <v>0</v>
      </c>
      <c r="Z833" s="12">
        <f>W833*S833</f>
        <v>0</v>
      </c>
      <c r="AA833" s="12">
        <f>W833*T833</f>
        <v>0</v>
      </c>
      <c r="AB833" s="12">
        <v>2</v>
      </c>
      <c r="AC833" s="24">
        <f>IF(AB833=1,(X833*5),(IF(AB833=2,(Y833*5),(IF(AB833=3,(Z833*5),0)))))</f>
        <v>0</v>
      </c>
    </row>
    <row r="834" spans="1:31" x14ac:dyDescent="0.2">
      <c r="C834" s="16" t="s">
        <v>817</v>
      </c>
      <c r="D834" s="16" t="s">
        <v>288</v>
      </c>
      <c r="E834" s="16" t="s">
        <v>288</v>
      </c>
      <c r="F834" s="12">
        <v>-33.693300000000001</v>
      </c>
      <c r="G834" s="16">
        <v>151.14541</v>
      </c>
      <c r="H834" s="16"/>
      <c r="I834" s="16"/>
      <c r="J834" s="12" t="s">
        <v>1059</v>
      </c>
      <c r="K834" s="16" t="s">
        <v>124</v>
      </c>
      <c r="L834" s="16">
        <v>3</v>
      </c>
      <c r="M834" s="16" t="s">
        <v>98</v>
      </c>
      <c r="N834" s="12" t="s">
        <v>2846</v>
      </c>
      <c r="O834" s="16">
        <v>140611</v>
      </c>
      <c r="P834" s="17">
        <v>0.37008000000000002</v>
      </c>
      <c r="Q834" s="17">
        <v>6.3280000000000003E-2</v>
      </c>
      <c r="R834" s="17">
        <v>5.568E-2</v>
      </c>
      <c r="S834" s="17">
        <v>5.3539999999999997E-2</v>
      </c>
      <c r="T834" s="17">
        <v>0.19696</v>
      </c>
      <c r="U834" s="18">
        <v>0.16755999999999999</v>
      </c>
      <c r="V834" s="18"/>
      <c r="W834" s="12">
        <f>V834/P834</f>
        <v>0</v>
      </c>
      <c r="X834" s="12">
        <f>W834*Q834</f>
        <v>0</v>
      </c>
      <c r="Y834" s="12">
        <f>W834*R834</f>
        <v>0</v>
      </c>
      <c r="Z834" s="12">
        <f>W834*S834</f>
        <v>0</v>
      </c>
      <c r="AA834" s="12">
        <f>W834*T834</f>
        <v>0</v>
      </c>
      <c r="AB834" s="12">
        <v>2</v>
      </c>
      <c r="AC834" s="24">
        <f>IF(AB834=1,(X834*5),(IF(AB834=2,(Y834*5),(IF(AB834=3,(Z834*5),0)))))</f>
        <v>0</v>
      </c>
    </row>
    <row r="835" spans="1:31" x14ac:dyDescent="0.2">
      <c r="A835" s="12">
        <v>25</v>
      </c>
      <c r="B835" s="30" t="s">
        <v>2461</v>
      </c>
      <c r="C835" s="16" t="s">
        <v>773</v>
      </c>
      <c r="D835" s="16" t="s">
        <v>332</v>
      </c>
      <c r="E835" s="16" t="s">
        <v>332</v>
      </c>
      <c r="F835" s="12">
        <v>-33.693300000000001</v>
      </c>
      <c r="G835" s="16">
        <v>151.14541</v>
      </c>
      <c r="H835" s="16"/>
      <c r="I835" s="16"/>
      <c r="J835" s="12" t="s">
        <v>1059</v>
      </c>
      <c r="K835" s="16" t="s">
        <v>54</v>
      </c>
      <c r="L835" s="16">
        <v>1</v>
      </c>
      <c r="M835" s="16" t="s">
        <v>98</v>
      </c>
      <c r="N835" s="12" t="s">
        <v>2846</v>
      </c>
      <c r="O835" s="16">
        <v>140603</v>
      </c>
      <c r="P835" s="17">
        <v>0.79810000000000003</v>
      </c>
      <c r="Q835" s="17">
        <v>7.442E-2</v>
      </c>
      <c r="R835" s="17">
        <v>5.586E-2</v>
      </c>
      <c r="S835" s="17">
        <v>0.60460000000000003</v>
      </c>
      <c r="T835" s="17">
        <v>0.59743999999999997</v>
      </c>
      <c r="U835" s="18">
        <v>0.23477999999999999</v>
      </c>
      <c r="V835" s="18"/>
      <c r="W835" s="12">
        <f>V835/P835</f>
        <v>0</v>
      </c>
      <c r="X835" s="12">
        <f>W835*Q835</f>
        <v>0</v>
      </c>
      <c r="Y835" s="12">
        <f>W835*R835</f>
        <v>0</v>
      </c>
      <c r="Z835" s="12">
        <f>W835*S835</f>
        <v>0</v>
      </c>
      <c r="AA835" s="12">
        <f>W835*T835</f>
        <v>0</v>
      </c>
      <c r="AB835" s="12">
        <v>2</v>
      </c>
      <c r="AC835" s="24">
        <f>IF(AB835=1,(X835*5),(IF(AB835=2,(Y835*5),(IF(AB835=3,(Z835*5),0)))))</f>
        <v>0</v>
      </c>
      <c r="AD835" s="12">
        <v>0.37462990211796077</v>
      </c>
    </row>
    <row r="836" spans="1:31" x14ac:dyDescent="0.2">
      <c r="A836" s="12">
        <v>26</v>
      </c>
      <c r="B836" s="30" t="s">
        <v>2528</v>
      </c>
      <c r="C836" s="16" t="s">
        <v>796</v>
      </c>
      <c r="D836" s="16" t="s">
        <v>332</v>
      </c>
      <c r="E836" s="16" t="s">
        <v>332</v>
      </c>
      <c r="F836" s="12">
        <v>-33.693300000000001</v>
      </c>
      <c r="G836" s="16">
        <v>151.14541</v>
      </c>
      <c r="H836" s="16"/>
      <c r="I836" s="16"/>
      <c r="J836" s="12" t="s">
        <v>1059</v>
      </c>
      <c r="K836" s="16" t="s">
        <v>54</v>
      </c>
      <c r="L836" s="16">
        <v>2</v>
      </c>
      <c r="M836" s="16" t="s">
        <v>98</v>
      </c>
      <c r="N836" s="12" t="s">
        <v>2846</v>
      </c>
      <c r="O836" s="16">
        <v>140604</v>
      </c>
      <c r="P836" s="17">
        <v>0.68525999999999998</v>
      </c>
      <c r="Q836" s="17">
        <v>6.0819999999999999E-2</v>
      </c>
      <c r="R836" s="17">
        <v>7.4620000000000006E-2</v>
      </c>
      <c r="S836" s="17">
        <v>6.6439999999999999E-2</v>
      </c>
      <c r="T836" s="17">
        <v>0.47452</v>
      </c>
      <c r="U836" s="18">
        <v>0.19761999999999999</v>
      </c>
      <c r="V836" s="18"/>
      <c r="W836" s="12">
        <f>V836/P836</f>
        <v>0</v>
      </c>
      <c r="X836" s="12">
        <f>W836*Q836</f>
        <v>0</v>
      </c>
      <c r="Y836" s="12">
        <f>W836*R836</f>
        <v>0</v>
      </c>
      <c r="Z836" s="12">
        <f>W836*S836</f>
        <v>0</v>
      </c>
      <c r="AA836" s="12">
        <f>W836*T836</f>
        <v>0</v>
      </c>
      <c r="AB836" s="12">
        <v>2</v>
      </c>
      <c r="AC836" s="24">
        <f>IF(AB836=1,(X836*5),(IF(AB836=2,(Y836*5),(IF(AB836=3,(Z836*5),0)))))</f>
        <v>0</v>
      </c>
      <c r="AD836" s="12">
        <v>0.51831313550319991</v>
      </c>
    </row>
    <row r="837" spans="1:31" x14ac:dyDescent="0.2">
      <c r="A837" s="12">
        <v>29</v>
      </c>
      <c r="B837" s="30" t="s">
        <v>2665</v>
      </c>
      <c r="C837" s="16" t="s">
        <v>825</v>
      </c>
      <c r="D837" s="16" t="s">
        <v>332</v>
      </c>
      <c r="E837" s="16" t="s">
        <v>332</v>
      </c>
      <c r="F837" s="12">
        <v>-33.693300000000001</v>
      </c>
      <c r="G837" s="16">
        <v>151.14541</v>
      </c>
      <c r="H837" s="16"/>
      <c r="I837" s="16"/>
      <c r="J837" s="12" t="s">
        <v>1059</v>
      </c>
      <c r="K837" s="16" t="s">
        <v>54</v>
      </c>
      <c r="L837" s="16">
        <v>3</v>
      </c>
      <c r="M837" s="16" t="s">
        <v>98</v>
      </c>
      <c r="N837" s="12" t="s">
        <v>2846</v>
      </c>
      <c r="O837" s="16">
        <v>140611</v>
      </c>
      <c r="P837" s="17">
        <v>1.6077999999999999</v>
      </c>
      <c r="Q837" s="17">
        <v>6.3799999999999996E-2</v>
      </c>
      <c r="R837" s="17">
        <v>5.6520000000000001E-2</v>
      </c>
      <c r="S837" s="17">
        <v>5.16E-2</v>
      </c>
      <c r="T837" s="17">
        <v>1.4294800000000001</v>
      </c>
      <c r="U837" s="18">
        <v>0.56533999999999995</v>
      </c>
      <c r="V837" s="18"/>
      <c r="W837" s="12">
        <f>V837/P837</f>
        <v>0</v>
      </c>
      <c r="X837" s="12">
        <f>W837*Q837</f>
        <v>0</v>
      </c>
      <c r="Y837" s="12">
        <f>W837*R837</f>
        <v>0</v>
      </c>
      <c r="Z837" s="12">
        <f>W837*S837</f>
        <v>0</v>
      </c>
      <c r="AA837" s="12">
        <f>W837*T837</f>
        <v>0</v>
      </c>
      <c r="AB837" s="12">
        <v>2</v>
      </c>
      <c r="AC837" s="24">
        <f>IF(AB837=1,(X837*5),(IF(AB837=2,(Y837*5),(IF(AB837=3,(Z837*5),0)))))</f>
        <v>0</v>
      </c>
      <c r="AD837" s="12">
        <v>0.83915417767071887</v>
      </c>
    </row>
    <row r="838" spans="1:31" x14ac:dyDescent="0.2">
      <c r="A838" s="12">
        <v>29</v>
      </c>
      <c r="B838" s="30" t="s">
        <v>2672</v>
      </c>
      <c r="C838" s="16" t="s">
        <v>774</v>
      </c>
      <c r="D838" s="16" t="s">
        <v>332</v>
      </c>
      <c r="E838" s="16" t="s">
        <v>332</v>
      </c>
      <c r="F838" s="12">
        <v>-33.693300000000001</v>
      </c>
      <c r="G838" s="16">
        <v>151.14541</v>
      </c>
      <c r="H838" s="16"/>
      <c r="I838" s="16"/>
      <c r="J838" s="12" t="s">
        <v>1059</v>
      </c>
      <c r="K838" s="16" t="s">
        <v>62</v>
      </c>
      <c r="L838" s="16">
        <v>1</v>
      </c>
      <c r="M838" s="16" t="s">
        <v>98</v>
      </c>
      <c r="N838" s="12" t="s">
        <v>2846</v>
      </c>
      <c r="O838" s="16">
        <v>140603</v>
      </c>
      <c r="P838" s="17">
        <v>0.68064000000000002</v>
      </c>
      <c r="Q838" s="17">
        <v>6.3820000000000002E-2</v>
      </c>
      <c r="R838" s="17">
        <v>5.3260000000000002E-2</v>
      </c>
      <c r="S838" s="17">
        <v>5.5199999999999999E-2</v>
      </c>
      <c r="T838" s="17">
        <v>0.50153999999999999</v>
      </c>
      <c r="U838" s="18">
        <v>0.20399999999999999</v>
      </c>
      <c r="V838" s="18"/>
      <c r="W838" s="12">
        <f>V838/P838</f>
        <v>0</v>
      </c>
      <c r="X838" s="12">
        <f>W838*Q838</f>
        <v>0</v>
      </c>
      <c r="Y838" s="12">
        <f>W838*R838</f>
        <v>0</v>
      </c>
      <c r="Z838" s="12">
        <f>W838*S838</f>
        <v>0</v>
      </c>
      <c r="AA838" s="12">
        <f>W838*T838</f>
        <v>0</v>
      </c>
      <c r="AB838" s="12">
        <v>2</v>
      </c>
      <c r="AC838" s="24">
        <f>IF(AB838=1,(X838*5),(IF(AB838=2,(Y838*5),(IF(AB838=3,(Z838*5),0)))))</f>
        <v>0</v>
      </c>
      <c r="AD838" s="12">
        <v>0.85015364742287292</v>
      </c>
    </row>
    <row r="839" spans="1:31" x14ac:dyDescent="0.2">
      <c r="A839" s="12">
        <v>29</v>
      </c>
      <c r="B839" s="30" t="s">
        <v>2667</v>
      </c>
      <c r="C839" s="16" t="s">
        <v>797</v>
      </c>
      <c r="D839" s="16" t="s">
        <v>332</v>
      </c>
      <c r="E839" s="16" t="s">
        <v>332</v>
      </c>
      <c r="F839" s="12">
        <v>-33.693300000000001</v>
      </c>
      <c r="G839" s="16">
        <v>151.14541</v>
      </c>
      <c r="H839" s="16"/>
      <c r="I839" s="16"/>
      <c r="J839" s="12" t="s">
        <v>1059</v>
      </c>
      <c r="K839" s="16" t="s">
        <v>62</v>
      </c>
      <c r="L839" s="16">
        <v>2</v>
      </c>
      <c r="M839" s="16" t="s">
        <v>98</v>
      </c>
      <c r="N839" s="12" t="s">
        <v>2846</v>
      </c>
      <c r="O839" s="16">
        <v>140604</v>
      </c>
      <c r="P839" s="17">
        <v>1.0298</v>
      </c>
      <c r="Q839" s="17">
        <v>8.0579999999999999E-2</v>
      </c>
      <c r="R839" s="17">
        <v>7.6840000000000006E-2</v>
      </c>
      <c r="S839" s="17">
        <v>7.51E-2</v>
      </c>
      <c r="T839" s="17">
        <v>0.78603999999999996</v>
      </c>
      <c r="U839" s="18">
        <v>0.33110000000000001</v>
      </c>
      <c r="V839" s="18"/>
      <c r="W839" s="12">
        <f>V839/P839</f>
        <v>0</v>
      </c>
      <c r="X839" s="12">
        <f>W839*Q839</f>
        <v>0</v>
      </c>
      <c r="Y839" s="12">
        <f>W839*R839</f>
        <v>0</v>
      </c>
      <c r="Z839" s="12">
        <f>W839*S839</f>
        <v>0</v>
      </c>
      <c r="AA839" s="12">
        <f>W839*T839</f>
        <v>0</v>
      </c>
      <c r="AB839" s="12">
        <v>2</v>
      </c>
      <c r="AC839" s="24">
        <f>IF(AB839=1,(X839*5),(IF(AB839=2,(Y839*5),(IF(AB839=3,(Z839*5),0)))))</f>
        <v>0</v>
      </c>
      <c r="AD839" s="12">
        <v>0.84038813288737346</v>
      </c>
    </row>
    <row r="840" spans="1:31" x14ac:dyDescent="0.2">
      <c r="A840" s="12">
        <v>23</v>
      </c>
      <c r="B840" s="30" t="s">
        <v>2385</v>
      </c>
      <c r="C840" s="16" t="s">
        <v>826</v>
      </c>
      <c r="D840" s="16" t="s">
        <v>332</v>
      </c>
      <c r="E840" s="16" t="s">
        <v>332</v>
      </c>
      <c r="F840" s="12">
        <v>-33.693300000000001</v>
      </c>
      <c r="G840" s="16">
        <v>151.14541</v>
      </c>
      <c r="H840" s="16"/>
      <c r="I840" s="16"/>
      <c r="J840" s="12" t="s">
        <v>1059</v>
      </c>
      <c r="K840" s="16" t="s">
        <v>62</v>
      </c>
      <c r="L840" s="16">
        <v>3</v>
      </c>
      <c r="M840" s="16" t="s">
        <v>98</v>
      </c>
      <c r="N840" s="12" t="s">
        <v>2846</v>
      </c>
      <c r="O840" s="16">
        <v>140611</v>
      </c>
      <c r="P840" s="17">
        <v>1.4032800000000001</v>
      </c>
      <c r="Q840" s="17">
        <v>6.1100000000000002E-2</v>
      </c>
      <c r="R840" s="17">
        <v>6.8440000000000001E-2</v>
      </c>
      <c r="S840" s="17">
        <v>7.4700000000000003E-2</v>
      </c>
      <c r="T840" s="17">
        <v>1.19286</v>
      </c>
      <c r="U840" s="18">
        <v>0.47310000000000002</v>
      </c>
      <c r="V840" s="18"/>
      <c r="W840" s="12">
        <f>V840/P840</f>
        <v>0</v>
      </c>
      <c r="X840" s="12">
        <f>W840*Q840</f>
        <v>0</v>
      </c>
      <c r="Y840" s="12">
        <f>W840*R840</f>
        <v>0</v>
      </c>
      <c r="Z840" s="12">
        <f>W840*S840</f>
        <v>0</v>
      </c>
      <c r="AA840" s="12">
        <f>W840*T840</f>
        <v>0</v>
      </c>
      <c r="AB840" s="12">
        <v>2</v>
      </c>
      <c r="AC840" s="24">
        <f>IF(AB840=1,(X840*5),(IF(AB840=2,(Y840*5),(IF(AB840=3,(Z840*5),0)))))</f>
        <v>0</v>
      </c>
      <c r="AD840" s="12">
        <v>0.21454362389977288</v>
      </c>
    </row>
    <row r="841" spans="1:31" x14ac:dyDescent="0.2">
      <c r="A841" s="12">
        <v>25</v>
      </c>
      <c r="B841" s="30" t="s">
        <v>2457</v>
      </c>
      <c r="C841" s="16" t="s">
        <v>772</v>
      </c>
      <c r="D841" s="16" t="s">
        <v>332</v>
      </c>
      <c r="E841" s="16" t="s">
        <v>332</v>
      </c>
      <c r="F841" s="12">
        <v>-33.693300000000001</v>
      </c>
      <c r="G841" s="16">
        <v>151.14541</v>
      </c>
      <c r="H841" s="16"/>
      <c r="I841" s="16"/>
      <c r="J841" s="12" t="s">
        <v>1059</v>
      </c>
      <c r="K841" s="16" t="s">
        <v>57</v>
      </c>
      <c r="L841" s="16">
        <v>1</v>
      </c>
      <c r="M841" s="16" t="s">
        <v>98</v>
      </c>
      <c r="N841" s="12" t="s">
        <v>2846</v>
      </c>
      <c r="O841" s="16">
        <v>140603</v>
      </c>
      <c r="P841" s="17">
        <v>0.88956000000000002</v>
      </c>
      <c r="Q841" s="17">
        <v>6.2280000000000002E-2</v>
      </c>
      <c r="R841" s="17">
        <v>6.7100000000000007E-2</v>
      </c>
      <c r="S841" s="17">
        <v>6.1359999999999998E-2</v>
      </c>
      <c r="T841" s="17">
        <v>0.69106000000000001</v>
      </c>
      <c r="U841" s="18">
        <v>0.28760000000000002</v>
      </c>
      <c r="V841" s="18"/>
      <c r="W841" s="12">
        <f>V841/P841</f>
        <v>0</v>
      </c>
      <c r="X841" s="12">
        <f>W841*Q841</f>
        <v>0</v>
      </c>
      <c r="Y841" s="12">
        <f>W841*R841</f>
        <v>0</v>
      </c>
      <c r="Z841" s="12">
        <f>W841*S841</f>
        <v>0</v>
      </c>
      <c r="AA841" s="12">
        <f>W841*T841</f>
        <v>0</v>
      </c>
      <c r="AB841" s="12">
        <v>2</v>
      </c>
      <c r="AC841" s="24">
        <f>IF(AB841=1,(X841*5),(IF(AB841=2,(Y841*5),(IF(AB841=3,(Z841*5),0)))))</f>
        <v>0</v>
      </c>
      <c r="AD841" s="12">
        <v>0.36526368649804331</v>
      </c>
    </row>
    <row r="842" spans="1:31" x14ac:dyDescent="0.2">
      <c r="A842" s="12">
        <v>29</v>
      </c>
      <c r="B842" s="30" t="s">
        <v>2670</v>
      </c>
      <c r="C842" s="16" t="s">
        <v>795</v>
      </c>
      <c r="D842" s="16" t="s">
        <v>332</v>
      </c>
      <c r="E842" s="16" t="s">
        <v>332</v>
      </c>
      <c r="F842" s="12">
        <v>-33.693300000000001</v>
      </c>
      <c r="G842" s="16">
        <v>151.14541</v>
      </c>
      <c r="H842" s="16"/>
      <c r="I842" s="16"/>
      <c r="J842" s="12" t="s">
        <v>1059</v>
      </c>
      <c r="K842" s="16" t="s">
        <v>57</v>
      </c>
      <c r="L842" s="16">
        <v>2</v>
      </c>
      <c r="M842" s="16" t="s">
        <v>98</v>
      </c>
      <c r="N842" s="12" t="s">
        <v>2846</v>
      </c>
      <c r="O842" s="16">
        <v>140604</v>
      </c>
      <c r="P842" s="17">
        <v>0.71674000000000004</v>
      </c>
      <c r="Q842" s="17">
        <v>7.4700000000000003E-2</v>
      </c>
      <c r="R842" s="17">
        <v>6.3920000000000005E-2</v>
      </c>
      <c r="S842" s="17">
        <v>5.0880000000000002E-2</v>
      </c>
      <c r="T842" s="17">
        <v>0.51702000000000004</v>
      </c>
      <c r="U842" s="18">
        <v>0.22597999999999999</v>
      </c>
      <c r="V842" s="18"/>
      <c r="W842" s="12">
        <f>V842/P842</f>
        <v>0</v>
      </c>
      <c r="X842" s="12">
        <f>W842*Q842</f>
        <v>0</v>
      </c>
      <c r="Y842" s="12">
        <f>W842*R842</f>
        <v>0</v>
      </c>
      <c r="Z842" s="12">
        <f>W842*S842</f>
        <v>0</v>
      </c>
      <c r="AA842" s="12">
        <f>W842*T842</f>
        <v>0</v>
      </c>
      <c r="AB842" s="12">
        <v>2</v>
      </c>
      <c r="AC842" s="24">
        <f>IF(AB842=1,(X842*5),(IF(AB842=2,(Y842*5),(IF(AB842=3,(Z842*5),0)))))</f>
        <v>0</v>
      </c>
      <c r="AD842" s="12">
        <v>0.84366103021121952</v>
      </c>
    </row>
    <row r="843" spans="1:31" x14ac:dyDescent="0.2">
      <c r="A843" s="12">
        <v>27</v>
      </c>
      <c r="B843" s="30" t="s">
        <v>2582</v>
      </c>
      <c r="C843" s="16" t="s">
        <v>824</v>
      </c>
      <c r="D843" s="16" t="s">
        <v>332</v>
      </c>
      <c r="E843" s="16" t="s">
        <v>332</v>
      </c>
      <c r="F843" s="12">
        <v>-33.693300000000001</v>
      </c>
      <c r="G843" s="16">
        <v>151.14541</v>
      </c>
      <c r="H843" s="16"/>
      <c r="I843" s="16"/>
      <c r="J843" s="12" t="s">
        <v>1059</v>
      </c>
      <c r="K843" s="16" t="s">
        <v>57</v>
      </c>
      <c r="L843" s="16">
        <v>3</v>
      </c>
      <c r="M843" s="16" t="s">
        <v>98</v>
      </c>
      <c r="N843" s="12" t="s">
        <v>2846</v>
      </c>
      <c r="O843" s="16">
        <v>140611</v>
      </c>
      <c r="P843" s="17">
        <v>1.6112</v>
      </c>
      <c r="Q843" s="17">
        <v>5.8840000000000003E-2</v>
      </c>
      <c r="R843" s="17">
        <v>7.6679999999999998E-2</v>
      </c>
      <c r="S843" s="17">
        <v>7.7359999999999998E-2</v>
      </c>
      <c r="T843" s="17">
        <v>1.4503600000000001</v>
      </c>
      <c r="U843" s="18">
        <v>0.61529999999999996</v>
      </c>
      <c r="V843" s="18"/>
      <c r="W843" s="12">
        <f>V843/P843</f>
        <v>0</v>
      </c>
      <c r="X843" s="12">
        <f>W843*Q843</f>
        <v>0</v>
      </c>
      <c r="Y843" s="12">
        <f>W843*R843</f>
        <v>0</v>
      </c>
      <c r="Z843" s="12">
        <f>W843*S843</f>
        <v>0</v>
      </c>
      <c r="AA843" s="12">
        <f>W843*T843</f>
        <v>0</v>
      </c>
      <c r="AB843" s="12">
        <v>2</v>
      </c>
      <c r="AC843" s="24">
        <f>IF(AB843=1,(X843*5),(IF(AB843=2,(Y843*5),(IF(AB843=3,(Z843*5),0)))))</f>
        <v>0</v>
      </c>
      <c r="AD843" s="12">
        <v>0.63835853503422868</v>
      </c>
    </row>
    <row r="844" spans="1:31" x14ac:dyDescent="0.2">
      <c r="C844" s="16" t="s">
        <v>771</v>
      </c>
      <c r="D844" s="16" t="s">
        <v>332</v>
      </c>
      <c r="E844" s="16" t="s">
        <v>332</v>
      </c>
      <c r="F844" s="12">
        <v>-33.693300000000001</v>
      </c>
      <c r="G844" s="16">
        <v>151.14541</v>
      </c>
      <c r="H844" s="16"/>
      <c r="I844" s="16"/>
      <c r="J844" s="12" t="s">
        <v>1059</v>
      </c>
      <c r="K844" s="16" t="s">
        <v>124</v>
      </c>
      <c r="L844" s="16">
        <v>1</v>
      </c>
      <c r="M844" s="16" t="s">
        <v>98</v>
      </c>
      <c r="N844" s="12" t="s">
        <v>2846</v>
      </c>
      <c r="O844" s="16">
        <v>140603</v>
      </c>
      <c r="P844" s="17">
        <v>0.23408000000000001</v>
      </c>
      <c r="Q844" s="17">
        <v>5.416E-2</v>
      </c>
      <c r="R844" s="17">
        <v>4.9259999999999998E-2</v>
      </c>
      <c r="S844" s="17">
        <v>5.6300000000000003E-2</v>
      </c>
      <c r="T844" s="17">
        <v>7.4060000000000001E-2</v>
      </c>
      <c r="U844" s="18">
        <v>6.5939999999999999E-2</v>
      </c>
      <c r="V844" s="18"/>
      <c r="W844" s="12">
        <f>V844/P844</f>
        <v>0</v>
      </c>
      <c r="X844" s="12">
        <f>W844*Q844</f>
        <v>0</v>
      </c>
      <c r="Y844" s="12">
        <f>W844*R844</f>
        <v>0</v>
      </c>
      <c r="Z844" s="12">
        <f>W844*S844</f>
        <v>0</v>
      </c>
      <c r="AA844" s="12">
        <f>W844*T844</f>
        <v>0</v>
      </c>
      <c r="AB844" s="12">
        <v>2</v>
      </c>
      <c r="AC844" s="24">
        <f>IF(AB844=1,(X844*5),(IF(AB844=2,(Y844*5),(IF(AB844=3,(Z844*5),0)))))</f>
        <v>0</v>
      </c>
    </row>
    <row r="845" spans="1:31" x14ac:dyDescent="0.2">
      <c r="C845" s="16" t="s">
        <v>794</v>
      </c>
      <c r="D845" s="16" t="s">
        <v>332</v>
      </c>
      <c r="E845" s="16" t="s">
        <v>332</v>
      </c>
      <c r="F845" s="12">
        <v>-33.693300000000001</v>
      </c>
      <c r="G845" s="16">
        <v>151.14541</v>
      </c>
      <c r="H845" s="16"/>
      <c r="I845" s="16"/>
      <c r="J845" s="12" t="s">
        <v>1059</v>
      </c>
      <c r="K845" s="16" t="s">
        <v>124</v>
      </c>
      <c r="L845" s="16">
        <v>2</v>
      </c>
      <c r="M845" s="16" t="s">
        <v>98</v>
      </c>
      <c r="N845" s="12" t="s">
        <v>2846</v>
      </c>
      <c r="O845" s="16">
        <v>140604</v>
      </c>
      <c r="P845" s="17">
        <v>0.43228</v>
      </c>
      <c r="Q845" s="17">
        <v>5.9720000000000002E-2</v>
      </c>
      <c r="R845" s="17">
        <v>5.4579999999999997E-2</v>
      </c>
      <c r="S845" s="17">
        <v>6.1400000000000003E-2</v>
      </c>
      <c r="T845" s="17">
        <v>0.25525999999999999</v>
      </c>
      <c r="U845" s="18">
        <v>0.22800000000000001</v>
      </c>
      <c r="V845" s="18"/>
      <c r="W845" s="12">
        <f>V845/P845</f>
        <v>0</v>
      </c>
      <c r="X845" s="12">
        <f>W845*Q845</f>
        <v>0</v>
      </c>
      <c r="Y845" s="12">
        <f>W845*R845</f>
        <v>0</v>
      </c>
      <c r="Z845" s="12">
        <f>W845*S845</f>
        <v>0</v>
      </c>
      <c r="AA845" s="12">
        <f>W845*T845</f>
        <v>0</v>
      </c>
      <c r="AB845" s="12">
        <v>2</v>
      </c>
      <c r="AC845" s="24">
        <f>IF(AB845=1,(X845*5),(IF(AB845=2,(Y845*5),(IF(AB845=3,(Z845*5),0)))))</f>
        <v>0</v>
      </c>
    </row>
    <row r="846" spans="1:31" x14ac:dyDescent="0.2">
      <c r="C846" s="16" t="s">
        <v>823</v>
      </c>
      <c r="D846" s="16" t="s">
        <v>332</v>
      </c>
      <c r="E846" s="16" t="s">
        <v>332</v>
      </c>
      <c r="F846" s="12">
        <v>-33.693300000000001</v>
      </c>
      <c r="G846" s="16">
        <v>151.14541</v>
      </c>
      <c r="H846" s="16"/>
      <c r="I846" s="16"/>
      <c r="J846" s="12" t="s">
        <v>1059</v>
      </c>
      <c r="K846" s="16" t="s">
        <v>124</v>
      </c>
      <c r="L846" s="16">
        <v>3</v>
      </c>
      <c r="M846" s="16" t="s">
        <v>98</v>
      </c>
      <c r="N846" s="12" t="s">
        <v>2846</v>
      </c>
      <c r="O846" s="16">
        <v>140611</v>
      </c>
      <c r="P846" s="17">
        <v>0.25009999999999999</v>
      </c>
      <c r="Q846" s="17">
        <v>6.4240000000000005E-2</v>
      </c>
      <c r="R846" s="17">
        <v>5.7599999999999998E-2</v>
      </c>
      <c r="S846" s="17">
        <v>5.2200000000000003E-2</v>
      </c>
      <c r="T846" s="17">
        <v>7.5980000000000006E-2</v>
      </c>
      <c r="U846" s="18">
        <v>6.4619999999999997E-2</v>
      </c>
      <c r="V846" s="18"/>
      <c r="W846" s="12">
        <f>V846/P846</f>
        <v>0</v>
      </c>
      <c r="X846" s="12">
        <f>W846*Q846</f>
        <v>0</v>
      </c>
      <c r="Y846" s="12">
        <f>W846*R846</f>
        <v>0</v>
      </c>
      <c r="Z846" s="12">
        <f>W846*S846</f>
        <v>0</v>
      </c>
      <c r="AA846" s="12">
        <f>W846*T846</f>
        <v>0</v>
      </c>
      <c r="AB846" s="12">
        <v>2</v>
      </c>
      <c r="AC846" s="24">
        <f>IF(AB846=1,(X846*5),(IF(AB846=2,(Y846*5),(IF(AB846=3,(Z846*5),0)))))</f>
        <v>0</v>
      </c>
    </row>
    <row r="847" spans="1:31" x14ac:dyDescent="0.2">
      <c r="A847" s="12">
        <v>29</v>
      </c>
      <c r="B847" s="30" t="s">
        <v>2684</v>
      </c>
      <c r="C847" s="12" t="s">
        <v>1282</v>
      </c>
      <c r="D847" s="12" t="s">
        <v>283</v>
      </c>
      <c r="E847" s="12" t="s">
        <v>283</v>
      </c>
      <c r="F847" s="12">
        <v>-31.296060000000001</v>
      </c>
      <c r="G847" s="12">
        <v>142.27874</v>
      </c>
      <c r="J847" s="12" t="s">
        <v>1059</v>
      </c>
      <c r="K847" s="12" t="s">
        <v>54</v>
      </c>
      <c r="L847" s="12">
        <v>1</v>
      </c>
      <c r="M847" s="12" t="s">
        <v>206</v>
      </c>
      <c r="N847" s="12" t="s">
        <v>2852</v>
      </c>
      <c r="O847" s="12">
        <v>150410</v>
      </c>
      <c r="P847" s="19">
        <v>0.63526000000000005</v>
      </c>
      <c r="Q847" s="19">
        <v>0.10302</v>
      </c>
      <c r="R847" s="19">
        <v>7.2499999999999995E-2</v>
      </c>
      <c r="S847" s="19">
        <v>6.9919999999999996E-2</v>
      </c>
      <c r="T847" s="19">
        <v>0.38807999999999998</v>
      </c>
      <c r="U847" s="12">
        <v>0.12034</v>
      </c>
      <c r="W847" s="12">
        <f>V847/P847</f>
        <v>0</v>
      </c>
      <c r="X847" s="12">
        <f>W847*Q847</f>
        <v>0</v>
      </c>
      <c r="Y847" s="12">
        <f>W847*R847</f>
        <v>0</v>
      </c>
      <c r="Z847" s="12">
        <f>W847*S847</f>
        <v>0</v>
      </c>
      <c r="AA847" s="12">
        <f>W847*T847</f>
        <v>0</v>
      </c>
      <c r="AB847" s="12">
        <v>1</v>
      </c>
      <c r="AC847" s="24">
        <f>IF(AB847=1,(X847*5),(IF(AB847=2,(Y847*5),(IF(AB847=3,(Z847*5),0)))))</f>
        <v>0</v>
      </c>
      <c r="AD847" s="12">
        <v>0.87264577542451671</v>
      </c>
      <c r="AE847" s="16"/>
    </row>
    <row r="848" spans="1:31" x14ac:dyDescent="0.2">
      <c r="A848" s="12">
        <v>23</v>
      </c>
      <c r="B848" s="30" t="s">
        <v>2358</v>
      </c>
      <c r="C848" s="12" t="s">
        <v>1286</v>
      </c>
      <c r="D848" s="12" t="s">
        <v>283</v>
      </c>
      <c r="E848" s="12" t="s">
        <v>283</v>
      </c>
      <c r="F848" s="12">
        <v>-31.296060000000001</v>
      </c>
      <c r="G848" s="12">
        <v>142.27874</v>
      </c>
      <c r="J848" s="12" t="s">
        <v>1059</v>
      </c>
      <c r="K848" s="12" t="s">
        <v>54</v>
      </c>
      <c r="L848" s="12">
        <v>2</v>
      </c>
      <c r="M848" s="12" t="s">
        <v>206</v>
      </c>
      <c r="N848" s="12" t="s">
        <v>2852</v>
      </c>
      <c r="O848" s="12">
        <v>150410</v>
      </c>
      <c r="P848" s="19">
        <v>0.44625999999999999</v>
      </c>
      <c r="Q848" s="19">
        <v>8.8539999999999994E-2</v>
      </c>
      <c r="R848" s="19">
        <v>7.4880000000000002E-2</v>
      </c>
      <c r="S848" s="19">
        <v>6.4180000000000001E-2</v>
      </c>
      <c r="T848" s="19">
        <v>0.21704000000000001</v>
      </c>
      <c r="U848" s="12">
        <v>0.10516</v>
      </c>
      <c r="W848" s="12">
        <f>V848/P848</f>
        <v>0</v>
      </c>
      <c r="X848" s="12">
        <f>W848*Q848</f>
        <v>0</v>
      </c>
      <c r="Y848" s="12">
        <f>W848*R848</f>
        <v>0</v>
      </c>
      <c r="Z848" s="12">
        <f>W848*S848</f>
        <v>0</v>
      </c>
      <c r="AA848" s="12">
        <f>W848*T848</f>
        <v>0</v>
      </c>
      <c r="AB848" s="12">
        <v>1</v>
      </c>
      <c r="AC848" s="24">
        <f>IF(AB848=1,(X848*5),(IF(AB848=2,(Y848*5),(IF(AB848=3,(Z848*5),0)))))</f>
        <v>0</v>
      </c>
      <c r="AD848" s="12">
        <v>0.15430077292178357</v>
      </c>
      <c r="AE848" s="16"/>
    </row>
    <row r="849" spans="1:31" x14ac:dyDescent="0.2">
      <c r="A849" s="12">
        <v>23</v>
      </c>
      <c r="B849" s="30" t="s">
        <v>2364</v>
      </c>
      <c r="C849" s="12" t="s">
        <v>1290</v>
      </c>
      <c r="D849" s="12" t="s">
        <v>283</v>
      </c>
      <c r="E849" s="12" t="s">
        <v>283</v>
      </c>
      <c r="F849" s="12">
        <v>-31.296060000000001</v>
      </c>
      <c r="G849" s="12">
        <v>142.27874</v>
      </c>
      <c r="J849" s="12" t="s">
        <v>1059</v>
      </c>
      <c r="K849" s="12" t="s">
        <v>54</v>
      </c>
      <c r="L849" s="12">
        <v>3</v>
      </c>
      <c r="M849" s="12" t="s">
        <v>206</v>
      </c>
      <c r="N849" s="12" t="s">
        <v>2852</v>
      </c>
      <c r="O849" s="12">
        <v>150410</v>
      </c>
      <c r="P849" s="19">
        <v>0.61168</v>
      </c>
      <c r="Q849" s="19">
        <v>7.3679999999999995E-2</v>
      </c>
      <c r="R849" s="19">
        <v>7.0180000000000006E-2</v>
      </c>
      <c r="S849" s="19">
        <v>5.6099999999999997E-2</v>
      </c>
      <c r="T849" s="19">
        <v>0.40992000000000001</v>
      </c>
      <c r="U849" s="12">
        <v>0.22478000000000001</v>
      </c>
      <c r="W849" s="12">
        <f>V849/P849</f>
        <v>0</v>
      </c>
      <c r="X849" s="12">
        <f>W849*Q849</f>
        <v>0</v>
      </c>
      <c r="Y849" s="12">
        <f>W849*R849</f>
        <v>0</v>
      </c>
      <c r="Z849" s="12">
        <f>W849*S849</f>
        <v>0</v>
      </c>
      <c r="AA849" s="12">
        <f>W849*T849</f>
        <v>0</v>
      </c>
      <c r="AB849" s="12">
        <v>1</v>
      </c>
      <c r="AC849" s="24">
        <f>IF(AB849=1,(X849*5),(IF(AB849=2,(Y849*5),(IF(AB849=3,(Z849*5),0)))))</f>
        <v>0</v>
      </c>
      <c r="AD849" s="12">
        <v>0.17529960051895122</v>
      </c>
      <c r="AE849" s="16"/>
    </row>
    <row r="850" spans="1:31" x14ac:dyDescent="0.2">
      <c r="A850" s="12">
        <v>30</v>
      </c>
      <c r="B850" s="30" t="s">
        <v>2724</v>
      </c>
      <c r="C850" s="12" t="s">
        <v>1281</v>
      </c>
      <c r="D850" s="12" t="s">
        <v>283</v>
      </c>
      <c r="E850" s="12" t="s">
        <v>283</v>
      </c>
      <c r="F850" s="12">
        <v>-31.296060000000001</v>
      </c>
      <c r="G850" s="12">
        <v>142.27874</v>
      </c>
      <c r="J850" s="12" t="s">
        <v>1059</v>
      </c>
      <c r="K850" s="12" t="s">
        <v>62</v>
      </c>
      <c r="L850" s="12">
        <v>1</v>
      </c>
      <c r="M850" s="12" t="s">
        <v>206</v>
      </c>
      <c r="N850" s="12" t="s">
        <v>2852</v>
      </c>
      <c r="O850" s="12">
        <v>150410</v>
      </c>
      <c r="P850" s="19">
        <v>0.52759999999999996</v>
      </c>
      <c r="Q850" s="19">
        <v>8.9120000000000005E-2</v>
      </c>
      <c r="R850" s="19">
        <v>8.3479999999999999E-2</v>
      </c>
      <c r="S850" s="19">
        <v>6.5759999999999999E-2</v>
      </c>
      <c r="T850" s="19">
        <v>0.28802</v>
      </c>
      <c r="U850" s="12">
        <v>0.14971999999999999</v>
      </c>
      <c r="W850" s="12">
        <f>V850/P850</f>
        <v>0</v>
      </c>
      <c r="X850" s="12">
        <f>W850*Q850</f>
        <v>0</v>
      </c>
      <c r="Y850" s="12">
        <f>W850*R850</f>
        <v>0</v>
      </c>
      <c r="Z850" s="12">
        <f>W850*S850</f>
        <v>0</v>
      </c>
      <c r="AA850" s="12">
        <f>W850*T850</f>
        <v>0</v>
      </c>
      <c r="AB850" s="12">
        <v>1</v>
      </c>
      <c r="AC850" s="24">
        <f>IF(AB850=1,(X850*5),(IF(AB850=2,(Y850*5),(IF(AB850=3,(Z850*5),0)))))</f>
        <v>0</v>
      </c>
      <c r="AD850" s="12">
        <v>0.91548966776620666</v>
      </c>
      <c r="AE850" s="16"/>
    </row>
    <row r="851" spans="1:31" x14ac:dyDescent="0.2">
      <c r="A851" s="12">
        <v>30</v>
      </c>
      <c r="B851" s="30" t="s">
        <v>2727</v>
      </c>
      <c r="C851" s="12" t="s">
        <v>1285</v>
      </c>
      <c r="D851" s="12" t="s">
        <v>283</v>
      </c>
      <c r="E851" s="12" t="s">
        <v>283</v>
      </c>
      <c r="F851" s="12">
        <v>-31.296060000000001</v>
      </c>
      <c r="G851" s="12">
        <v>142.27874</v>
      </c>
      <c r="J851" s="12" t="s">
        <v>1059</v>
      </c>
      <c r="K851" s="12" t="s">
        <v>62</v>
      </c>
      <c r="L851" s="12">
        <v>2</v>
      </c>
      <c r="M851" s="12" t="s">
        <v>206</v>
      </c>
      <c r="N851" s="12" t="s">
        <v>2852</v>
      </c>
      <c r="O851" s="12">
        <v>150410</v>
      </c>
      <c r="P851" s="19">
        <v>0.43140000000000001</v>
      </c>
      <c r="Q851" s="19">
        <v>8.6080000000000004E-2</v>
      </c>
      <c r="R851" s="19">
        <v>6.3920000000000005E-2</v>
      </c>
      <c r="S851" s="19">
        <v>8.7999999999999995E-2</v>
      </c>
      <c r="T851" s="19">
        <v>0.19095999999999999</v>
      </c>
      <c r="U851" s="12">
        <v>0.1479</v>
      </c>
      <c r="W851" s="12">
        <f>V851/P851</f>
        <v>0</v>
      </c>
      <c r="X851" s="12">
        <f>W851*Q851</f>
        <v>0</v>
      </c>
      <c r="Y851" s="12">
        <f>W851*R851</f>
        <v>0</v>
      </c>
      <c r="Z851" s="12">
        <f>W851*S851</f>
        <v>0</v>
      </c>
      <c r="AA851" s="12">
        <f>W851*T851</f>
        <v>0</v>
      </c>
      <c r="AB851" s="12">
        <v>1</v>
      </c>
      <c r="AC851" s="24">
        <f>IF(AB851=1,(X851*5),(IF(AB851=2,(Y851*5),(IF(AB851=3,(Z851*5),0)))))</f>
        <v>0</v>
      </c>
      <c r="AD851" s="12">
        <v>0.94151236769518498</v>
      </c>
      <c r="AE851" s="16"/>
    </row>
    <row r="852" spans="1:31" x14ac:dyDescent="0.2">
      <c r="A852" s="12">
        <v>25</v>
      </c>
      <c r="B852" s="30" t="s">
        <v>2450</v>
      </c>
      <c r="C852" s="12" t="s">
        <v>1289</v>
      </c>
      <c r="D852" s="12" t="s">
        <v>283</v>
      </c>
      <c r="E852" s="12" t="s">
        <v>283</v>
      </c>
      <c r="F852" s="12">
        <v>-31.296060000000001</v>
      </c>
      <c r="G852" s="12">
        <v>142.27874</v>
      </c>
      <c r="J852" s="12" t="s">
        <v>1059</v>
      </c>
      <c r="K852" s="12" t="s">
        <v>62</v>
      </c>
      <c r="L852" s="12">
        <v>3</v>
      </c>
      <c r="M852" s="12" t="s">
        <v>206</v>
      </c>
      <c r="N852" s="12" t="s">
        <v>2852</v>
      </c>
      <c r="O852" s="12">
        <v>150410</v>
      </c>
      <c r="P852" s="19">
        <v>0.74072000000000005</v>
      </c>
      <c r="Q852" s="19">
        <v>9.6379999999999993E-2</v>
      </c>
      <c r="R852" s="19">
        <v>9.0959999999999999E-2</v>
      </c>
      <c r="S852" s="19">
        <v>6.9339999999999999E-2</v>
      </c>
      <c r="T852" s="19">
        <v>0.48164000000000001</v>
      </c>
      <c r="U852" s="12">
        <v>0.25735999999999998</v>
      </c>
      <c r="W852" s="12">
        <f>V852/P852</f>
        <v>0</v>
      </c>
      <c r="X852" s="12">
        <f>W852*Q852</f>
        <v>0</v>
      </c>
      <c r="Y852" s="12">
        <f>W852*R852</f>
        <v>0</v>
      </c>
      <c r="Z852" s="12">
        <f>W852*S852</f>
        <v>0</v>
      </c>
      <c r="AA852" s="12">
        <f>W852*T852</f>
        <v>0</v>
      </c>
      <c r="AB852" s="12">
        <v>1</v>
      </c>
      <c r="AC852" s="24">
        <f>IF(AB852=1,(X852*5),(IF(AB852=2,(Y852*5),(IF(AB852=3,(Z852*5),0)))))</f>
        <v>0</v>
      </c>
      <c r="AD852" s="12">
        <v>0.3462546515274344</v>
      </c>
      <c r="AE852" s="16"/>
    </row>
    <row r="853" spans="1:31" x14ac:dyDescent="0.2">
      <c r="A853" s="12">
        <v>22</v>
      </c>
      <c r="B853" s="28" t="s">
        <v>2348</v>
      </c>
      <c r="C853" s="12" t="s">
        <v>1283</v>
      </c>
      <c r="D853" s="12" t="s">
        <v>283</v>
      </c>
      <c r="E853" s="12" t="s">
        <v>283</v>
      </c>
      <c r="F853" s="12">
        <v>-31.296060000000001</v>
      </c>
      <c r="G853" s="12">
        <v>142.27874</v>
      </c>
      <c r="J853" s="12" t="s">
        <v>1059</v>
      </c>
      <c r="K853" s="12" t="s">
        <v>57</v>
      </c>
      <c r="L853" s="12">
        <v>1</v>
      </c>
      <c r="M853" s="12" t="s">
        <v>206</v>
      </c>
      <c r="N853" s="12" t="s">
        <v>2852</v>
      </c>
      <c r="O853" s="12">
        <v>150410</v>
      </c>
      <c r="P853" s="19">
        <v>0.41718</v>
      </c>
      <c r="Q853" s="19">
        <v>7.8780000000000003E-2</v>
      </c>
      <c r="R853" s="19">
        <v>7.1459999999999996E-2</v>
      </c>
      <c r="S853" s="19">
        <v>6.0299999999999999E-2</v>
      </c>
      <c r="T853" s="19">
        <v>0.20596</v>
      </c>
      <c r="U853" s="12">
        <v>0.22336</v>
      </c>
      <c r="W853" s="12">
        <f>V853/P853</f>
        <v>0</v>
      </c>
      <c r="X853" s="12">
        <f>W853*Q853</f>
        <v>0</v>
      </c>
      <c r="Y853" s="12">
        <f>W853*R853</f>
        <v>0</v>
      </c>
      <c r="Z853" s="12">
        <f>W853*S853</f>
        <v>0</v>
      </c>
      <c r="AA853" s="12">
        <f>W853*T853</f>
        <v>0</v>
      </c>
      <c r="AB853" s="12">
        <v>1</v>
      </c>
      <c r="AC853" s="24">
        <f>IF(AB853=1,(X853*5),(IF(AB853=2,(Y853*5),(IF(AB853=3,(Z853*5),0)))))</f>
        <v>0</v>
      </c>
      <c r="AD853" s="12">
        <v>0.10520015259383675</v>
      </c>
      <c r="AE853" s="16"/>
    </row>
    <row r="854" spans="1:31" x14ac:dyDescent="0.2">
      <c r="A854" s="12">
        <v>30</v>
      </c>
      <c r="B854" s="30" t="s">
        <v>2722</v>
      </c>
      <c r="C854" s="12" t="s">
        <v>1287</v>
      </c>
      <c r="D854" s="12" t="s">
        <v>283</v>
      </c>
      <c r="E854" s="12" t="s">
        <v>283</v>
      </c>
      <c r="F854" s="12">
        <v>-31.296060000000001</v>
      </c>
      <c r="G854" s="12">
        <v>142.27874</v>
      </c>
      <c r="J854" s="12" t="s">
        <v>1059</v>
      </c>
      <c r="K854" s="12" t="s">
        <v>57</v>
      </c>
      <c r="L854" s="12">
        <v>2</v>
      </c>
      <c r="M854" s="12" t="s">
        <v>206</v>
      </c>
      <c r="N854" s="12" t="s">
        <v>2852</v>
      </c>
      <c r="O854" s="12">
        <v>150410</v>
      </c>
      <c r="P854" s="19">
        <v>0.75338000000000005</v>
      </c>
      <c r="Q854" s="19">
        <v>0.10688</v>
      </c>
      <c r="R854" s="19">
        <v>7.1919999999999998E-2</v>
      </c>
      <c r="S854" s="19">
        <v>8.2979999999999998E-2</v>
      </c>
      <c r="T854" s="19">
        <v>0.48893999999999999</v>
      </c>
      <c r="U854" s="12">
        <v>0.13694000000000001</v>
      </c>
      <c r="W854" s="12">
        <f>V854/P854</f>
        <v>0</v>
      </c>
      <c r="X854" s="12">
        <f>W854*Q854</f>
        <v>0</v>
      </c>
      <c r="Y854" s="12">
        <f>W854*R854</f>
        <v>0</v>
      </c>
      <c r="Z854" s="12">
        <f>W854*S854</f>
        <v>0</v>
      </c>
      <c r="AA854" s="12">
        <f>W854*T854</f>
        <v>0</v>
      </c>
      <c r="AB854" s="12">
        <v>1</v>
      </c>
      <c r="AC854" s="24">
        <f>IF(AB854=1,(X854*5),(IF(AB854=2,(Y854*5),(IF(AB854=3,(Z854*5),0)))))</f>
        <v>0</v>
      </c>
      <c r="AD854" s="12">
        <v>0.90975316675537743</v>
      </c>
      <c r="AE854" s="16"/>
    </row>
    <row r="855" spans="1:31" x14ac:dyDescent="0.2">
      <c r="A855" s="12">
        <v>26</v>
      </c>
      <c r="B855" s="30" t="s">
        <v>2499</v>
      </c>
      <c r="C855" s="12" t="s">
        <v>1291</v>
      </c>
      <c r="D855" s="12" t="s">
        <v>283</v>
      </c>
      <c r="E855" s="12" t="s">
        <v>283</v>
      </c>
      <c r="F855" s="12">
        <v>-31.296060000000001</v>
      </c>
      <c r="G855" s="12">
        <v>142.27874</v>
      </c>
      <c r="J855" s="12" t="s">
        <v>1059</v>
      </c>
      <c r="K855" s="12" t="s">
        <v>57</v>
      </c>
      <c r="L855" s="12">
        <v>3</v>
      </c>
      <c r="M855" s="12" t="s">
        <v>206</v>
      </c>
      <c r="N855" s="12" t="s">
        <v>2852</v>
      </c>
      <c r="O855" s="12">
        <v>150410</v>
      </c>
      <c r="P855" s="19">
        <v>0.53259999999999996</v>
      </c>
      <c r="Q855" s="19">
        <v>0.10458000000000001</v>
      </c>
      <c r="R855" s="19">
        <v>0.10166</v>
      </c>
      <c r="S855" s="19">
        <v>0.1065</v>
      </c>
      <c r="T855" s="19">
        <v>0.219</v>
      </c>
      <c r="U855" s="12">
        <v>0.22989999999999999</v>
      </c>
      <c r="W855" s="12">
        <f>V855/P855</f>
        <v>0</v>
      </c>
      <c r="X855" s="12">
        <f>W855*Q855</f>
        <v>0</v>
      </c>
      <c r="Y855" s="12">
        <f>W855*R855</f>
        <v>0</v>
      </c>
      <c r="Z855" s="12">
        <f>W855*S855</f>
        <v>0</v>
      </c>
      <c r="AA855" s="12">
        <f>W855*T855</f>
        <v>0</v>
      </c>
      <c r="AB855" s="12">
        <v>1</v>
      </c>
      <c r="AC855" s="24">
        <f>IF(AB855=1,(X855*5),(IF(AB855=2,(Y855*5),(IF(AB855=3,(Z855*5),0)))))</f>
        <v>0</v>
      </c>
      <c r="AD855" s="12">
        <v>0.46035387622581392</v>
      </c>
      <c r="AE855" s="16"/>
    </row>
    <row r="856" spans="1:31" x14ac:dyDescent="0.2">
      <c r="C856" s="12" t="s">
        <v>1280</v>
      </c>
      <c r="D856" s="12" t="s">
        <v>283</v>
      </c>
      <c r="E856" s="12" t="s">
        <v>283</v>
      </c>
      <c r="F856" s="12">
        <v>-31.296060000000001</v>
      </c>
      <c r="G856" s="12">
        <v>142.27874</v>
      </c>
      <c r="J856" s="12" t="s">
        <v>1059</v>
      </c>
      <c r="K856" s="12" t="s">
        <v>124</v>
      </c>
      <c r="L856" s="12">
        <v>1</v>
      </c>
      <c r="M856" s="12" t="s">
        <v>206</v>
      </c>
      <c r="N856" s="12" t="s">
        <v>2852</v>
      </c>
      <c r="O856" s="12">
        <v>150410</v>
      </c>
      <c r="P856" s="19">
        <v>0.50524000000000002</v>
      </c>
      <c r="Q856" s="19">
        <v>0.10108</v>
      </c>
      <c r="R856" s="19">
        <v>7.8780000000000003E-2</v>
      </c>
      <c r="S856" s="19">
        <v>9.1679999999999998E-2</v>
      </c>
      <c r="T856" s="19">
        <v>0.23238</v>
      </c>
      <c r="U856" s="12">
        <v>0.16345999999999999</v>
      </c>
      <c r="W856" s="12">
        <f>V856/P856</f>
        <v>0</v>
      </c>
      <c r="X856" s="12">
        <f>W856*Q856</f>
        <v>0</v>
      </c>
      <c r="Y856" s="12">
        <f>W856*R856</f>
        <v>0</v>
      </c>
      <c r="Z856" s="12">
        <f>W856*S856</f>
        <v>0</v>
      </c>
      <c r="AA856" s="12">
        <f>W856*T856</f>
        <v>0</v>
      </c>
      <c r="AB856" s="12">
        <v>1</v>
      </c>
      <c r="AC856" s="24">
        <f>IF(AB856=1,(X856*5),(IF(AB856=2,(Y856*5),(IF(AB856=3,(Z856*5),0)))))</f>
        <v>0</v>
      </c>
      <c r="AE856" s="16"/>
    </row>
    <row r="857" spans="1:31" x14ac:dyDescent="0.2">
      <c r="C857" s="12" t="s">
        <v>1284</v>
      </c>
      <c r="D857" s="12" t="s">
        <v>283</v>
      </c>
      <c r="E857" s="12" t="s">
        <v>283</v>
      </c>
      <c r="F857" s="12">
        <v>-31.296060000000001</v>
      </c>
      <c r="G857" s="12">
        <v>142.27874</v>
      </c>
      <c r="J857" s="12" t="s">
        <v>1059</v>
      </c>
      <c r="K857" s="12" t="s">
        <v>124</v>
      </c>
      <c r="L857" s="12">
        <v>2</v>
      </c>
      <c r="M857" s="12" t="s">
        <v>206</v>
      </c>
      <c r="N857" s="12" t="s">
        <v>2852</v>
      </c>
      <c r="O857" s="12">
        <v>150410</v>
      </c>
      <c r="P857" s="19">
        <v>0.37265999999999999</v>
      </c>
      <c r="Q857" s="19">
        <v>7.8359999999999999E-2</v>
      </c>
      <c r="R857" s="19">
        <v>6.7739999999999995E-2</v>
      </c>
      <c r="S857" s="19">
        <v>6.812E-2</v>
      </c>
      <c r="T857" s="19">
        <v>0.15804000000000001</v>
      </c>
      <c r="U857" s="12">
        <v>0.13116</v>
      </c>
      <c r="W857" s="12">
        <f>V857/P857</f>
        <v>0</v>
      </c>
      <c r="X857" s="12">
        <f>W857*Q857</f>
        <v>0</v>
      </c>
      <c r="Y857" s="12">
        <f>W857*R857</f>
        <v>0</v>
      </c>
      <c r="Z857" s="12">
        <f>W857*S857</f>
        <v>0</v>
      </c>
      <c r="AA857" s="12">
        <f>W857*T857</f>
        <v>0</v>
      </c>
      <c r="AB857" s="12">
        <v>1</v>
      </c>
      <c r="AC857" s="24">
        <f>IF(AB857=1,(X857*5),(IF(AB857=2,(Y857*5),(IF(AB857=3,(Z857*5),0)))))</f>
        <v>0</v>
      </c>
      <c r="AE857" s="16"/>
    </row>
    <row r="858" spans="1:31" x14ac:dyDescent="0.2">
      <c r="C858" s="12" t="s">
        <v>1288</v>
      </c>
      <c r="D858" s="12" t="s">
        <v>283</v>
      </c>
      <c r="E858" s="12" t="s">
        <v>283</v>
      </c>
      <c r="F858" s="12">
        <v>-31.296060000000001</v>
      </c>
      <c r="G858" s="12">
        <v>142.27874</v>
      </c>
      <c r="J858" s="12" t="s">
        <v>1059</v>
      </c>
      <c r="K858" s="12" t="s">
        <v>124</v>
      </c>
      <c r="L858" s="12">
        <v>3</v>
      </c>
      <c r="M858" s="12" t="s">
        <v>206</v>
      </c>
      <c r="N858" s="12" t="s">
        <v>2852</v>
      </c>
      <c r="O858" s="12">
        <v>150410</v>
      </c>
      <c r="P858" s="19">
        <v>0.51429999999999998</v>
      </c>
      <c r="Q858" s="19">
        <v>7.3800000000000004E-2</v>
      </c>
      <c r="R858" s="19">
        <v>8.0699999999999994E-2</v>
      </c>
      <c r="S858" s="19">
        <v>6.8040000000000003E-2</v>
      </c>
      <c r="T858" s="19">
        <v>0.29064000000000001</v>
      </c>
      <c r="U858" s="12">
        <v>0.31137999999999999</v>
      </c>
      <c r="W858" s="12">
        <f>V858/P858</f>
        <v>0</v>
      </c>
      <c r="X858" s="12">
        <f>W858*Q858</f>
        <v>0</v>
      </c>
      <c r="Y858" s="12">
        <f>W858*R858</f>
        <v>0</v>
      </c>
      <c r="Z858" s="12">
        <f>W858*S858</f>
        <v>0</v>
      </c>
      <c r="AA858" s="12">
        <f>W858*T858</f>
        <v>0</v>
      </c>
      <c r="AB858" s="12">
        <v>1</v>
      </c>
      <c r="AC858" s="24">
        <f>IF(AB858=1,(X858*5),(IF(AB858=2,(Y858*5),(IF(AB858=3,(Z858*5),0)))))</f>
        <v>0</v>
      </c>
      <c r="AE858" s="16"/>
    </row>
    <row r="859" spans="1:31" x14ac:dyDescent="0.2">
      <c r="A859" s="12">
        <v>25</v>
      </c>
      <c r="B859" s="30" t="s">
        <v>2481</v>
      </c>
      <c r="C859" s="12" t="s">
        <v>1237</v>
      </c>
      <c r="D859" s="12" t="s">
        <v>264</v>
      </c>
      <c r="E859" s="12" t="s">
        <v>264</v>
      </c>
      <c r="F859" s="12">
        <v>-33.002079999999999</v>
      </c>
      <c r="G859" s="12">
        <v>146.16899000000001</v>
      </c>
      <c r="J859" s="12" t="s">
        <v>1059</v>
      </c>
      <c r="K859" s="12" t="s">
        <v>54</v>
      </c>
      <c r="L859" s="12">
        <v>1</v>
      </c>
      <c r="M859" s="12" t="s">
        <v>206</v>
      </c>
      <c r="N859" s="12" t="s">
        <v>2853</v>
      </c>
      <c r="O859" s="12">
        <v>150406</v>
      </c>
      <c r="P859" s="19">
        <v>0.25816</v>
      </c>
      <c r="Q859" s="19">
        <v>5.8880000000000002E-2</v>
      </c>
      <c r="R859" s="19">
        <v>5.706E-2</v>
      </c>
      <c r="S859" s="19">
        <v>6.7119999999999999E-2</v>
      </c>
      <c r="T859" s="19">
        <v>7.3959999999999998E-2</v>
      </c>
      <c r="U859" s="12">
        <v>3.508E-2</v>
      </c>
      <c r="W859" s="12">
        <f>V859/P859</f>
        <v>0</v>
      </c>
      <c r="X859" s="12">
        <f>W859*Q859</f>
        <v>0</v>
      </c>
      <c r="Y859" s="12">
        <f>W859*R859</f>
        <v>0</v>
      </c>
      <c r="Z859" s="12">
        <f>W859*S859</f>
        <v>0</v>
      </c>
      <c r="AA859" s="12">
        <f>W859*T859</f>
        <v>0</v>
      </c>
      <c r="AB859" s="12">
        <v>1</v>
      </c>
      <c r="AC859" s="24">
        <f>IF(AB859=1,(X859*5),(IF(AB859=2,(Y859*5),(IF(AB859=3,(Z859*5),0)))))</f>
        <v>0</v>
      </c>
      <c r="AD859" s="12">
        <v>0.41346814848170188</v>
      </c>
      <c r="AE859" s="16"/>
    </row>
    <row r="860" spans="1:31" x14ac:dyDescent="0.2">
      <c r="A860" s="12">
        <v>27</v>
      </c>
      <c r="B860" s="30" t="s">
        <v>2552</v>
      </c>
      <c r="C860" s="12" t="s">
        <v>1241</v>
      </c>
      <c r="D860" s="12" t="s">
        <v>264</v>
      </c>
      <c r="E860" s="12" t="s">
        <v>264</v>
      </c>
      <c r="F860" s="12">
        <v>-33.002079999999999</v>
      </c>
      <c r="G860" s="12">
        <v>146.16899000000001</v>
      </c>
      <c r="J860" s="12" t="s">
        <v>1059</v>
      </c>
      <c r="K860" s="12" t="s">
        <v>54</v>
      </c>
      <c r="L860" s="12">
        <v>2</v>
      </c>
      <c r="M860" s="12" t="s">
        <v>206</v>
      </c>
      <c r="N860" s="12" t="s">
        <v>2853</v>
      </c>
      <c r="O860" s="12">
        <v>150406</v>
      </c>
      <c r="P860" s="19">
        <v>0.34366000000000002</v>
      </c>
      <c r="Q860" s="19">
        <v>7.5499999999999998E-2</v>
      </c>
      <c r="R860" s="19">
        <v>5.6279999999999997E-2</v>
      </c>
      <c r="S860" s="19">
        <v>6.6500000000000004E-2</v>
      </c>
      <c r="T860" s="19">
        <v>0.13772000000000001</v>
      </c>
      <c r="U860" s="12">
        <v>0.12545999999999999</v>
      </c>
      <c r="W860" s="12">
        <f>V860/P860</f>
        <v>0</v>
      </c>
      <c r="X860" s="12">
        <f>W860*Q860</f>
        <v>0</v>
      </c>
      <c r="Y860" s="12">
        <f>W860*R860</f>
        <v>0</v>
      </c>
      <c r="Z860" s="12">
        <f>W860*S860</f>
        <v>0</v>
      </c>
      <c r="AA860" s="12">
        <f>W860*T860</f>
        <v>0</v>
      </c>
      <c r="AB860" s="12">
        <v>1</v>
      </c>
      <c r="AC860" s="24">
        <f>IF(AB860=1,(X860*5),(IF(AB860=2,(Y860*5),(IF(AB860=3,(Z860*5),0)))))</f>
        <v>0</v>
      </c>
      <c r="AD860" s="12">
        <v>0.5713700659633103</v>
      </c>
      <c r="AE860" s="16"/>
    </row>
    <row r="861" spans="1:31" x14ac:dyDescent="0.2">
      <c r="A861" s="12">
        <v>27</v>
      </c>
      <c r="B861" s="30" t="s">
        <v>2571</v>
      </c>
      <c r="C861" s="12" t="s">
        <v>1245</v>
      </c>
      <c r="D861" s="12" t="s">
        <v>264</v>
      </c>
      <c r="E861" s="12" t="s">
        <v>264</v>
      </c>
      <c r="F861" s="12">
        <v>-33.002079999999999</v>
      </c>
      <c r="G861" s="12">
        <v>146.16899000000001</v>
      </c>
      <c r="J861" s="12" t="s">
        <v>1059</v>
      </c>
      <c r="K861" s="12" t="s">
        <v>54</v>
      </c>
      <c r="L861" s="12">
        <v>3</v>
      </c>
      <c r="M861" s="12" t="s">
        <v>206</v>
      </c>
      <c r="N861" s="12" t="s">
        <v>2853</v>
      </c>
      <c r="O861" s="12">
        <v>150406</v>
      </c>
      <c r="P861" s="19">
        <v>0.44030000000000002</v>
      </c>
      <c r="Q861" s="19">
        <v>8.7059999999999998E-2</v>
      </c>
      <c r="R861" s="19">
        <v>7.6179999999999998E-2</v>
      </c>
      <c r="S861" s="19">
        <v>5.5160000000000001E-2</v>
      </c>
      <c r="T861" s="19">
        <v>0.21981999999999999</v>
      </c>
      <c r="U861" s="12">
        <v>0.14835999999999999</v>
      </c>
      <c r="W861" s="12">
        <f>V861/P861</f>
        <v>0</v>
      </c>
      <c r="X861" s="12">
        <f>W861*Q861</f>
        <v>0</v>
      </c>
      <c r="Y861" s="12">
        <f>W861*R861</f>
        <v>0</v>
      </c>
      <c r="Z861" s="12">
        <f>W861*S861</f>
        <v>0</v>
      </c>
      <c r="AA861" s="12">
        <f>W861*T861</f>
        <v>0</v>
      </c>
      <c r="AB861" s="12">
        <v>1</v>
      </c>
      <c r="AC861" s="24">
        <f>IF(AB861=1,(X861*5),(IF(AB861=2,(Y861*5),(IF(AB861=3,(Z861*5),0)))))</f>
        <v>0</v>
      </c>
      <c r="AD861" s="12">
        <v>0.60574301442880707</v>
      </c>
      <c r="AE861" s="16"/>
    </row>
    <row r="862" spans="1:31" x14ac:dyDescent="0.2">
      <c r="A862" s="12">
        <v>22</v>
      </c>
      <c r="B862" s="28" t="s">
        <v>2350</v>
      </c>
      <c r="C862" s="12" t="s">
        <v>1236</v>
      </c>
      <c r="D862" s="12" t="s">
        <v>264</v>
      </c>
      <c r="E862" s="12" t="s">
        <v>264</v>
      </c>
      <c r="F862" s="12">
        <v>-33.002079999999999</v>
      </c>
      <c r="G862" s="12">
        <v>146.16899000000001</v>
      </c>
      <c r="J862" s="12" t="s">
        <v>1059</v>
      </c>
      <c r="K862" s="12" t="s">
        <v>62</v>
      </c>
      <c r="L862" s="12">
        <v>1</v>
      </c>
      <c r="M862" s="12" t="s">
        <v>206</v>
      </c>
      <c r="N862" s="12" t="s">
        <v>2853</v>
      </c>
      <c r="O862" s="12">
        <v>150406</v>
      </c>
      <c r="P862" s="19">
        <v>0.22306000000000001</v>
      </c>
      <c r="Q862" s="19">
        <v>5.5300000000000002E-2</v>
      </c>
      <c r="R862" s="19">
        <v>5.604E-2</v>
      </c>
      <c r="S862" s="19">
        <v>5.7820000000000003E-2</v>
      </c>
      <c r="T862" s="19">
        <v>5.4019999999999999E-2</v>
      </c>
      <c r="U862" s="12">
        <v>3.3660000000000002E-2</v>
      </c>
      <c r="W862" s="12">
        <f>V862/P862</f>
        <v>0</v>
      </c>
      <c r="X862" s="12">
        <f>W862*Q862</f>
        <v>0</v>
      </c>
      <c r="Y862" s="12">
        <f>W862*R862</f>
        <v>0</v>
      </c>
      <c r="Z862" s="12">
        <f>W862*S862</f>
        <v>0</v>
      </c>
      <c r="AA862" s="12">
        <f>W862*T862</f>
        <v>0</v>
      </c>
      <c r="AB862" s="12">
        <v>1</v>
      </c>
      <c r="AC862" s="24">
        <f>IF(AB862=1,(X862*5),(IF(AB862=2,(Y862*5),(IF(AB862=3,(Z862*5),0)))))</f>
        <v>0</v>
      </c>
      <c r="AD862" s="12">
        <v>0.12691157762630645</v>
      </c>
      <c r="AE862" s="16"/>
    </row>
    <row r="863" spans="1:31" x14ac:dyDescent="0.2">
      <c r="A863" s="12">
        <v>29</v>
      </c>
      <c r="B863" s="30" t="s">
        <v>2686</v>
      </c>
      <c r="C863" s="12" t="s">
        <v>1240</v>
      </c>
      <c r="D863" s="12" t="s">
        <v>264</v>
      </c>
      <c r="E863" s="12" t="s">
        <v>264</v>
      </c>
      <c r="F863" s="12">
        <v>-33.002079999999999</v>
      </c>
      <c r="G863" s="12">
        <v>146.16899000000001</v>
      </c>
      <c r="J863" s="12" t="s">
        <v>1059</v>
      </c>
      <c r="K863" s="12" t="s">
        <v>62</v>
      </c>
      <c r="L863" s="12">
        <v>2</v>
      </c>
      <c r="M863" s="12" t="s">
        <v>206</v>
      </c>
      <c r="N863" s="12" t="s">
        <v>2853</v>
      </c>
      <c r="O863" s="12">
        <v>150406</v>
      </c>
      <c r="P863" s="19">
        <v>0.38522000000000001</v>
      </c>
      <c r="Q863" s="19">
        <v>5.6180000000000001E-2</v>
      </c>
      <c r="R863" s="19">
        <v>6.5939999999999999E-2</v>
      </c>
      <c r="S863" s="19">
        <v>6.5159999999999996E-2</v>
      </c>
      <c r="T863" s="19">
        <v>0.18867999999999999</v>
      </c>
      <c r="U863" s="12">
        <v>0.38047999999999998</v>
      </c>
      <c r="W863" s="12">
        <f>V863/P863</f>
        <v>0</v>
      </c>
      <c r="X863" s="12">
        <f>W863*Q863</f>
        <v>0</v>
      </c>
      <c r="Y863" s="12">
        <f>W863*R863</f>
        <v>0</v>
      </c>
      <c r="Z863" s="12">
        <f>W863*S863</f>
        <v>0</v>
      </c>
      <c r="AA863" s="12">
        <f>W863*T863</f>
        <v>0</v>
      </c>
      <c r="AB863" s="12">
        <v>1</v>
      </c>
      <c r="AC863" s="24">
        <f>IF(AB863=1,(X863*5),(IF(AB863=2,(Y863*5),(IF(AB863=3,(Z863*5),0)))))</f>
        <v>0</v>
      </c>
      <c r="AD863" s="12">
        <v>0.85598006815531724</v>
      </c>
      <c r="AE863" s="16"/>
    </row>
    <row r="864" spans="1:31" x14ac:dyDescent="0.2">
      <c r="A864" s="12">
        <v>30</v>
      </c>
      <c r="B864" s="30" t="s">
        <v>2702</v>
      </c>
      <c r="C864" s="12" t="s">
        <v>1244</v>
      </c>
      <c r="D864" s="12" t="s">
        <v>264</v>
      </c>
      <c r="E864" s="12" t="s">
        <v>264</v>
      </c>
      <c r="F864" s="12">
        <v>-33.002079999999999</v>
      </c>
      <c r="G864" s="12">
        <v>146.16899000000001</v>
      </c>
      <c r="J864" s="12" t="s">
        <v>1059</v>
      </c>
      <c r="K864" s="12" t="s">
        <v>62</v>
      </c>
      <c r="L864" s="12">
        <v>3</v>
      </c>
      <c r="M864" s="12" t="s">
        <v>206</v>
      </c>
      <c r="N864" s="12" t="s">
        <v>2853</v>
      </c>
      <c r="O864" s="12">
        <v>150406</v>
      </c>
      <c r="P864" s="19">
        <v>0.49187999999999998</v>
      </c>
      <c r="Q864" s="19">
        <v>7.7079999999999996E-2</v>
      </c>
      <c r="R864" s="19">
        <v>9.7360000000000002E-2</v>
      </c>
      <c r="S864" s="19">
        <v>9.2700000000000005E-2</v>
      </c>
      <c r="T864" s="19">
        <v>0.22364000000000001</v>
      </c>
      <c r="U864" s="12">
        <v>0.15334</v>
      </c>
      <c r="W864" s="12">
        <f>V864/P864</f>
        <v>0</v>
      </c>
      <c r="X864" s="12">
        <f>W864*Q864</f>
        <v>0</v>
      </c>
      <c r="Y864" s="12">
        <f>W864*R864</f>
        <v>0</v>
      </c>
      <c r="Z864" s="12">
        <f>W864*S864</f>
        <v>0</v>
      </c>
      <c r="AA864" s="12">
        <f>W864*T864</f>
        <v>0</v>
      </c>
      <c r="AB864" s="12">
        <v>1</v>
      </c>
      <c r="AC864" s="24">
        <f>IF(AB864=1,(X864*5),(IF(AB864=2,(Y864*5),(IF(AB864=3,(Z864*5),0)))))</f>
        <v>0</v>
      </c>
      <c r="AD864" s="12">
        <v>0.88566463185505329</v>
      </c>
      <c r="AE864" s="16"/>
    </row>
    <row r="865" spans="1:31" x14ac:dyDescent="0.2">
      <c r="A865" s="12">
        <v>27</v>
      </c>
      <c r="B865" s="30" t="s">
        <v>2555</v>
      </c>
      <c r="C865" s="12" t="s">
        <v>1238</v>
      </c>
      <c r="D865" s="12" t="s">
        <v>264</v>
      </c>
      <c r="E865" s="12" t="s">
        <v>264</v>
      </c>
      <c r="F865" s="12">
        <v>-33.002079999999999</v>
      </c>
      <c r="G865" s="12">
        <v>146.16899000000001</v>
      </c>
      <c r="J865" s="12" t="s">
        <v>1059</v>
      </c>
      <c r="K865" s="12" t="s">
        <v>57</v>
      </c>
      <c r="L865" s="12">
        <v>1</v>
      </c>
      <c r="M865" s="12" t="s">
        <v>206</v>
      </c>
      <c r="N865" s="12" t="s">
        <v>2853</v>
      </c>
      <c r="O865" s="12">
        <v>150406</v>
      </c>
      <c r="P865" s="19">
        <v>0.35799999999999998</v>
      </c>
      <c r="Q865" s="19">
        <v>7.954E-2</v>
      </c>
      <c r="R865" s="19">
        <v>5.5219999999999998E-2</v>
      </c>
      <c r="S865" s="19">
        <v>6.8059999999999996E-2</v>
      </c>
      <c r="T865" s="19">
        <v>0.15445999999999999</v>
      </c>
      <c r="U865" s="12">
        <v>4.8320000000000002E-2</v>
      </c>
      <c r="W865" s="12">
        <f>V865/P865</f>
        <v>0</v>
      </c>
      <c r="X865" s="12">
        <f>W865*Q865</f>
        <v>0</v>
      </c>
      <c r="Y865" s="12">
        <f>W865*R865</f>
        <v>0</v>
      </c>
      <c r="Z865" s="12">
        <f>W865*S865</f>
        <v>0</v>
      </c>
      <c r="AA865" s="12">
        <f>W865*T865</f>
        <v>0</v>
      </c>
      <c r="AB865" s="12">
        <v>1</v>
      </c>
      <c r="AC865" s="24">
        <f>IF(AB865=1,(X865*5),(IF(AB865=2,(Y865*5),(IF(AB865=3,(Z865*5),0)))))</f>
        <v>0</v>
      </c>
      <c r="AD865" s="12">
        <v>0.57537396488090553</v>
      </c>
      <c r="AE865" s="16"/>
    </row>
    <row r="866" spans="1:31" x14ac:dyDescent="0.2">
      <c r="A866" s="12">
        <v>22</v>
      </c>
      <c r="B866" s="28" t="s">
        <v>2335</v>
      </c>
      <c r="C866" s="12" t="s">
        <v>1242</v>
      </c>
      <c r="D866" s="12" t="s">
        <v>264</v>
      </c>
      <c r="E866" s="12" t="s">
        <v>264</v>
      </c>
      <c r="F866" s="12">
        <v>-33.002079999999999</v>
      </c>
      <c r="G866" s="12">
        <v>146.16899000000001</v>
      </c>
      <c r="J866" s="12" t="s">
        <v>1059</v>
      </c>
      <c r="K866" s="12" t="s">
        <v>57</v>
      </c>
      <c r="L866" s="12">
        <v>2</v>
      </c>
      <c r="M866" s="12" t="s">
        <v>206</v>
      </c>
      <c r="N866" s="12" t="s">
        <v>2853</v>
      </c>
      <c r="O866" s="12">
        <v>150406</v>
      </c>
      <c r="P866" s="19">
        <v>0.22494</v>
      </c>
      <c r="Q866" s="19">
        <v>5.738E-2</v>
      </c>
      <c r="R866" s="19">
        <v>5.1900000000000002E-2</v>
      </c>
      <c r="S866" s="19">
        <v>6.1800000000000001E-2</v>
      </c>
      <c r="T866" s="19">
        <v>5.3539999999999997E-2</v>
      </c>
      <c r="U866" s="12">
        <v>8.9539999999999995E-2</v>
      </c>
      <c r="W866" s="12">
        <f>V866/P866</f>
        <v>0</v>
      </c>
      <c r="X866" s="12">
        <f>W866*Q866</f>
        <v>0</v>
      </c>
      <c r="Y866" s="12">
        <f>W866*R866</f>
        <v>0</v>
      </c>
      <c r="Z866" s="12">
        <f>W866*S866</f>
        <v>0</v>
      </c>
      <c r="AA866" s="12">
        <f>W866*T866</f>
        <v>0</v>
      </c>
      <c r="AB866" s="12">
        <v>1</v>
      </c>
      <c r="AC866" s="24">
        <f>IF(AB866=1,(X866*5),(IF(AB866=2,(Y866*5),(IF(AB866=3,(Z866*5),0)))))</f>
        <v>0</v>
      </c>
      <c r="AD866" s="12">
        <v>7.4910503023391195E-2</v>
      </c>
      <c r="AE866" s="16"/>
    </row>
    <row r="867" spans="1:31" x14ac:dyDescent="0.2">
      <c r="A867" s="12">
        <v>25</v>
      </c>
      <c r="B867" s="30" t="s">
        <v>2460</v>
      </c>
      <c r="C867" s="12" t="s">
        <v>1246</v>
      </c>
      <c r="D867" s="12" t="s">
        <v>264</v>
      </c>
      <c r="E867" s="12" t="s">
        <v>264</v>
      </c>
      <c r="F867" s="12">
        <v>-33.002079999999999</v>
      </c>
      <c r="G867" s="12">
        <v>146.16899000000001</v>
      </c>
      <c r="J867" s="12" t="s">
        <v>1059</v>
      </c>
      <c r="K867" s="12" t="s">
        <v>57</v>
      </c>
      <c r="L867" s="12">
        <v>3</v>
      </c>
      <c r="M867" s="12" t="s">
        <v>206</v>
      </c>
      <c r="N867" s="12" t="s">
        <v>2853</v>
      </c>
      <c r="O867" s="12">
        <v>150406</v>
      </c>
      <c r="P867" s="19">
        <v>0.62446000000000002</v>
      </c>
      <c r="Q867" s="19">
        <v>7.7259999999999995E-2</v>
      </c>
      <c r="R867" s="19">
        <v>8.4279999999999994E-2</v>
      </c>
      <c r="S867" s="19">
        <v>8.2239999999999994E-2</v>
      </c>
      <c r="T867" s="19">
        <v>0.37862000000000001</v>
      </c>
      <c r="U867" s="12">
        <v>0.14788000000000001</v>
      </c>
      <c r="W867" s="12">
        <f>V867/P867</f>
        <v>0</v>
      </c>
      <c r="X867" s="12">
        <f>W867*Q867</f>
        <v>0</v>
      </c>
      <c r="Y867" s="12">
        <f>W867*R867</f>
        <v>0</v>
      </c>
      <c r="Z867" s="12">
        <f>W867*S867</f>
        <v>0</v>
      </c>
      <c r="AA867" s="12">
        <f>W867*T867</f>
        <v>0</v>
      </c>
      <c r="AB867" s="12">
        <v>1</v>
      </c>
      <c r="AC867" s="24">
        <f>IF(AB867=1,(X867*5),(IF(AB867=2,(Y867*5),(IF(AB867=3,(Z867*5),0)))))</f>
        <v>0</v>
      </c>
      <c r="AD867" s="12">
        <v>0.36818701267611142</v>
      </c>
      <c r="AE867" s="16"/>
    </row>
    <row r="868" spans="1:31" x14ac:dyDescent="0.2">
      <c r="C868" s="12" t="s">
        <v>1235</v>
      </c>
      <c r="D868" s="12" t="s">
        <v>264</v>
      </c>
      <c r="E868" s="12" t="s">
        <v>264</v>
      </c>
      <c r="F868" s="12">
        <v>-33.002079999999999</v>
      </c>
      <c r="G868" s="12">
        <v>146.16899000000001</v>
      </c>
      <c r="J868" s="12" t="s">
        <v>1059</v>
      </c>
      <c r="K868" s="12" t="s">
        <v>124</v>
      </c>
      <c r="L868" s="12">
        <v>1</v>
      </c>
      <c r="M868" s="12" t="s">
        <v>206</v>
      </c>
      <c r="N868" s="12" t="s">
        <v>2853</v>
      </c>
      <c r="O868" s="12">
        <v>150406</v>
      </c>
      <c r="P868" s="19">
        <v>0.19753999999999999</v>
      </c>
      <c r="Q868" s="19">
        <v>5.9040000000000002E-2</v>
      </c>
      <c r="R868" s="19">
        <v>5.3659999999999999E-2</v>
      </c>
      <c r="S868" s="19">
        <v>4.1779999999999998E-2</v>
      </c>
      <c r="T868" s="19">
        <v>3.952E-2</v>
      </c>
      <c r="U868" s="12">
        <v>0.11598</v>
      </c>
      <c r="W868" s="12">
        <f>V868/P868</f>
        <v>0</v>
      </c>
      <c r="X868" s="12">
        <f>W868*Q868</f>
        <v>0</v>
      </c>
      <c r="Y868" s="12">
        <f>W868*R868</f>
        <v>0</v>
      </c>
      <c r="Z868" s="12">
        <f>W868*S868</f>
        <v>0</v>
      </c>
      <c r="AA868" s="12">
        <f>W868*T868</f>
        <v>0</v>
      </c>
      <c r="AB868" s="12">
        <v>1</v>
      </c>
      <c r="AC868" s="24">
        <f>IF(AB868=1,(X868*5),(IF(AB868=2,(Y868*5),(IF(AB868=3,(Z868*5),0)))))</f>
        <v>0</v>
      </c>
      <c r="AE868" s="16"/>
    </row>
    <row r="869" spans="1:31" x14ac:dyDescent="0.2">
      <c r="C869" s="12" t="s">
        <v>1239</v>
      </c>
      <c r="D869" s="12" t="s">
        <v>264</v>
      </c>
      <c r="E869" s="12" t="s">
        <v>264</v>
      </c>
      <c r="F869" s="12">
        <v>-33.002079999999999</v>
      </c>
      <c r="G869" s="12">
        <v>146.16899000000001</v>
      </c>
      <c r="J869" s="12" t="s">
        <v>1059</v>
      </c>
      <c r="K869" s="12" t="s">
        <v>124</v>
      </c>
      <c r="L869" s="12">
        <v>2</v>
      </c>
      <c r="M869" s="12" t="s">
        <v>206</v>
      </c>
      <c r="N869" s="12" t="s">
        <v>2853</v>
      </c>
      <c r="O869" s="12">
        <v>150406</v>
      </c>
      <c r="P869" s="19">
        <v>0.67491999999999996</v>
      </c>
      <c r="Q869" s="19">
        <v>7.5319999999999998E-2</v>
      </c>
      <c r="R869" s="19">
        <v>7.578E-2</v>
      </c>
      <c r="S869" s="19">
        <v>7.2340000000000002E-2</v>
      </c>
      <c r="T869" s="19">
        <v>0.44538</v>
      </c>
      <c r="U869" s="12">
        <v>9.7860000000000003E-2</v>
      </c>
      <c r="W869" s="12">
        <f>V869/P869</f>
        <v>0</v>
      </c>
      <c r="X869" s="12">
        <f>W869*Q869</f>
        <v>0</v>
      </c>
      <c r="Y869" s="12">
        <f>W869*R869</f>
        <v>0</v>
      </c>
      <c r="Z869" s="12">
        <f>W869*S869</f>
        <v>0</v>
      </c>
      <c r="AA869" s="12">
        <f>W869*T869</f>
        <v>0</v>
      </c>
      <c r="AB869" s="12">
        <v>1</v>
      </c>
      <c r="AC869" s="24">
        <f>IF(AB869=1,(X869*5),(IF(AB869=2,(Y869*5),(IF(AB869=3,(Z869*5),0)))))</f>
        <v>0</v>
      </c>
      <c r="AE869" s="16"/>
    </row>
    <row r="870" spans="1:31" x14ac:dyDescent="0.2">
      <c r="C870" s="12" t="s">
        <v>1243</v>
      </c>
      <c r="D870" s="12" t="s">
        <v>264</v>
      </c>
      <c r="E870" s="12" t="s">
        <v>264</v>
      </c>
      <c r="F870" s="12">
        <v>-33.002079999999999</v>
      </c>
      <c r="G870" s="12">
        <v>146.16899000000001</v>
      </c>
      <c r="J870" s="12" t="s">
        <v>1059</v>
      </c>
      <c r="K870" s="12" t="s">
        <v>124</v>
      </c>
      <c r="L870" s="12">
        <v>3</v>
      </c>
      <c r="M870" s="12" t="s">
        <v>206</v>
      </c>
      <c r="N870" s="12" t="s">
        <v>2853</v>
      </c>
      <c r="O870" s="12">
        <v>150406</v>
      </c>
      <c r="P870" s="19">
        <v>0.35437999999999997</v>
      </c>
      <c r="Q870" s="19">
        <v>5.79E-2</v>
      </c>
      <c r="R870" s="19">
        <v>5.2499999999999998E-2</v>
      </c>
      <c r="S870" s="19">
        <v>6.6320000000000004E-2</v>
      </c>
      <c r="T870" s="19">
        <v>0.17684</v>
      </c>
      <c r="U870" s="12">
        <v>3.286E-2</v>
      </c>
      <c r="W870" s="12">
        <f>V870/P870</f>
        <v>0</v>
      </c>
      <c r="X870" s="12">
        <f>W870*Q870</f>
        <v>0</v>
      </c>
      <c r="Y870" s="12">
        <f>W870*R870</f>
        <v>0</v>
      </c>
      <c r="Z870" s="12">
        <f>W870*S870</f>
        <v>0</v>
      </c>
      <c r="AA870" s="12">
        <f>W870*T870</f>
        <v>0</v>
      </c>
      <c r="AB870" s="12">
        <v>1</v>
      </c>
      <c r="AC870" s="24">
        <f>IF(AB870=1,(X870*5),(IF(AB870=2,(Y870*5),(IF(AB870=3,(Z870*5),0)))))</f>
        <v>0</v>
      </c>
      <c r="AE870" s="16"/>
    </row>
    <row r="871" spans="1:31" x14ac:dyDescent="0.2">
      <c r="A871" s="12">
        <v>25</v>
      </c>
      <c r="B871" s="30" t="s">
        <v>2469</v>
      </c>
      <c r="C871" s="12" t="s">
        <v>1251</v>
      </c>
      <c r="D871" s="12" t="s">
        <v>272</v>
      </c>
      <c r="E871" s="12" t="s">
        <v>272</v>
      </c>
      <c r="F871" s="12">
        <v>-33.03783</v>
      </c>
      <c r="G871" s="12">
        <v>146.20221000000001</v>
      </c>
      <c r="J871" s="12" t="s">
        <v>1059</v>
      </c>
      <c r="K871" s="12" t="s">
        <v>54</v>
      </c>
      <c r="L871" s="12">
        <v>1</v>
      </c>
      <c r="M871" s="12" t="s">
        <v>206</v>
      </c>
      <c r="N871" s="12" t="s">
        <v>2853</v>
      </c>
      <c r="O871" s="12">
        <v>150406</v>
      </c>
      <c r="P871" s="19">
        <v>0.62560000000000004</v>
      </c>
      <c r="Q871" s="19">
        <v>6.4019999999999994E-2</v>
      </c>
      <c r="R871" s="19">
        <v>6.5280000000000005E-2</v>
      </c>
      <c r="S871" s="19">
        <v>5.9740000000000001E-2</v>
      </c>
      <c r="T871" s="19">
        <v>0.43353999999999998</v>
      </c>
      <c r="U871" s="12">
        <v>0.16725999999999999</v>
      </c>
      <c r="W871" s="12">
        <f>V871/P871</f>
        <v>0</v>
      </c>
      <c r="X871" s="12">
        <f>W871*Q871</f>
        <v>0</v>
      </c>
      <c r="Y871" s="12">
        <f>W871*R871</f>
        <v>0</v>
      </c>
      <c r="Z871" s="12">
        <f>W871*S871</f>
        <v>0</v>
      </c>
      <c r="AA871" s="12">
        <f>W871*T871</f>
        <v>0</v>
      </c>
      <c r="AB871" s="12">
        <v>1</v>
      </c>
      <c r="AC871" s="24">
        <f>IF(AB871=1,(X871*5),(IF(AB871=2,(Y871*5),(IF(AB871=3,(Z871*5),0)))))</f>
        <v>0</v>
      </c>
      <c r="AD871" s="12">
        <v>0.39039556982373547</v>
      </c>
      <c r="AE871" s="16"/>
    </row>
    <row r="872" spans="1:31" x14ac:dyDescent="0.2">
      <c r="A872" s="12">
        <v>26</v>
      </c>
      <c r="B872" s="30" t="s">
        <v>2502</v>
      </c>
      <c r="C872" s="12" t="s">
        <v>1254</v>
      </c>
      <c r="D872" s="12" t="s">
        <v>272</v>
      </c>
      <c r="E872" s="12" t="s">
        <v>272</v>
      </c>
      <c r="F872" s="12">
        <v>-33.03783</v>
      </c>
      <c r="G872" s="12">
        <v>146.20221000000001</v>
      </c>
      <c r="J872" s="12" t="s">
        <v>1059</v>
      </c>
      <c r="K872" s="12" t="s">
        <v>54</v>
      </c>
      <c r="L872" s="12">
        <v>2</v>
      </c>
      <c r="M872" s="12" t="s">
        <v>206</v>
      </c>
      <c r="N872" s="12" t="s">
        <v>2853</v>
      </c>
      <c r="O872" s="12">
        <v>150406</v>
      </c>
      <c r="P872" s="19">
        <v>0.48905999999999999</v>
      </c>
      <c r="Q872" s="19">
        <v>6.5839999999999996E-2</v>
      </c>
      <c r="R872" s="19">
        <v>8.3900000000000002E-2</v>
      </c>
      <c r="S872" s="19">
        <v>9.5000000000000001E-2</v>
      </c>
      <c r="T872" s="19">
        <v>0.24160000000000001</v>
      </c>
      <c r="U872" s="12">
        <v>0.14964</v>
      </c>
      <c r="W872" s="12">
        <f>V872/P872</f>
        <v>0</v>
      </c>
      <c r="X872" s="12">
        <f>W872*Q872</f>
        <v>0</v>
      </c>
      <c r="Y872" s="12">
        <f>W872*R872</f>
        <v>0</v>
      </c>
      <c r="Z872" s="12">
        <f>W872*S872</f>
        <v>0</v>
      </c>
      <c r="AA872" s="12">
        <f>W872*T872</f>
        <v>0</v>
      </c>
      <c r="AB872" s="12">
        <v>1</v>
      </c>
      <c r="AC872" s="24">
        <f>IF(AB872=1,(X872*5),(IF(AB872=2,(Y872*5),(IF(AB872=3,(Z872*5),0)))))</f>
        <v>0</v>
      </c>
      <c r="AD872" s="12">
        <v>0.47335432290248569</v>
      </c>
      <c r="AE872" s="16"/>
    </row>
    <row r="873" spans="1:31" x14ac:dyDescent="0.2">
      <c r="A873" s="12">
        <v>30</v>
      </c>
      <c r="B873" s="30" t="s">
        <v>2745</v>
      </c>
      <c r="C873" s="12" t="s">
        <v>1257</v>
      </c>
      <c r="D873" s="12" t="s">
        <v>272</v>
      </c>
      <c r="E873" s="12" t="s">
        <v>272</v>
      </c>
      <c r="F873" s="12">
        <v>-33.03783</v>
      </c>
      <c r="G873" s="12">
        <v>146.20221000000001</v>
      </c>
      <c r="J873" s="12" t="s">
        <v>1059</v>
      </c>
      <c r="K873" s="12" t="s">
        <v>54</v>
      </c>
      <c r="L873" s="12">
        <v>3</v>
      </c>
      <c r="M873" s="12" t="s">
        <v>206</v>
      </c>
      <c r="N873" s="12" t="s">
        <v>2853</v>
      </c>
      <c r="O873" s="12">
        <v>150406</v>
      </c>
      <c r="P873" s="19">
        <v>0.79083999999999999</v>
      </c>
      <c r="Q873" s="19">
        <v>8.3699999999999997E-2</v>
      </c>
      <c r="R873" s="19">
        <v>5.5059999999999998E-2</v>
      </c>
      <c r="S873" s="19">
        <v>5.9799999999999999E-2</v>
      </c>
      <c r="T873" s="19">
        <v>0.58930000000000005</v>
      </c>
      <c r="U873" s="12">
        <v>0.15406</v>
      </c>
      <c r="W873" s="12">
        <f>V873/P873</f>
        <v>0</v>
      </c>
      <c r="X873" s="12">
        <f>W873*Q873</f>
        <v>0</v>
      </c>
      <c r="Y873" s="12">
        <f>W873*R873</f>
        <v>0</v>
      </c>
      <c r="Z873" s="12">
        <f>W873*S873</f>
        <v>0</v>
      </c>
      <c r="AA873" s="12">
        <f>W873*T873</f>
        <v>0</v>
      </c>
      <c r="AB873" s="12">
        <v>1</v>
      </c>
      <c r="AC873" s="24">
        <f>IF(AB873=1,(X873*5),(IF(AB873=2,(Y873*5),(IF(AB873=3,(Z873*5),0)))))</f>
        <v>0</v>
      </c>
      <c r="AD873" s="12">
        <v>0.97704646397840367</v>
      </c>
      <c r="AE873" s="16"/>
    </row>
    <row r="874" spans="1:31" x14ac:dyDescent="0.2">
      <c r="A874" s="12">
        <v>30</v>
      </c>
      <c r="B874" s="30" t="s">
        <v>2741</v>
      </c>
      <c r="C874" s="12" t="s">
        <v>1250</v>
      </c>
      <c r="D874" s="12" t="s">
        <v>272</v>
      </c>
      <c r="E874" s="12" t="s">
        <v>272</v>
      </c>
      <c r="F874" s="12">
        <v>-33.03783</v>
      </c>
      <c r="G874" s="12">
        <v>146.20221000000001</v>
      </c>
      <c r="J874" s="12" t="s">
        <v>1059</v>
      </c>
      <c r="K874" s="12" t="s">
        <v>62</v>
      </c>
      <c r="L874" s="12">
        <v>1</v>
      </c>
      <c r="M874" s="12" t="s">
        <v>206</v>
      </c>
      <c r="N874" s="12" t="s">
        <v>2853</v>
      </c>
      <c r="O874" s="12">
        <v>150406</v>
      </c>
      <c r="P874" s="19">
        <v>0.44518000000000002</v>
      </c>
      <c r="Q874" s="19">
        <v>5.9659999999999998E-2</v>
      </c>
      <c r="R874" s="19">
        <v>5.7840000000000003E-2</v>
      </c>
      <c r="S874" s="19">
        <v>5.672E-2</v>
      </c>
      <c r="T874" s="19">
        <v>0.26779999999999998</v>
      </c>
      <c r="U874" s="12">
        <v>0.39722000000000002</v>
      </c>
      <c r="W874" s="12">
        <f>V874/P874</f>
        <v>0</v>
      </c>
      <c r="X874" s="12">
        <f>W874*Q874</f>
        <v>0</v>
      </c>
      <c r="Y874" s="12">
        <f>W874*R874</f>
        <v>0</v>
      </c>
      <c r="Z874" s="12">
        <f>W874*S874</f>
        <v>0</v>
      </c>
      <c r="AA874" s="12">
        <f>W874*T874</f>
        <v>0</v>
      </c>
      <c r="AB874" s="12">
        <v>1</v>
      </c>
      <c r="AC874" s="24">
        <f>IF(AB874=1,(X874*5),(IF(AB874=2,(Y874*5),(IF(AB874=3,(Z874*5),0)))))</f>
        <v>0</v>
      </c>
      <c r="AD874" s="12">
        <v>0.95578009025021748</v>
      </c>
      <c r="AE874" s="16"/>
    </row>
    <row r="875" spans="1:31" x14ac:dyDescent="0.2">
      <c r="A875" s="12">
        <v>28</v>
      </c>
      <c r="B875" s="30" t="s">
        <v>2618</v>
      </c>
      <c r="C875" s="12" t="s">
        <v>1253</v>
      </c>
      <c r="D875" s="12" t="s">
        <v>272</v>
      </c>
      <c r="E875" s="12" t="s">
        <v>272</v>
      </c>
      <c r="F875" s="12">
        <v>-33.03783</v>
      </c>
      <c r="G875" s="12">
        <v>146.20221000000001</v>
      </c>
      <c r="J875" s="12" t="s">
        <v>1059</v>
      </c>
      <c r="K875" s="12" t="s">
        <v>62</v>
      </c>
      <c r="L875" s="12">
        <v>2</v>
      </c>
      <c r="M875" s="12" t="s">
        <v>206</v>
      </c>
      <c r="N875" s="12" t="s">
        <v>2853</v>
      </c>
      <c r="O875" s="12">
        <v>150406</v>
      </c>
      <c r="P875" s="19">
        <v>0.42286000000000001</v>
      </c>
      <c r="Q875" s="19">
        <v>5.944E-2</v>
      </c>
      <c r="R875" s="19">
        <v>5.7299999999999997E-2</v>
      </c>
      <c r="S875" s="19">
        <v>5.9479999999999998E-2</v>
      </c>
      <c r="T875" s="19">
        <v>0.24493999999999999</v>
      </c>
      <c r="U875" s="12">
        <v>0.10440000000000001</v>
      </c>
      <c r="W875" s="12">
        <f>V875/P875</f>
        <v>0</v>
      </c>
      <c r="X875" s="12">
        <f>W875*Q875</f>
        <v>0</v>
      </c>
      <c r="Y875" s="12">
        <f>W875*R875</f>
        <v>0</v>
      </c>
      <c r="Z875" s="12">
        <f>W875*S875</f>
        <v>0</v>
      </c>
      <c r="AA875" s="12">
        <f>W875*T875</f>
        <v>0</v>
      </c>
      <c r="AB875" s="12">
        <v>1</v>
      </c>
      <c r="AC875" s="24">
        <f>IF(AB875=1,(X875*5),(IF(AB875=2,(Y875*5),(IF(AB875=3,(Z875*5),0)))))</f>
        <v>0</v>
      </c>
      <c r="AD875" s="12">
        <v>0.73236217690375216</v>
      </c>
      <c r="AE875" s="16"/>
    </row>
    <row r="876" spans="1:31" x14ac:dyDescent="0.2">
      <c r="A876" s="12">
        <v>23</v>
      </c>
      <c r="B876" s="30" t="s">
        <v>2370</v>
      </c>
      <c r="C876" s="12" t="s">
        <v>1256</v>
      </c>
      <c r="D876" s="12" t="s">
        <v>272</v>
      </c>
      <c r="E876" s="12" t="s">
        <v>272</v>
      </c>
      <c r="F876" s="12">
        <v>-33.03783</v>
      </c>
      <c r="G876" s="12">
        <v>146.20221000000001</v>
      </c>
      <c r="J876" s="12" t="s">
        <v>1059</v>
      </c>
      <c r="K876" s="12" t="s">
        <v>62</v>
      </c>
      <c r="L876" s="12">
        <v>3</v>
      </c>
      <c r="M876" s="12" t="s">
        <v>206</v>
      </c>
      <c r="N876" s="12" t="s">
        <v>2853</v>
      </c>
      <c r="O876" s="12">
        <v>150406</v>
      </c>
      <c r="P876" s="19">
        <v>0.44891999999999999</v>
      </c>
      <c r="Q876" s="19">
        <v>7.0760000000000003E-2</v>
      </c>
      <c r="R876" s="19">
        <v>5.9639999999999999E-2</v>
      </c>
      <c r="S876" s="19">
        <v>6.5439999999999998E-2</v>
      </c>
      <c r="T876" s="19">
        <v>0.2477</v>
      </c>
      <c r="U876" s="12">
        <v>0.19425999999999999</v>
      </c>
      <c r="W876" s="12">
        <f>V876/P876</f>
        <v>0</v>
      </c>
      <c r="X876" s="12">
        <f>W876*Q876</f>
        <v>0</v>
      </c>
      <c r="Y876" s="12">
        <f>W876*R876</f>
        <v>0</v>
      </c>
      <c r="Z876" s="12">
        <f>W876*S876</f>
        <v>0</v>
      </c>
      <c r="AA876" s="12">
        <f>W876*T876</f>
        <v>0</v>
      </c>
      <c r="AB876" s="12">
        <v>1</v>
      </c>
      <c r="AC876" s="24">
        <f>IF(AB876=1,(X876*5),(IF(AB876=2,(Y876*5),(IF(AB876=3,(Z876*5),0)))))</f>
        <v>0</v>
      </c>
      <c r="AD876" s="12">
        <v>0.18879836906041847</v>
      </c>
      <c r="AE876" s="16"/>
    </row>
    <row r="877" spans="1:31" x14ac:dyDescent="0.2">
      <c r="A877" s="12">
        <v>22</v>
      </c>
      <c r="B877" s="28" t="s">
        <v>2346</v>
      </c>
      <c r="C877" s="12" t="s">
        <v>1252</v>
      </c>
      <c r="D877" s="12" t="s">
        <v>272</v>
      </c>
      <c r="E877" s="12" t="s">
        <v>272</v>
      </c>
      <c r="F877" s="12">
        <v>-33.03783</v>
      </c>
      <c r="G877" s="12">
        <v>146.20221000000001</v>
      </c>
      <c r="J877" s="12" t="s">
        <v>1059</v>
      </c>
      <c r="K877" s="12" t="s">
        <v>57</v>
      </c>
      <c r="L877" s="12">
        <v>1</v>
      </c>
      <c r="M877" s="12" t="s">
        <v>206</v>
      </c>
      <c r="N877" s="12" t="s">
        <v>2853</v>
      </c>
      <c r="O877" s="12">
        <v>150406</v>
      </c>
      <c r="P877" s="19">
        <v>0.36337999999999998</v>
      </c>
      <c r="Q877" s="19">
        <v>6.5680000000000002E-2</v>
      </c>
      <c r="R877" s="19">
        <v>5.4600000000000003E-2</v>
      </c>
      <c r="S877" s="19">
        <v>6.7320000000000005E-2</v>
      </c>
      <c r="T877" s="19">
        <v>0.17144000000000001</v>
      </c>
      <c r="U877" s="12">
        <v>0.28038000000000002</v>
      </c>
      <c r="W877" s="12">
        <f>V877/P877</f>
        <v>0</v>
      </c>
      <c r="X877" s="12">
        <f>W877*Q877</f>
        <v>0</v>
      </c>
      <c r="Y877" s="12">
        <f>W877*R877</f>
        <v>0</v>
      </c>
      <c r="Z877" s="12">
        <f>W877*S877</f>
        <v>0</v>
      </c>
      <c r="AA877" s="12">
        <f>W877*T877</f>
        <v>0</v>
      </c>
      <c r="AB877" s="12">
        <v>1</v>
      </c>
      <c r="AC877" s="24">
        <f>IF(AB877=1,(X877*5),(IF(AB877=2,(Y877*5),(IF(AB877=3,(Z877*5),0)))))</f>
        <v>0</v>
      </c>
      <c r="AD877" s="12">
        <v>9.7461621811246402E-2</v>
      </c>
      <c r="AE877" s="16"/>
    </row>
    <row r="878" spans="1:31" x14ac:dyDescent="0.2">
      <c r="A878" s="12">
        <v>24</v>
      </c>
      <c r="B878" s="30" t="s">
        <v>2404</v>
      </c>
      <c r="C878" s="12" t="s">
        <v>1255</v>
      </c>
      <c r="D878" s="12" t="s">
        <v>272</v>
      </c>
      <c r="E878" s="12" t="s">
        <v>272</v>
      </c>
      <c r="F878" s="12">
        <v>-33.03783</v>
      </c>
      <c r="G878" s="12">
        <v>146.20221000000001</v>
      </c>
      <c r="J878" s="12" t="s">
        <v>1059</v>
      </c>
      <c r="K878" s="12" t="s">
        <v>57</v>
      </c>
      <c r="L878" s="12">
        <v>2</v>
      </c>
      <c r="M878" s="12" t="s">
        <v>206</v>
      </c>
      <c r="N878" s="12" t="s">
        <v>2853</v>
      </c>
      <c r="O878" s="12">
        <v>150406</v>
      </c>
      <c r="P878" s="19">
        <v>0.53378000000000003</v>
      </c>
      <c r="Q878" s="19">
        <v>8.6919999999999997E-2</v>
      </c>
      <c r="R878" s="19">
        <v>7.0900000000000005E-2</v>
      </c>
      <c r="S878" s="19">
        <v>5.2659999999999998E-2</v>
      </c>
      <c r="T878" s="19">
        <v>0.31796000000000002</v>
      </c>
      <c r="U878" s="12">
        <v>0.14804</v>
      </c>
      <c r="W878" s="12">
        <f>V878/P878</f>
        <v>0</v>
      </c>
      <c r="X878" s="12">
        <f>W878*Q878</f>
        <v>0</v>
      </c>
      <c r="Y878" s="12">
        <f>W878*R878</f>
        <v>0</v>
      </c>
      <c r="Z878" s="12">
        <f>W878*S878</f>
        <v>0</v>
      </c>
      <c r="AA878" s="12">
        <f>W878*T878</f>
        <v>0</v>
      </c>
      <c r="AB878" s="12">
        <v>1</v>
      </c>
      <c r="AC878" s="24">
        <f>IF(AB878=1,(X878*5),(IF(AB878=2,(Y878*5),(IF(AB878=3,(Z878*5),0)))))</f>
        <v>0</v>
      </c>
      <c r="AD878" s="12">
        <v>0.24843995086730408</v>
      </c>
      <c r="AE878" s="16"/>
    </row>
    <row r="879" spans="1:31" x14ac:dyDescent="0.2">
      <c r="A879" s="12">
        <v>26</v>
      </c>
      <c r="B879" s="30" t="s">
        <v>2506</v>
      </c>
      <c r="C879" s="12" t="s">
        <v>1258</v>
      </c>
      <c r="D879" s="12" t="s">
        <v>272</v>
      </c>
      <c r="E879" s="12" t="s">
        <v>272</v>
      </c>
      <c r="F879" s="12">
        <v>-33.03783</v>
      </c>
      <c r="G879" s="12">
        <v>146.20221000000001</v>
      </c>
      <c r="J879" s="12" t="s">
        <v>1059</v>
      </c>
      <c r="K879" s="12" t="s">
        <v>57</v>
      </c>
      <c r="L879" s="12">
        <v>3</v>
      </c>
      <c r="M879" s="12" t="s">
        <v>206</v>
      </c>
      <c r="N879" s="12" t="s">
        <v>2853</v>
      </c>
      <c r="O879" s="12">
        <v>150406</v>
      </c>
      <c r="P879" s="19">
        <v>0.37609999999999999</v>
      </c>
      <c r="Q879" s="19">
        <v>7.3459999999999998E-2</v>
      </c>
      <c r="R879" s="19">
        <v>4.7120000000000002E-2</v>
      </c>
      <c r="S879" s="19">
        <v>6.2979999999999994E-2</v>
      </c>
      <c r="T879" s="19">
        <v>0.19034000000000001</v>
      </c>
      <c r="U879" s="12">
        <v>0.35476000000000002</v>
      </c>
      <c r="W879" s="12">
        <f>V879/P879</f>
        <v>0</v>
      </c>
      <c r="X879" s="12">
        <f>W879*Q879</f>
        <v>0</v>
      </c>
      <c r="Y879" s="12">
        <f>W879*R879</f>
        <v>0</v>
      </c>
      <c r="Z879" s="12">
        <f>W879*S879</f>
        <v>0</v>
      </c>
      <c r="AA879" s="12">
        <f>W879*T879</f>
        <v>0</v>
      </c>
      <c r="AB879" s="12">
        <v>1</v>
      </c>
      <c r="AC879" s="24">
        <f>IF(AB879=1,(X879*5),(IF(AB879=2,(Y879*5),(IF(AB879=3,(Z879*5),0)))))</f>
        <v>0</v>
      </c>
      <c r="AD879" s="12">
        <v>0.47876375066241794</v>
      </c>
      <c r="AE879" s="16"/>
    </row>
    <row r="880" spans="1:31" x14ac:dyDescent="0.2">
      <c r="A880" s="12">
        <v>24</v>
      </c>
      <c r="B880" s="30" t="s">
        <v>2419</v>
      </c>
      <c r="C880" s="12" t="s">
        <v>1214</v>
      </c>
      <c r="D880" s="18" t="s">
        <v>299</v>
      </c>
      <c r="E880" s="18" t="s">
        <v>299</v>
      </c>
      <c r="F880" s="18">
        <v>-32.963810000000002</v>
      </c>
      <c r="G880" s="18">
        <v>146.16138000000001</v>
      </c>
      <c r="H880" s="18"/>
      <c r="I880" s="18"/>
      <c r="J880" s="12" t="s">
        <v>1059</v>
      </c>
      <c r="K880" s="12" t="s">
        <v>54</v>
      </c>
      <c r="L880" s="12">
        <v>1</v>
      </c>
      <c r="M880" s="12" t="s">
        <v>206</v>
      </c>
      <c r="N880" s="12" t="s">
        <v>2853</v>
      </c>
      <c r="O880" s="12">
        <v>150405</v>
      </c>
      <c r="P880" s="19">
        <v>0.55864000000000003</v>
      </c>
      <c r="Q880" s="19">
        <v>8.9499999999999996E-2</v>
      </c>
      <c r="R880" s="19">
        <v>7.6520000000000005E-2</v>
      </c>
      <c r="S880" s="19">
        <v>6.318E-2</v>
      </c>
      <c r="T880" s="19">
        <v>0.32856000000000002</v>
      </c>
      <c r="U880" s="12">
        <v>0.14499999999999999</v>
      </c>
      <c r="W880" s="12">
        <f>V880/P880</f>
        <v>0</v>
      </c>
      <c r="X880" s="12">
        <f>W880*Q880</f>
        <v>0</v>
      </c>
      <c r="Y880" s="12">
        <f>W880*R880</f>
        <v>0</v>
      </c>
      <c r="Z880" s="12">
        <f>W880*S880</f>
        <v>0</v>
      </c>
      <c r="AA880" s="12">
        <f>W880*T880</f>
        <v>0</v>
      </c>
      <c r="AB880" s="12">
        <v>1</v>
      </c>
      <c r="AC880" s="24">
        <f>IF(AB880=1,(X880*5),(IF(AB880=2,(Y880*5),(IF(AB880=3,(Z880*5),0)))))</f>
        <v>0</v>
      </c>
      <c r="AD880" s="12">
        <v>0.28919067613900795</v>
      </c>
      <c r="AE880" s="16"/>
    </row>
    <row r="881" spans="1:31" x14ac:dyDescent="0.2">
      <c r="A881" s="12">
        <v>22</v>
      </c>
      <c r="B881" s="28" t="s">
        <v>2329</v>
      </c>
      <c r="C881" s="12" t="s">
        <v>1217</v>
      </c>
      <c r="D881" s="18" t="s">
        <v>299</v>
      </c>
      <c r="E881" s="18" t="s">
        <v>299</v>
      </c>
      <c r="F881" s="18">
        <v>-32.963810000000002</v>
      </c>
      <c r="G881" s="18">
        <v>146.16138000000001</v>
      </c>
      <c r="H881" s="18"/>
      <c r="I881" s="18"/>
      <c r="J881" s="12" t="s">
        <v>1059</v>
      </c>
      <c r="K881" s="12" t="s">
        <v>54</v>
      </c>
      <c r="L881" s="12">
        <v>2</v>
      </c>
      <c r="M881" s="12" t="s">
        <v>206</v>
      </c>
      <c r="N881" s="12" t="s">
        <v>2853</v>
      </c>
      <c r="O881" s="12">
        <v>150405</v>
      </c>
      <c r="P881" s="19">
        <v>0.42126000000000002</v>
      </c>
      <c r="Q881" s="19">
        <v>6.2960000000000002E-2</v>
      </c>
      <c r="R881" s="19">
        <v>7.4039999999999995E-2</v>
      </c>
      <c r="S881" s="19">
        <v>7.2999999999999995E-2</v>
      </c>
      <c r="T881" s="19">
        <v>0.21112</v>
      </c>
      <c r="U881" s="12">
        <v>0.11426</v>
      </c>
      <c r="W881" s="12">
        <f>V881/P881</f>
        <v>0</v>
      </c>
      <c r="X881" s="12">
        <f>W881*Q881</f>
        <v>0</v>
      </c>
      <c r="Y881" s="12">
        <f>W881*R881</f>
        <v>0</v>
      </c>
      <c r="Z881" s="12">
        <f>W881*S881</f>
        <v>0</v>
      </c>
      <c r="AA881" s="12">
        <f>W881*T881</f>
        <v>0</v>
      </c>
      <c r="AB881" s="12">
        <v>1</v>
      </c>
      <c r="AC881" s="24">
        <f>IF(AB881=1,(X881*5),(IF(AB881=2,(Y881*5),(IF(AB881=3,(Z881*5),0)))))</f>
        <v>0</v>
      </c>
      <c r="AD881" s="12">
        <v>5.7364032576643575E-2</v>
      </c>
      <c r="AE881" s="16"/>
    </row>
    <row r="882" spans="1:31" x14ac:dyDescent="0.2">
      <c r="A882" s="12">
        <v>23</v>
      </c>
      <c r="B882" s="30" t="s">
        <v>2368</v>
      </c>
      <c r="C882" s="12" t="s">
        <v>1220</v>
      </c>
      <c r="D882" s="18" t="s">
        <v>299</v>
      </c>
      <c r="E882" s="18" t="s">
        <v>299</v>
      </c>
      <c r="F882" s="18">
        <v>-32.963810000000002</v>
      </c>
      <c r="G882" s="18">
        <v>146.16138000000001</v>
      </c>
      <c r="H882" s="18"/>
      <c r="I882" s="18"/>
      <c r="J882" s="12" t="s">
        <v>1059</v>
      </c>
      <c r="K882" s="12" t="s">
        <v>54</v>
      </c>
      <c r="L882" s="12">
        <v>3</v>
      </c>
      <c r="M882" s="12" t="s">
        <v>206</v>
      </c>
      <c r="N882" s="12" t="s">
        <v>2853</v>
      </c>
      <c r="O882" s="12">
        <v>150405</v>
      </c>
      <c r="P882" s="19">
        <v>0.39567999999999998</v>
      </c>
      <c r="Q882" s="20">
        <v>6.4979999999999996E-2</v>
      </c>
      <c r="R882" s="19">
        <v>7.3779999999999998E-2</v>
      </c>
      <c r="S882" s="19">
        <v>7.1900000000000006E-2</v>
      </c>
      <c r="T882" s="19">
        <v>0.18473999999999999</v>
      </c>
      <c r="U882" s="12">
        <v>0.12744</v>
      </c>
      <c r="W882" s="12">
        <f>V882/P882</f>
        <v>0</v>
      </c>
      <c r="X882" s="12">
        <f>W882*Q882</f>
        <v>0</v>
      </c>
      <c r="Y882" s="12">
        <f>W882*R882</f>
        <v>0</v>
      </c>
      <c r="Z882" s="12">
        <f>W882*S882</f>
        <v>0</v>
      </c>
      <c r="AA882" s="12">
        <f>W882*T882</f>
        <v>0</v>
      </c>
      <c r="AB882" s="12">
        <v>1</v>
      </c>
      <c r="AC882" s="24">
        <f>IF(AB882=1,(X882*5),(IF(AB882=2,(Y882*5),(IF(AB882=3,(Z882*5),0)))))</f>
        <v>0</v>
      </c>
      <c r="AD882" s="12">
        <v>0.18321697916800805</v>
      </c>
      <c r="AE882" s="16"/>
    </row>
    <row r="883" spans="1:31" x14ac:dyDescent="0.2">
      <c r="A883" s="12">
        <v>27</v>
      </c>
      <c r="B883" s="30" t="s">
        <v>2564</v>
      </c>
      <c r="C883" s="12" t="s">
        <v>1213</v>
      </c>
      <c r="D883" s="18" t="s">
        <v>299</v>
      </c>
      <c r="E883" s="18" t="s">
        <v>299</v>
      </c>
      <c r="F883" s="18">
        <v>-32.963810000000002</v>
      </c>
      <c r="G883" s="18">
        <v>146.16138000000001</v>
      </c>
      <c r="H883" s="18"/>
      <c r="I883" s="18"/>
      <c r="J883" s="12" t="s">
        <v>1059</v>
      </c>
      <c r="K883" s="12" t="s">
        <v>62</v>
      </c>
      <c r="L883" s="12">
        <v>1</v>
      </c>
      <c r="M883" s="12" t="s">
        <v>206</v>
      </c>
      <c r="N883" s="12" t="s">
        <v>2853</v>
      </c>
      <c r="O883" s="12">
        <v>150405</v>
      </c>
      <c r="P883" s="19">
        <v>0.44800000000000001</v>
      </c>
      <c r="Q883" s="19">
        <v>6.5799999999999997E-2</v>
      </c>
      <c r="R883" s="19">
        <v>6.0220000000000003E-2</v>
      </c>
      <c r="S883" s="19">
        <v>7.7560000000000004E-2</v>
      </c>
      <c r="T883" s="19">
        <v>0.24401999999999999</v>
      </c>
      <c r="U883" s="12">
        <v>0.32816000000000001</v>
      </c>
      <c r="W883" s="12">
        <f>V883/P883</f>
        <v>0</v>
      </c>
      <c r="X883" s="12">
        <f>W883*Q883</f>
        <v>0</v>
      </c>
      <c r="Y883" s="12">
        <f>W883*R883</f>
        <v>0</v>
      </c>
      <c r="Z883" s="12">
        <f>W883*S883</f>
        <v>0</v>
      </c>
      <c r="AA883" s="12">
        <f>W883*T883</f>
        <v>0</v>
      </c>
      <c r="AB883" s="12">
        <v>1</v>
      </c>
      <c r="AC883" s="24">
        <f>IF(AB883=1,(X883*5),(IF(AB883=2,(Y883*5),(IF(AB883=3,(Z883*5),0)))))</f>
        <v>0</v>
      </c>
      <c r="AD883" s="12">
        <v>0.59576181370592396</v>
      </c>
      <c r="AE883" s="16"/>
    </row>
    <row r="884" spans="1:31" x14ac:dyDescent="0.2">
      <c r="A884" s="12">
        <v>23</v>
      </c>
      <c r="B884" s="30" t="s">
        <v>2357</v>
      </c>
      <c r="C884" s="12" t="s">
        <v>1216</v>
      </c>
      <c r="D884" s="18" t="s">
        <v>299</v>
      </c>
      <c r="E884" s="18" t="s">
        <v>299</v>
      </c>
      <c r="F884" s="18">
        <v>-32.963810000000002</v>
      </c>
      <c r="G884" s="18">
        <v>146.16138000000001</v>
      </c>
      <c r="H884" s="18"/>
      <c r="I884" s="18"/>
      <c r="J884" s="12" t="s">
        <v>1059</v>
      </c>
      <c r="K884" s="12" t="s">
        <v>62</v>
      </c>
      <c r="L884" s="12">
        <v>2</v>
      </c>
      <c r="M884" s="12" t="s">
        <v>206</v>
      </c>
      <c r="N884" s="12" t="s">
        <v>2853</v>
      </c>
      <c r="O884" s="12">
        <v>150405</v>
      </c>
      <c r="P884" s="19">
        <v>0.40861999999999998</v>
      </c>
      <c r="Q884" s="19">
        <v>6.9180000000000005E-2</v>
      </c>
      <c r="R884" s="19">
        <v>7.3660000000000003E-2</v>
      </c>
      <c r="S884" s="19">
        <v>6.9819999999999993E-2</v>
      </c>
      <c r="T884" s="19">
        <v>0.19550000000000001</v>
      </c>
      <c r="U884" s="12">
        <v>0.20326</v>
      </c>
      <c r="W884" s="12">
        <f>V884/P884</f>
        <v>0</v>
      </c>
      <c r="X884" s="12">
        <f>W884*Q884</f>
        <v>0</v>
      </c>
      <c r="Y884" s="12">
        <f>W884*R884</f>
        <v>0</v>
      </c>
      <c r="Z884" s="12">
        <f>W884*S884</f>
        <v>0</v>
      </c>
      <c r="AA884" s="12">
        <f>W884*T884</f>
        <v>0</v>
      </c>
      <c r="AB884" s="12">
        <v>1</v>
      </c>
      <c r="AC884" s="24">
        <f>IF(AB884=1,(X884*5),(IF(AB884=2,(Y884*5),(IF(AB884=3,(Z884*5),0)))))</f>
        <v>0</v>
      </c>
      <c r="AD884" s="12">
        <v>0.15318602302714002</v>
      </c>
      <c r="AE884" s="16"/>
    </row>
    <row r="885" spans="1:31" x14ac:dyDescent="0.2">
      <c r="A885" s="12">
        <v>22</v>
      </c>
      <c r="B885" s="28" t="s">
        <v>2331</v>
      </c>
      <c r="C885" s="12" t="s">
        <v>1219</v>
      </c>
      <c r="D885" s="18" t="s">
        <v>299</v>
      </c>
      <c r="E885" s="18" t="s">
        <v>299</v>
      </c>
      <c r="F885" s="18">
        <v>-32.963810000000002</v>
      </c>
      <c r="G885" s="18">
        <v>146.16138000000001</v>
      </c>
      <c r="H885" s="18"/>
      <c r="I885" s="18"/>
      <c r="J885" s="12" t="s">
        <v>1059</v>
      </c>
      <c r="K885" s="12" t="s">
        <v>62</v>
      </c>
      <c r="L885" s="12">
        <v>3</v>
      </c>
      <c r="M885" s="12" t="s">
        <v>206</v>
      </c>
      <c r="N885" s="12" t="s">
        <v>2853</v>
      </c>
      <c r="O885" s="12">
        <v>150405</v>
      </c>
      <c r="P885" s="19">
        <v>0.44422</v>
      </c>
      <c r="Q885" s="19">
        <v>8.7120000000000003E-2</v>
      </c>
      <c r="R885" s="19">
        <v>7.6399999999999996E-2</v>
      </c>
      <c r="S885" s="19">
        <v>5.9360000000000003E-2</v>
      </c>
      <c r="T885" s="19">
        <v>0.22108</v>
      </c>
      <c r="U885" s="12">
        <v>0.10334</v>
      </c>
      <c r="W885" s="12">
        <f>V885/P885</f>
        <v>0</v>
      </c>
      <c r="X885" s="12">
        <f>W885*Q885</f>
        <v>0</v>
      </c>
      <c r="Y885" s="12">
        <f>W885*R885</f>
        <v>0</v>
      </c>
      <c r="Z885" s="12">
        <f>W885*S885</f>
        <v>0</v>
      </c>
      <c r="AA885" s="12">
        <f>W885*T885</f>
        <v>0</v>
      </c>
      <c r="AB885" s="12">
        <v>1</v>
      </c>
      <c r="AC885" s="24">
        <f>IF(AB885=1,(X885*5),(IF(AB885=2,(Y885*5),(IF(AB885=3,(Z885*5),0)))))</f>
        <v>0</v>
      </c>
      <c r="AD885" s="12">
        <v>6.2183970125513688E-2</v>
      </c>
      <c r="AE885" s="16"/>
    </row>
    <row r="886" spans="1:31" x14ac:dyDescent="0.2">
      <c r="A886" s="12">
        <v>23</v>
      </c>
      <c r="B886" s="30" t="s">
        <v>2386</v>
      </c>
      <c r="C886" s="12" t="s">
        <v>1215</v>
      </c>
      <c r="D886" s="18" t="s">
        <v>299</v>
      </c>
      <c r="E886" s="18" t="s">
        <v>299</v>
      </c>
      <c r="F886" s="18">
        <v>-32.963810000000002</v>
      </c>
      <c r="G886" s="18">
        <v>146.16138000000001</v>
      </c>
      <c r="H886" s="18"/>
      <c r="I886" s="18"/>
      <c r="J886" s="12" t="s">
        <v>1059</v>
      </c>
      <c r="K886" s="12" t="s">
        <v>57</v>
      </c>
      <c r="L886" s="12">
        <v>1</v>
      </c>
      <c r="M886" s="12" t="s">
        <v>206</v>
      </c>
      <c r="N886" s="12" t="s">
        <v>2853</v>
      </c>
      <c r="O886" s="12">
        <v>150405</v>
      </c>
      <c r="P886" s="19">
        <v>0.52202000000000004</v>
      </c>
      <c r="Q886" s="19">
        <v>6.6320000000000004E-2</v>
      </c>
      <c r="R886" s="19">
        <v>5.1560000000000002E-2</v>
      </c>
      <c r="S886" s="19">
        <v>5.8139999999999997E-2</v>
      </c>
      <c r="T886" s="19">
        <v>0.34586</v>
      </c>
      <c r="U886" s="12">
        <v>0.19258</v>
      </c>
      <c r="W886" s="12">
        <f>V886/P886</f>
        <v>0</v>
      </c>
      <c r="X886" s="12">
        <f>W886*Q886</f>
        <v>0</v>
      </c>
      <c r="Y886" s="12">
        <f>W886*R886</f>
        <v>0</v>
      </c>
      <c r="Z886" s="12">
        <f>W886*S886</f>
        <v>0</v>
      </c>
      <c r="AA886" s="12">
        <f>W886*T886</f>
        <v>0</v>
      </c>
      <c r="AB886" s="12">
        <v>1</v>
      </c>
      <c r="AC886" s="24">
        <f>IF(AB886=1,(X886*5),(IF(AB886=2,(Y886*5),(IF(AB886=3,(Z886*5),0)))))</f>
        <v>0</v>
      </c>
      <c r="AD886" s="12">
        <v>0.21494086464088524</v>
      </c>
      <c r="AE886" s="16"/>
    </row>
    <row r="887" spans="1:31" x14ac:dyDescent="0.2">
      <c r="A887" s="12">
        <v>24</v>
      </c>
      <c r="B887" s="30" t="s">
        <v>2416</v>
      </c>
      <c r="C887" s="12" t="s">
        <v>1218</v>
      </c>
      <c r="D887" s="18" t="s">
        <v>299</v>
      </c>
      <c r="E887" s="18" t="s">
        <v>299</v>
      </c>
      <c r="F887" s="18">
        <v>-32.963810000000002</v>
      </c>
      <c r="G887" s="18">
        <v>146.16138000000001</v>
      </c>
      <c r="H887" s="18"/>
      <c r="I887" s="18"/>
      <c r="J887" s="12" t="s">
        <v>1059</v>
      </c>
      <c r="K887" s="12" t="s">
        <v>57</v>
      </c>
      <c r="L887" s="12">
        <v>2</v>
      </c>
      <c r="M887" s="12" t="s">
        <v>206</v>
      </c>
      <c r="N887" s="12" t="s">
        <v>2853</v>
      </c>
      <c r="O887" s="12">
        <v>150405</v>
      </c>
      <c r="P887" s="19">
        <v>0.36270000000000002</v>
      </c>
      <c r="Q887" s="19">
        <v>5.1740000000000001E-2</v>
      </c>
      <c r="R887" s="19">
        <v>7.3599999999999999E-2</v>
      </c>
      <c r="S887" s="19">
        <v>6.6739999999999994E-2</v>
      </c>
      <c r="T887" s="19">
        <v>0.17041999999999999</v>
      </c>
      <c r="U887" s="12">
        <v>0.12595999999999999</v>
      </c>
      <c r="W887" s="12">
        <f>V887/P887</f>
        <v>0</v>
      </c>
      <c r="X887" s="12">
        <f>W887*Q887</f>
        <v>0</v>
      </c>
      <c r="Y887" s="12">
        <f>W887*R887</f>
        <v>0</v>
      </c>
      <c r="Z887" s="12">
        <f>W887*S887</f>
        <v>0</v>
      </c>
      <c r="AA887" s="12">
        <f>W887*T887</f>
        <v>0</v>
      </c>
      <c r="AB887" s="12">
        <v>1</v>
      </c>
      <c r="AC887" s="24">
        <f>IF(AB887=1,(X887*5),(IF(AB887=2,(Y887*5),(IF(AB887=3,(Z887*5),0)))))</f>
        <v>0</v>
      </c>
      <c r="AD887" s="12">
        <v>0.2687409901949529</v>
      </c>
      <c r="AE887" s="16"/>
    </row>
    <row r="888" spans="1:31" x14ac:dyDescent="0.2">
      <c r="A888" s="12">
        <v>27</v>
      </c>
      <c r="B888" s="30" t="s">
        <v>2581</v>
      </c>
      <c r="C888" s="12" t="s">
        <v>1221</v>
      </c>
      <c r="D888" s="18" t="s">
        <v>299</v>
      </c>
      <c r="E888" s="18" t="s">
        <v>299</v>
      </c>
      <c r="F888" s="18">
        <v>-32.963810000000002</v>
      </c>
      <c r="G888" s="18">
        <v>146.16138000000001</v>
      </c>
      <c r="H888" s="18"/>
      <c r="I888" s="18"/>
      <c r="J888" s="12" t="s">
        <v>1059</v>
      </c>
      <c r="K888" s="12" t="s">
        <v>57</v>
      </c>
      <c r="L888" s="12">
        <v>3</v>
      </c>
      <c r="M888" s="12" t="s">
        <v>206</v>
      </c>
      <c r="N888" s="12" t="s">
        <v>2853</v>
      </c>
      <c r="O888" s="12">
        <v>150405</v>
      </c>
      <c r="P888" s="19">
        <v>0.40679999999999999</v>
      </c>
      <c r="Q888" s="19">
        <v>5.8799999999999998E-2</v>
      </c>
      <c r="R888" s="19">
        <v>8.0820000000000003E-2</v>
      </c>
      <c r="S888" s="19">
        <v>6.2199999999999998E-2</v>
      </c>
      <c r="T888" s="19">
        <v>0.20485999999999999</v>
      </c>
      <c r="U888" s="12">
        <v>0.1071</v>
      </c>
      <c r="W888" s="12">
        <f>V888/P888</f>
        <v>0</v>
      </c>
      <c r="X888" s="12">
        <f>W888*Q888</f>
        <v>0</v>
      </c>
      <c r="Y888" s="12">
        <f>W888*R888</f>
        <v>0</v>
      </c>
      <c r="Z888" s="12">
        <f>W888*S888</f>
        <v>0</v>
      </c>
      <c r="AA888" s="12">
        <f>W888*T888</f>
        <v>0</v>
      </c>
      <c r="AB888" s="12">
        <v>1</v>
      </c>
      <c r="AC888" s="24">
        <f>IF(AB888=1,(X888*5),(IF(AB888=2,(Y888*5),(IF(AB888=3,(Z888*5),0)))))</f>
        <v>0</v>
      </c>
      <c r="AD888" s="12">
        <v>0.63724221434747996</v>
      </c>
      <c r="AE888" s="16"/>
    </row>
    <row r="889" spans="1:31" x14ac:dyDescent="0.2">
      <c r="C889" s="16" t="s">
        <v>157</v>
      </c>
      <c r="D889" s="16" t="s">
        <v>123</v>
      </c>
      <c r="E889" s="16" t="s">
        <v>123</v>
      </c>
      <c r="F889" s="16">
        <v>-32.782440000000001</v>
      </c>
      <c r="G889" s="16">
        <v>150.92318</v>
      </c>
      <c r="H889" s="16"/>
      <c r="I889" s="16"/>
      <c r="J889" s="12" t="s">
        <v>1059</v>
      </c>
      <c r="K889" s="16" t="s">
        <v>54</v>
      </c>
      <c r="L889" s="16">
        <v>1</v>
      </c>
      <c r="M889" s="16" t="s">
        <v>58</v>
      </c>
      <c r="N889" s="12" t="s">
        <v>2864</v>
      </c>
      <c r="O889" s="16">
        <v>140419</v>
      </c>
      <c r="P889" s="17"/>
      <c r="Q889" s="17">
        <v>0.10100000000000001</v>
      </c>
      <c r="R889" s="17">
        <v>9.0999999999999998E-2</v>
      </c>
      <c r="S889" s="17">
        <v>6.6000000000000003E-2</v>
      </c>
      <c r="T889" s="17">
        <v>9.1999999999999998E-2</v>
      </c>
      <c r="U889" s="18">
        <v>3.048E-2</v>
      </c>
      <c r="V889" s="18"/>
      <c r="W889" s="12" t="e">
        <f>V889/P889</f>
        <v>#DIV/0!</v>
      </c>
      <c r="X889" s="12" t="e">
        <f>W889*Q889</f>
        <v>#DIV/0!</v>
      </c>
      <c r="Y889" s="12" t="e">
        <f>W889*R889</f>
        <v>#DIV/0!</v>
      </c>
      <c r="Z889" s="12" t="e">
        <f>W889*S889</f>
        <v>#DIV/0!</v>
      </c>
      <c r="AA889" s="12" t="e">
        <f>W889*T889</f>
        <v>#DIV/0!</v>
      </c>
      <c r="AB889" s="12">
        <v>2</v>
      </c>
      <c r="AC889" s="24" t="e">
        <f>IF(AB889=1,(X889*5),(IF(AB889=2,(Y889*5),(IF(AB889=3,(Z889*5),0)))))</f>
        <v>#DIV/0!</v>
      </c>
      <c r="AD889" s="12">
        <v>0.82549598179834272</v>
      </c>
    </row>
    <row r="890" spans="1:31" x14ac:dyDescent="0.2">
      <c r="A890" s="12">
        <v>27</v>
      </c>
      <c r="B890" s="30" t="s">
        <v>2562</v>
      </c>
      <c r="C890" s="16" t="s">
        <v>394</v>
      </c>
      <c r="D890" s="16" t="s">
        <v>123</v>
      </c>
      <c r="E890" s="16" t="s">
        <v>123</v>
      </c>
      <c r="F890" s="16">
        <v>-32.782440000000001</v>
      </c>
      <c r="G890" s="16">
        <v>150.92318</v>
      </c>
      <c r="H890" s="16"/>
      <c r="I890" s="16"/>
      <c r="J890" s="12" t="s">
        <v>1059</v>
      </c>
      <c r="K890" s="16" t="s">
        <v>54</v>
      </c>
      <c r="L890" s="16">
        <v>2</v>
      </c>
      <c r="M890" s="16" t="s">
        <v>58</v>
      </c>
      <c r="N890" s="12" t="s">
        <v>2864</v>
      </c>
      <c r="O890" s="16">
        <v>140524</v>
      </c>
      <c r="P890" s="17"/>
      <c r="Q890" s="17">
        <v>8.5059999999999997E-2</v>
      </c>
      <c r="R890" s="17">
        <v>0.08</v>
      </c>
      <c r="S890" s="17">
        <v>7.1720000000000006E-2</v>
      </c>
      <c r="T890" s="17">
        <v>8.9520000000000002E-2</v>
      </c>
      <c r="U890" s="18">
        <v>3.6799999999999999E-2</v>
      </c>
      <c r="V890" s="18"/>
      <c r="W890" s="12" t="e">
        <f>V890/P890</f>
        <v>#DIV/0!</v>
      </c>
      <c r="X890" s="12" t="e">
        <f>W890*Q890</f>
        <v>#DIV/0!</v>
      </c>
      <c r="Y890" s="12" t="e">
        <f>W890*R890</f>
        <v>#DIV/0!</v>
      </c>
      <c r="Z890" s="12" t="e">
        <f>W890*S890</f>
        <v>#DIV/0!</v>
      </c>
      <c r="AA890" s="12" t="e">
        <f>W890*T890</f>
        <v>#DIV/0!</v>
      </c>
      <c r="AB890" s="12">
        <v>2</v>
      </c>
      <c r="AC890" s="24" t="e">
        <f>IF(AB890=1,(X890*5),(IF(AB890=2,(Y890*5),(IF(AB890=3,(Z890*5),0)))))</f>
        <v>#DIV/0!</v>
      </c>
      <c r="AD890" s="12">
        <v>0.59167005130038086</v>
      </c>
    </row>
    <row r="891" spans="1:31" x14ac:dyDescent="0.2">
      <c r="A891" s="12">
        <v>29</v>
      </c>
      <c r="B891" s="30" t="s">
        <v>2675</v>
      </c>
      <c r="C891" s="16" t="s">
        <v>562</v>
      </c>
      <c r="D891" s="16" t="s">
        <v>123</v>
      </c>
      <c r="E891" s="16" t="s">
        <v>123</v>
      </c>
      <c r="F891" s="16">
        <v>-32.782440000000001</v>
      </c>
      <c r="G891" s="16">
        <v>150.92318</v>
      </c>
      <c r="H891" s="16"/>
      <c r="I891" s="16"/>
      <c r="J891" s="12" t="s">
        <v>1059</v>
      </c>
      <c r="K891" s="16" t="s">
        <v>54</v>
      </c>
      <c r="L891" s="16">
        <v>3</v>
      </c>
      <c r="M891" s="16" t="s">
        <v>58</v>
      </c>
      <c r="N891" s="12" t="s">
        <v>2864</v>
      </c>
      <c r="O891" s="16">
        <v>140608</v>
      </c>
      <c r="P891" s="17"/>
      <c r="Q891" s="17">
        <v>9.9879999999999997E-2</v>
      </c>
      <c r="R891" s="17">
        <v>8.6819999999999994E-2</v>
      </c>
      <c r="S891" s="17">
        <v>7.6179999999999998E-2</v>
      </c>
      <c r="T891" s="17">
        <v>0.10758</v>
      </c>
      <c r="U891" s="18">
        <v>3.5680000000000003E-2</v>
      </c>
      <c r="V891" s="18"/>
      <c r="W891" s="12" t="e">
        <f>V891/P891</f>
        <v>#DIV/0!</v>
      </c>
      <c r="X891" s="12" t="e">
        <f>W891*Q891</f>
        <v>#DIV/0!</v>
      </c>
      <c r="Y891" s="12" t="e">
        <f>W891*R891</f>
        <v>#DIV/0!</v>
      </c>
      <c r="Z891" s="12" t="e">
        <f>W891*S891</f>
        <v>#DIV/0!</v>
      </c>
      <c r="AA891" s="12" t="e">
        <f>W891*T891</f>
        <v>#DIV/0!</v>
      </c>
      <c r="AB891" s="12">
        <v>2</v>
      </c>
      <c r="AC891" s="24" t="e">
        <f>IF(AB891=1,(X891*5),(IF(AB891=2,(Y891*5),(IF(AB891=3,(Z891*5),0)))))</f>
        <v>#DIV/0!</v>
      </c>
      <c r="AD891" s="12">
        <v>0.85484311674727298</v>
      </c>
    </row>
    <row r="892" spans="1:31" x14ac:dyDescent="0.2">
      <c r="C892" s="16" t="s">
        <v>142</v>
      </c>
      <c r="D892" s="16" t="s">
        <v>123</v>
      </c>
      <c r="E892" s="16" t="s">
        <v>123</v>
      </c>
      <c r="F892" s="16">
        <v>-32.782440000000001</v>
      </c>
      <c r="G892" s="16">
        <v>150.92318</v>
      </c>
      <c r="H892" s="16"/>
      <c r="I892" s="16"/>
      <c r="J892" s="12" t="s">
        <v>1059</v>
      </c>
      <c r="K892" s="16" t="s">
        <v>62</v>
      </c>
      <c r="L892" s="16">
        <v>1</v>
      </c>
      <c r="M892" s="16" t="s">
        <v>58</v>
      </c>
      <c r="N892" s="12" t="s">
        <v>2864</v>
      </c>
      <c r="O892" s="16">
        <v>140419</v>
      </c>
      <c r="P892" s="17"/>
      <c r="Q892" s="17">
        <v>5.7000000000000002E-2</v>
      </c>
      <c r="R892" s="17">
        <v>5.3999999999999999E-2</v>
      </c>
      <c r="S892" s="17">
        <v>6.0999999999999999E-2</v>
      </c>
      <c r="T892" s="17">
        <v>6.3E-2</v>
      </c>
      <c r="U892" s="18">
        <v>2.7900000000000001E-2</v>
      </c>
      <c r="V892" s="18"/>
      <c r="W892" s="12" t="e">
        <f>V892/P892</f>
        <v>#DIV/0!</v>
      </c>
      <c r="X892" s="12" t="e">
        <f>W892*Q892</f>
        <v>#DIV/0!</v>
      </c>
      <c r="Y892" s="12" t="e">
        <f>W892*R892</f>
        <v>#DIV/0!</v>
      </c>
      <c r="Z892" s="12" t="e">
        <f>W892*S892</f>
        <v>#DIV/0!</v>
      </c>
      <c r="AA892" s="12" t="e">
        <f>W892*T892</f>
        <v>#DIV/0!</v>
      </c>
      <c r="AB892" s="12">
        <v>2</v>
      </c>
      <c r="AC892" s="24" t="e">
        <f>IF(AB892=1,(X892*5),(IF(AB892=2,(Y892*5),(IF(AB892=3,(Z892*5),0)))))</f>
        <v>#DIV/0!</v>
      </c>
      <c r="AD892" s="12">
        <v>0.28724242501701724</v>
      </c>
    </row>
    <row r="893" spans="1:31" x14ac:dyDescent="0.2">
      <c r="A893" s="12">
        <v>28</v>
      </c>
      <c r="B893" s="30" t="s">
        <v>2630</v>
      </c>
      <c r="C893" s="16" t="s">
        <v>393</v>
      </c>
      <c r="D893" s="16" t="s">
        <v>123</v>
      </c>
      <c r="E893" s="16" t="s">
        <v>123</v>
      </c>
      <c r="F893" s="16">
        <v>-32.782440000000001</v>
      </c>
      <c r="G893" s="16">
        <v>150.92318</v>
      </c>
      <c r="H893" s="16"/>
      <c r="I893" s="16"/>
      <c r="J893" s="12" t="s">
        <v>1059</v>
      </c>
      <c r="K893" s="16" t="s">
        <v>62</v>
      </c>
      <c r="L893" s="16">
        <v>2</v>
      </c>
      <c r="M893" s="16" t="s">
        <v>58</v>
      </c>
      <c r="N893" s="12" t="s">
        <v>2864</v>
      </c>
      <c r="O893" s="16">
        <v>140524</v>
      </c>
      <c r="P893" s="17"/>
      <c r="Q893" s="17">
        <v>6.4780000000000004E-2</v>
      </c>
      <c r="R893" s="17">
        <v>0.57220000000000004</v>
      </c>
      <c r="S893" s="17">
        <v>6.1260000000000002E-2</v>
      </c>
      <c r="T893" s="17">
        <v>8.2699999999999996E-2</v>
      </c>
      <c r="U893" s="18">
        <v>3.006E-2</v>
      </c>
      <c r="V893" s="18"/>
      <c r="W893" s="12" t="e">
        <f>V893/P893</f>
        <v>#DIV/0!</v>
      </c>
      <c r="X893" s="12" t="e">
        <f>W893*Q893</f>
        <v>#DIV/0!</v>
      </c>
      <c r="Y893" s="12" t="e">
        <f>W893*R893</f>
        <v>#DIV/0!</v>
      </c>
      <c r="Z893" s="12" t="e">
        <f>W893*S893</f>
        <v>#DIV/0!</v>
      </c>
      <c r="AA893" s="12" t="e">
        <f>W893*T893</f>
        <v>#DIV/0!</v>
      </c>
      <c r="AB893" s="12">
        <v>2</v>
      </c>
      <c r="AC893" s="24" t="e">
        <f>IF(AB893=1,(X893*5),(IF(AB893=2,(Y893*5),(IF(AB893=3,(Z893*5),0)))))</f>
        <v>#DIV/0!</v>
      </c>
      <c r="AD893" s="12">
        <v>0.75730223259807283</v>
      </c>
    </row>
    <row r="894" spans="1:31" x14ac:dyDescent="0.2">
      <c r="A894" s="12">
        <v>24</v>
      </c>
      <c r="B894" s="30" t="s">
        <v>2445</v>
      </c>
      <c r="C894" s="16" t="s">
        <v>560</v>
      </c>
      <c r="D894" s="16" t="s">
        <v>123</v>
      </c>
      <c r="E894" s="16" t="s">
        <v>123</v>
      </c>
      <c r="F894" s="16">
        <v>-32.782440000000001</v>
      </c>
      <c r="G894" s="16">
        <v>150.92318</v>
      </c>
      <c r="H894" s="16"/>
      <c r="I894" s="16"/>
      <c r="J894" s="12" t="s">
        <v>1059</v>
      </c>
      <c r="K894" s="16" t="s">
        <v>62</v>
      </c>
      <c r="L894" s="16">
        <v>3</v>
      </c>
      <c r="M894" s="16" t="s">
        <v>58</v>
      </c>
      <c r="N894" s="12" t="s">
        <v>2864</v>
      </c>
      <c r="O894" s="16">
        <v>140608</v>
      </c>
      <c r="P894" s="17"/>
      <c r="Q894" s="17">
        <v>8.3280000000000007E-2</v>
      </c>
      <c r="R894" s="17">
        <v>8.0180000000000001E-2</v>
      </c>
      <c r="S894" s="17">
        <v>6.2619999999999995E-2</v>
      </c>
      <c r="T894" s="17">
        <v>7.3279999999999998E-2</v>
      </c>
      <c r="U894" s="18">
        <v>4.53E-2</v>
      </c>
      <c r="V894" s="18"/>
      <c r="W894" s="12" t="e">
        <f>V894/P894</f>
        <v>#DIV/0!</v>
      </c>
      <c r="X894" s="12" t="e">
        <f>W894*Q894</f>
        <v>#DIV/0!</v>
      </c>
      <c r="Y894" s="12" t="e">
        <f>W894*R894</f>
        <v>#DIV/0!</v>
      </c>
      <c r="Z894" s="12" t="e">
        <f>W894*S894</f>
        <v>#DIV/0!</v>
      </c>
      <c r="AA894" s="12" t="e">
        <f>W894*T894</f>
        <v>#DIV/0!</v>
      </c>
      <c r="AB894" s="12">
        <v>2</v>
      </c>
      <c r="AC894" s="24" t="e">
        <f>IF(AB894=1,(X894*5),(IF(AB894=2,(Y894*5),(IF(AB894=3,(Z894*5),0)))))</f>
        <v>#DIV/0!</v>
      </c>
      <c r="AD894" s="12">
        <v>0.33235593109223227</v>
      </c>
    </row>
    <row r="895" spans="1:31" x14ac:dyDescent="0.2">
      <c r="C895" s="16" t="s">
        <v>177</v>
      </c>
      <c r="D895" s="16" t="s">
        <v>123</v>
      </c>
      <c r="E895" s="16" t="s">
        <v>123</v>
      </c>
      <c r="F895" s="16">
        <v>-32.782440000000001</v>
      </c>
      <c r="G895" s="16">
        <v>150.92318</v>
      </c>
      <c r="H895" s="16"/>
      <c r="I895" s="16"/>
      <c r="J895" s="12" t="s">
        <v>1059</v>
      </c>
      <c r="K895" s="16" t="s">
        <v>57</v>
      </c>
      <c r="L895" s="16">
        <v>1</v>
      </c>
      <c r="M895" s="16" t="s">
        <v>58</v>
      </c>
      <c r="N895" s="12" t="s">
        <v>2864</v>
      </c>
      <c r="O895" s="16">
        <v>140419</v>
      </c>
      <c r="P895" s="17"/>
      <c r="Q895" s="17">
        <v>8.2000000000000003E-2</v>
      </c>
      <c r="R895" s="17">
        <v>7.5999999999999998E-2</v>
      </c>
      <c r="S895" s="17">
        <v>6.0999999999999999E-2</v>
      </c>
      <c r="T895" s="17">
        <v>6.9000000000000006E-2</v>
      </c>
      <c r="U895" s="18">
        <v>4.8039999999999999E-2</v>
      </c>
      <c r="V895" s="18"/>
      <c r="W895" s="12" t="e">
        <f>V895/P895</f>
        <v>#DIV/0!</v>
      </c>
      <c r="X895" s="12" t="e">
        <f>W895*Q895</f>
        <v>#DIV/0!</v>
      </c>
      <c r="Y895" s="12" t="e">
        <f>W895*R895</f>
        <v>#DIV/0!</v>
      </c>
      <c r="Z895" s="12" t="e">
        <f>W895*S895</f>
        <v>#DIV/0!</v>
      </c>
      <c r="AA895" s="12" t="e">
        <f>W895*T895</f>
        <v>#DIV/0!</v>
      </c>
      <c r="AB895" s="12">
        <v>2</v>
      </c>
      <c r="AC895" s="24" t="e">
        <f>IF(AB895=1,(X895*5),(IF(AB895=2,(Y895*5),(IF(AB895=3,(Z895*5),0)))))</f>
        <v>#DIV/0!</v>
      </c>
      <c r="AD895" s="12">
        <v>0.18806961827210023</v>
      </c>
    </row>
    <row r="896" spans="1:31" x14ac:dyDescent="0.2">
      <c r="A896" s="12">
        <v>24</v>
      </c>
      <c r="B896" s="30" t="s">
        <v>2446</v>
      </c>
      <c r="C896" s="16" t="s">
        <v>395</v>
      </c>
      <c r="D896" s="16" t="s">
        <v>123</v>
      </c>
      <c r="E896" s="16" t="s">
        <v>123</v>
      </c>
      <c r="F896" s="16">
        <v>-32.782440000000001</v>
      </c>
      <c r="G896" s="16">
        <v>150.92318</v>
      </c>
      <c r="H896" s="16"/>
      <c r="I896" s="16"/>
      <c r="J896" s="12" t="s">
        <v>1059</v>
      </c>
      <c r="K896" s="16" t="s">
        <v>57</v>
      </c>
      <c r="L896" s="16">
        <v>2</v>
      </c>
      <c r="M896" s="16" t="s">
        <v>58</v>
      </c>
      <c r="N896" s="12" t="s">
        <v>2864</v>
      </c>
      <c r="O896" s="16">
        <v>140524</v>
      </c>
      <c r="P896" s="17"/>
      <c r="Q896" s="17">
        <v>7.3380000000000001E-2</v>
      </c>
      <c r="R896" s="17">
        <v>6.3140000000000002E-2</v>
      </c>
      <c r="S896" s="17">
        <v>6.4640000000000003E-2</v>
      </c>
      <c r="T896" s="17">
        <v>7.4060000000000001E-2</v>
      </c>
      <c r="U896" s="18">
        <v>4.3839999999999997E-2</v>
      </c>
      <c r="V896" s="18"/>
      <c r="W896" s="12" t="e">
        <f>V896/P896</f>
        <v>#DIV/0!</v>
      </c>
      <c r="X896" s="12" t="e">
        <f>W896*Q896</f>
        <v>#DIV/0!</v>
      </c>
      <c r="Y896" s="12" t="e">
        <f>W896*R896</f>
        <v>#DIV/0!</v>
      </c>
      <c r="Z896" s="12" t="e">
        <f>W896*S896</f>
        <v>#DIV/0!</v>
      </c>
      <c r="AA896" s="12" t="e">
        <f>W896*T896</f>
        <v>#DIV/0!</v>
      </c>
      <c r="AB896" s="12">
        <v>2</v>
      </c>
      <c r="AC896" s="24" t="e">
        <f>IF(AB896=1,(X896*5),(IF(AB896=2,(Y896*5),(IF(AB896=3,(Z896*5),0)))))</f>
        <v>#DIV/0!</v>
      </c>
      <c r="AD896" s="12">
        <v>0.33677659066824239</v>
      </c>
    </row>
    <row r="897" spans="1:30" x14ac:dyDescent="0.2">
      <c r="A897" s="12">
        <v>30</v>
      </c>
      <c r="B897" s="30" t="s">
        <v>2746</v>
      </c>
      <c r="C897" s="16" t="s">
        <v>564</v>
      </c>
      <c r="D897" s="16" t="s">
        <v>123</v>
      </c>
      <c r="E897" s="16" t="s">
        <v>123</v>
      </c>
      <c r="F897" s="16">
        <v>-32.782440000000001</v>
      </c>
      <c r="G897" s="16">
        <v>150.92318</v>
      </c>
      <c r="H897" s="16"/>
      <c r="I897" s="16"/>
      <c r="J897" s="12" t="s">
        <v>1059</v>
      </c>
      <c r="K897" s="16" t="s">
        <v>57</v>
      </c>
      <c r="L897" s="16">
        <v>3</v>
      </c>
      <c r="M897" s="16" t="s">
        <v>58</v>
      </c>
      <c r="N897" s="12" t="s">
        <v>2864</v>
      </c>
      <c r="O897" s="16">
        <v>140608</v>
      </c>
      <c r="P897" s="17"/>
      <c r="Q897" s="17">
        <v>9.4880000000000006E-2</v>
      </c>
      <c r="R897" s="17">
        <v>7.6240000000000002E-2</v>
      </c>
      <c r="S897" s="17">
        <v>8.5900000000000004E-2</v>
      </c>
      <c r="T897" s="17">
        <v>0.15715999999999999</v>
      </c>
      <c r="U897" s="18">
        <v>5.9479999999999998E-2</v>
      </c>
      <c r="V897" s="18"/>
      <c r="W897" s="12" t="e">
        <f>V897/P897</f>
        <v>#DIV/0!</v>
      </c>
      <c r="X897" s="12" t="e">
        <f>W897*Q897</f>
        <v>#DIV/0!</v>
      </c>
      <c r="Y897" s="12" t="e">
        <f>W897*R897</f>
        <v>#DIV/0!</v>
      </c>
      <c r="Z897" s="12" t="e">
        <f>W897*S897</f>
        <v>#DIV/0!</v>
      </c>
      <c r="AA897" s="12" t="e">
        <f>W897*T897</f>
        <v>#DIV/0!</v>
      </c>
      <c r="AB897" s="12">
        <v>2</v>
      </c>
      <c r="AC897" s="24" t="e">
        <f>IF(AB897=1,(X897*5),(IF(AB897=2,(Y897*5),(IF(AB897=3,(Z897*5),0)))))</f>
        <v>#DIV/0!</v>
      </c>
      <c r="AD897" s="12">
        <v>0.98074530510961089</v>
      </c>
    </row>
    <row r="898" spans="1:30" x14ac:dyDescent="0.2">
      <c r="C898" s="16" t="s">
        <v>99</v>
      </c>
      <c r="D898" s="16" t="s">
        <v>123</v>
      </c>
      <c r="E898" s="16" t="s">
        <v>123</v>
      </c>
      <c r="F898" s="16">
        <v>-32.782440000000001</v>
      </c>
      <c r="G898" s="16">
        <v>150.92318</v>
      </c>
      <c r="H898" s="16"/>
      <c r="I898" s="16"/>
      <c r="J898" s="12" t="s">
        <v>1059</v>
      </c>
      <c r="K898" s="16" t="s">
        <v>124</v>
      </c>
      <c r="L898" s="16">
        <v>1</v>
      </c>
      <c r="M898" s="16" t="s">
        <v>58</v>
      </c>
      <c r="N898" s="12" t="s">
        <v>2864</v>
      </c>
      <c r="O898" s="16">
        <v>140419</v>
      </c>
      <c r="P898" s="17"/>
      <c r="Q898" s="17">
        <v>6.3E-2</v>
      </c>
      <c r="R898" s="17">
        <v>6.2E-2</v>
      </c>
      <c r="S898" s="17">
        <v>5.1999999999999998E-2</v>
      </c>
      <c r="T898" s="17">
        <v>4.2000000000000003E-2</v>
      </c>
      <c r="U898" s="12">
        <v>5.1720000000000002E-2</v>
      </c>
      <c r="V898" s="18"/>
      <c r="W898" s="12" t="e">
        <f>V898/P898</f>
        <v>#DIV/0!</v>
      </c>
      <c r="X898" s="12" t="e">
        <f>W898*Q898</f>
        <v>#DIV/0!</v>
      </c>
      <c r="Y898" s="12" t="e">
        <f>W898*R898</f>
        <v>#DIV/0!</v>
      </c>
      <c r="Z898" s="12" t="e">
        <f>W898*S898</f>
        <v>#DIV/0!</v>
      </c>
      <c r="AA898" s="12" t="e">
        <f>W898*T898</f>
        <v>#DIV/0!</v>
      </c>
      <c r="AB898" s="12">
        <v>2</v>
      </c>
      <c r="AC898" s="24" t="e">
        <f>IF(AB898=1,(X898*5),(IF(AB898=2,(Y898*5),(IF(AB898=3,(Z898*5),0)))))</f>
        <v>#DIV/0!</v>
      </c>
    </row>
    <row r="899" spans="1:30" x14ac:dyDescent="0.2">
      <c r="C899" s="16" t="s">
        <v>392</v>
      </c>
      <c r="D899" s="16" t="s">
        <v>123</v>
      </c>
      <c r="E899" s="16" t="s">
        <v>123</v>
      </c>
      <c r="F899" s="16">
        <v>-32.782440000000001</v>
      </c>
      <c r="G899" s="16">
        <v>150.92318</v>
      </c>
      <c r="H899" s="16"/>
      <c r="I899" s="16"/>
      <c r="J899" s="12" t="s">
        <v>1059</v>
      </c>
      <c r="K899" s="16" t="s">
        <v>124</v>
      </c>
      <c r="L899" s="16">
        <v>2</v>
      </c>
      <c r="M899" s="16" t="s">
        <v>58</v>
      </c>
      <c r="N899" s="12" t="s">
        <v>2864</v>
      </c>
      <c r="O899" s="16">
        <v>140524</v>
      </c>
      <c r="P899" s="17"/>
      <c r="Q899" s="17">
        <v>5.9319999999999998E-2</v>
      </c>
      <c r="R899" s="17">
        <v>5.1279999999999999E-2</v>
      </c>
      <c r="S899" s="17">
        <v>6.744E-2</v>
      </c>
      <c r="T899" s="17">
        <v>5.604E-2</v>
      </c>
      <c r="U899" s="18">
        <v>0.41504000000000002</v>
      </c>
      <c r="V899" s="18"/>
      <c r="W899" s="12" t="e">
        <f>V899/P899</f>
        <v>#DIV/0!</v>
      </c>
      <c r="X899" s="12" t="e">
        <f>W899*Q899</f>
        <v>#DIV/0!</v>
      </c>
      <c r="Y899" s="12" t="e">
        <f>W899*R899</f>
        <v>#DIV/0!</v>
      </c>
      <c r="Z899" s="12" t="e">
        <f>W899*S899</f>
        <v>#DIV/0!</v>
      </c>
      <c r="AA899" s="12" t="e">
        <f>W899*T899</f>
        <v>#DIV/0!</v>
      </c>
      <c r="AB899" s="12">
        <v>2</v>
      </c>
      <c r="AC899" s="24" t="e">
        <f>IF(AB899=1,(X899*5),(IF(AB899=2,(Y899*5),(IF(AB899=3,(Z899*5),0)))))</f>
        <v>#DIV/0!</v>
      </c>
    </row>
    <row r="900" spans="1:30" x14ac:dyDescent="0.2">
      <c r="C900" s="16" t="s">
        <v>558</v>
      </c>
      <c r="D900" s="16" t="s">
        <v>123</v>
      </c>
      <c r="E900" s="16" t="s">
        <v>123</v>
      </c>
      <c r="F900" s="16">
        <v>-32.782440000000001</v>
      </c>
      <c r="G900" s="16">
        <v>150.92318</v>
      </c>
      <c r="H900" s="16"/>
      <c r="I900" s="16"/>
      <c r="J900" s="12" t="s">
        <v>1059</v>
      </c>
      <c r="K900" s="16" t="s">
        <v>124</v>
      </c>
      <c r="L900" s="16">
        <v>3</v>
      </c>
      <c r="M900" s="16" t="s">
        <v>58</v>
      </c>
      <c r="N900" s="12" t="s">
        <v>2864</v>
      </c>
      <c r="O900" s="16">
        <v>140608</v>
      </c>
      <c r="P900" s="17"/>
      <c r="Q900" s="17">
        <v>5.6860000000000001E-2</v>
      </c>
      <c r="R900" s="17">
        <v>8.0600000000000005E-2</v>
      </c>
      <c r="S900" s="17">
        <v>6.5759999999999999E-2</v>
      </c>
      <c r="T900" s="17">
        <v>5.9520000000000003E-2</v>
      </c>
      <c r="U900" s="18">
        <v>0.38635999999999998</v>
      </c>
      <c r="V900" s="18"/>
      <c r="W900" s="12" t="e">
        <f>V900/P900</f>
        <v>#DIV/0!</v>
      </c>
      <c r="X900" s="12" t="e">
        <f>W900*Q900</f>
        <v>#DIV/0!</v>
      </c>
      <c r="Y900" s="12" t="e">
        <f>W900*R900</f>
        <v>#DIV/0!</v>
      </c>
      <c r="Z900" s="12" t="e">
        <f>W900*S900</f>
        <v>#DIV/0!</v>
      </c>
      <c r="AA900" s="12" t="e">
        <f>W900*T900</f>
        <v>#DIV/0!</v>
      </c>
      <c r="AB900" s="12">
        <v>2</v>
      </c>
      <c r="AC900" s="24" t="e">
        <f>IF(AB900=1,(X900*5),(IF(AB900=2,(Y900*5),(IF(AB900=3,(Z900*5),0)))))</f>
        <v>#DIV/0!</v>
      </c>
    </row>
    <row r="901" spans="1:30" x14ac:dyDescent="0.2">
      <c r="C901" s="16" t="s">
        <v>192</v>
      </c>
      <c r="D901" s="16" t="s">
        <v>184</v>
      </c>
      <c r="E901" s="16" t="s">
        <v>184</v>
      </c>
      <c r="F901" s="16">
        <v>-32.782440000000001</v>
      </c>
      <c r="G901" s="16">
        <v>150.92318</v>
      </c>
      <c r="H901" s="16"/>
      <c r="I901" s="16"/>
      <c r="J901" s="12" t="s">
        <v>1059</v>
      </c>
      <c r="K901" s="16" t="s">
        <v>54</v>
      </c>
      <c r="L901" s="16">
        <v>1</v>
      </c>
      <c r="M901" s="16" t="s">
        <v>58</v>
      </c>
      <c r="N901" s="12" t="s">
        <v>2864</v>
      </c>
      <c r="O901" s="16">
        <v>140419</v>
      </c>
      <c r="P901" s="17"/>
      <c r="Q901" s="17">
        <v>7.9000000000000001E-2</v>
      </c>
      <c r="R901" s="17">
        <v>8.7999999999999995E-2</v>
      </c>
      <c r="S901" s="17">
        <v>6.9000000000000006E-2</v>
      </c>
      <c r="T901" s="17">
        <v>7.9000000000000001E-2</v>
      </c>
      <c r="U901" s="18">
        <v>2.988E-2</v>
      </c>
      <c r="V901" s="18"/>
      <c r="W901" s="12" t="e">
        <f>V901/P901</f>
        <v>#DIV/0!</v>
      </c>
      <c r="X901" s="12" t="e">
        <f>W901*Q901</f>
        <v>#DIV/0!</v>
      </c>
      <c r="Y901" s="12" t="e">
        <f>W901*R901</f>
        <v>#DIV/0!</v>
      </c>
      <c r="Z901" s="12" t="e">
        <f>W901*S901</f>
        <v>#DIV/0!</v>
      </c>
      <c r="AA901" s="12" t="e">
        <f>W901*T901</f>
        <v>#DIV/0!</v>
      </c>
      <c r="AB901" s="12">
        <v>2</v>
      </c>
      <c r="AC901" s="24" t="e">
        <f>IF(AB901=1,(X901*5),(IF(AB901=2,(Y901*5),(IF(AB901=3,(Z901*5),0)))))</f>
        <v>#DIV/0!</v>
      </c>
      <c r="AD901" s="12">
        <v>0.49237928057642288</v>
      </c>
    </row>
    <row r="902" spans="1:30" x14ac:dyDescent="0.2">
      <c r="A902" s="12">
        <v>28</v>
      </c>
      <c r="B902" s="30" t="s">
        <v>2639</v>
      </c>
      <c r="C902" s="16" t="s">
        <v>412</v>
      </c>
      <c r="D902" s="16" t="s">
        <v>184</v>
      </c>
      <c r="E902" s="16" t="s">
        <v>184</v>
      </c>
      <c r="F902" s="16">
        <v>-32.782440000000001</v>
      </c>
      <c r="G902" s="16">
        <v>150.92318</v>
      </c>
      <c r="H902" s="16"/>
      <c r="I902" s="16"/>
      <c r="J902" s="12" t="s">
        <v>1059</v>
      </c>
      <c r="K902" s="16" t="s">
        <v>54</v>
      </c>
      <c r="L902" s="16">
        <v>2</v>
      </c>
      <c r="M902" s="16" t="s">
        <v>58</v>
      </c>
      <c r="N902" s="12" t="s">
        <v>2864</v>
      </c>
      <c r="O902" s="16">
        <v>140524</v>
      </c>
      <c r="P902" s="17"/>
      <c r="Q902" s="17">
        <v>8.8620000000000004E-2</v>
      </c>
      <c r="R902" s="17">
        <v>8.7419999999999998E-2</v>
      </c>
      <c r="S902" s="17">
        <v>8.6840000000000001E-2</v>
      </c>
      <c r="T902" s="17">
        <v>8.5980000000000001E-2</v>
      </c>
      <c r="U902" s="18">
        <v>3.8080000000000003E-2</v>
      </c>
      <c r="V902" s="18"/>
      <c r="W902" s="12" t="e">
        <f>V902/P902</f>
        <v>#DIV/0!</v>
      </c>
      <c r="X902" s="12" t="e">
        <f>W902*Q902</f>
        <v>#DIV/0!</v>
      </c>
      <c r="Y902" s="12" t="e">
        <f>W902*R902</f>
        <v>#DIV/0!</v>
      </c>
      <c r="Z902" s="12" t="e">
        <f>W902*S902</f>
        <v>#DIV/0!</v>
      </c>
      <c r="AA902" s="12" t="e">
        <f>W902*T902</f>
        <v>#DIV/0!</v>
      </c>
      <c r="AB902" s="12">
        <v>2</v>
      </c>
      <c r="AC902" s="24" t="e">
        <f>IF(AB902=1,(X902*5),(IF(AB902=2,(Y902*5),(IF(AB902=3,(Z902*5),0)))))</f>
        <v>#DIV/0!</v>
      </c>
      <c r="AD902" s="12">
        <v>0.77049282574931255</v>
      </c>
    </row>
    <row r="903" spans="1:30" x14ac:dyDescent="0.2">
      <c r="A903" s="12">
        <v>27</v>
      </c>
      <c r="B903" s="30" t="s">
        <v>2554</v>
      </c>
      <c r="C903" s="16" t="s">
        <v>522</v>
      </c>
      <c r="D903" s="16" t="s">
        <v>184</v>
      </c>
      <c r="E903" s="16" t="s">
        <v>184</v>
      </c>
      <c r="F903" s="16">
        <v>-32.782440000000001</v>
      </c>
      <c r="G903" s="16">
        <v>150.92318</v>
      </c>
      <c r="H903" s="16"/>
      <c r="I903" s="16"/>
      <c r="J903" s="12" t="s">
        <v>1059</v>
      </c>
      <c r="K903" s="16" t="s">
        <v>54</v>
      </c>
      <c r="L903" s="16">
        <v>3</v>
      </c>
      <c r="M903" s="16" t="s">
        <v>58</v>
      </c>
      <c r="N903" s="12" t="s">
        <v>2864</v>
      </c>
      <c r="O903" s="16">
        <v>140607</v>
      </c>
      <c r="P903" s="17"/>
      <c r="Q903" s="17">
        <v>8.6940000000000003E-2</v>
      </c>
      <c r="R903" s="17">
        <v>9.5299999999999996E-2</v>
      </c>
      <c r="S903" s="17">
        <v>7.1059999999999998E-2</v>
      </c>
      <c r="T903" s="17">
        <v>8.0060000000000006E-2</v>
      </c>
      <c r="U903" s="18">
        <v>3.9660000000000001E-2</v>
      </c>
      <c r="V903" s="18"/>
      <c r="W903" s="12" t="e">
        <f>V903/P903</f>
        <v>#DIV/0!</v>
      </c>
      <c r="X903" s="12" t="e">
        <f>W903*Q903</f>
        <v>#DIV/0!</v>
      </c>
      <c r="Y903" s="12" t="e">
        <f>W903*R903</f>
        <v>#DIV/0!</v>
      </c>
      <c r="Z903" s="12" t="e">
        <f>W903*S903</f>
        <v>#DIV/0!</v>
      </c>
      <c r="AA903" s="12" t="e">
        <f>W903*T903</f>
        <v>#DIV/0!</v>
      </c>
      <c r="AB903" s="12">
        <v>2</v>
      </c>
      <c r="AC903" s="24" t="e">
        <f>IF(AB903=1,(X903*5),(IF(AB903=2,(Y903*5),(IF(AB903=3,(Z903*5),0)))))</f>
        <v>#DIV/0!</v>
      </c>
      <c r="AD903" s="12">
        <v>0.57522324576446593</v>
      </c>
    </row>
    <row r="904" spans="1:30" x14ac:dyDescent="0.2">
      <c r="C904" s="16" t="s">
        <v>185</v>
      </c>
      <c r="D904" s="16" t="s">
        <v>184</v>
      </c>
      <c r="E904" s="16" t="s">
        <v>184</v>
      </c>
      <c r="F904" s="16">
        <v>-32.782440000000001</v>
      </c>
      <c r="G904" s="16">
        <v>150.92318</v>
      </c>
      <c r="H904" s="16"/>
      <c r="I904" s="16"/>
      <c r="J904" s="12" t="s">
        <v>1059</v>
      </c>
      <c r="K904" s="16" t="s">
        <v>62</v>
      </c>
      <c r="L904" s="16">
        <v>1</v>
      </c>
      <c r="M904" s="16" t="s">
        <v>58</v>
      </c>
      <c r="N904" s="12" t="s">
        <v>2864</v>
      </c>
      <c r="O904" s="16">
        <v>140419</v>
      </c>
      <c r="P904" s="17"/>
      <c r="Q904" s="17">
        <v>7.6999999999999999E-2</v>
      </c>
      <c r="R904" s="17">
        <v>7.6999999999999999E-2</v>
      </c>
      <c r="S904" s="17">
        <v>8.1000000000000003E-2</v>
      </c>
      <c r="T904" s="17">
        <v>9.0999999999999998E-2</v>
      </c>
      <c r="U904" s="18">
        <v>3.4759999999999999E-2</v>
      </c>
      <c r="V904" s="18"/>
      <c r="W904" s="12" t="e">
        <f>V904/P904</f>
        <v>#DIV/0!</v>
      </c>
      <c r="X904" s="12" t="e">
        <f>W904*Q904</f>
        <v>#DIV/0!</v>
      </c>
      <c r="Y904" s="12" t="e">
        <f>W904*R904</f>
        <v>#DIV/0!</v>
      </c>
      <c r="Z904" s="12" t="e">
        <f>W904*S904</f>
        <v>#DIV/0!</v>
      </c>
      <c r="AA904" s="12" t="e">
        <f>W904*T904</f>
        <v>#DIV/0!</v>
      </c>
      <c r="AB904" s="12">
        <v>2</v>
      </c>
      <c r="AC904" s="24" t="e">
        <f>IF(AB904=1,(X904*5),(IF(AB904=2,(Y904*5),(IF(AB904=3,(Z904*5),0)))))</f>
        <v>#DIV/0!</v>
      </c>
      <c r="AD904" s="12">
        <v>0.96934898647217416</v>
      </c>
    </row>
    <row r="905" spans="1:30" x14ac:dyDescent="0.2">
      <c r="A905" s="12">
        <v>24</v>
      </c>
      <c r="B905" s="30" t="s">
        <v>2407</v>
      </c>
      <c r="C905" s="16" t="s">
        <v>416</v>
      </c>
      <c r="D905" s="16" t="s">
        <v>184</v>
      </c>
      <c r="E905" s="16" t="s">
        <v>184</v>
      </c>
      <c r="F905" s="16">
        <v>-32.782440000000001</v>
      </c>
      <c r="G905" s="16">
        <v>150.92318</v>
      </c>
      <c r="H905" s="16"/>
      <c r="I905" s="16"/>
      <c r="J905" s="12" t="s">
        <v>1059</v>
      </c>
      <c r="K905" s="16" t="s">
        <v>62</v>
      </c>
      <c r="L905" s="16">
        <v>2</v>
      </c>
      <c r="M905" s="16" t="s">
        <v>58</v>
      </c>
      <c r="N905" s="12" t="s">
        <v>2864</v>
      </c>
      <c r="O905" s="16">
        <v>140524</v>
      </c>
      <c r="P905" s="17"/>
      <c r="Q905" s="17">
        <v>9.8540000000000003E-2</v>
      </c>
      <c r="R905" s="17">
        <v>8.6400000000000005E-2</v>
      </c>
      <c r="S905" s="17">
        <v>0.10236000000000001</v>
      </c>
      <c r="T905" s="17">
        <v>8.8459999999999997E-2</v>
      </c>
      <c r="U905" s="18">
        <v>3.2939999999999997E-2</v>
      </c>
      <c r="V905" s="18"/>
      <c r="W905" s="12" t="e">
        <f>V905/P905</f>
        <v>#DIV/0!</v>
      </c>
      <c r="X905" s="12" t="e">
        <f>W905*Q905</f>
        <v>#DIV/0!</v>
      </c>
      <c r="Y905" s="12" t="e">
        <f>W905*R905</f>
        <v>#DIV/0!</v>
      </c>
      <c r="Z905" s="12" t="e">
        <f>W905*S905</f>
        <v>#DIV/0!</v>
      </c>
      <c r="AA905" s="12" t="e">
        <f>W905*T905</f>
        <v>#DIV/0!</v>
      </c>
      <c r="AB905" s="12">
        <v>2</v>
      </c>
      <c r="AC905" s="24" t="e">
        <f>IF(AB905=1,(X905*5),(IF(AB905=2,(Y905*5),(IF(AB905=3,(Z905*5),0)))))</f>
        <v>#DIV/0!</v>
      </c>
      <c r="AD905" s="12">
        <v>0.25739559874795603</v>
      </c>
    </row>
    <row r="906" spans="1:30" x14ac:dyDescent="0.2">
      <c r="A906" s="12">
        <v>24</v>
      </c>
      <c r="B906" s="30" t="s">
        <v>2440</v>
      </c>
      <c r="C906" s="16" t="s">
        <v>524</v>
      </c>
      <c r="D906" s="16" t="s">
        <v>184</v>
      </c>
      <c r="E906" s="16" t="s">
        <v>184</v>
      </c>
      <c r="F906" s="16">
        <v>-32.782440000000001</v>
      </c>
      <c r="G906" s="16">
        <v>150.92318</v>
      </c>
      <c r="H906" s="16"/>
      <c r="I906" s="16"/>
      <c r="J906" s="12" t="s">
        <v>1059</v>
      </c>
      <c r="K906" s="16" t="s">
        <v>62</v>
      </c>
      <c r="L906" s="16">
        <v>3</v>
      </c>
      <c r="M906" s="16" t="s">
        <v>58</v>
      </c>
      <c r="N906" s="12" t="s">
        <v>2864</v>
      </c>
      <c r="O906" s="16">
        <v>140607</v>
      </c>
      <c r="P906" s="17"/>
      <c r="Q906" s="17">
        <v>7.954E-2</v>
      </c>
      <c r="R906" s="17">
        <v>0.11988</v>
      </c>
      <c r="S906" s="17">
        <v>7.4099999999999999E-2</v>
      </c>
      <c r="T906" s="17">
        <v>0.13938</v>
      </c>
      <c r="U906" s="18">
        <v>3.3599999999999998E-2</v>
      </c>
      <c r="V906" s="18"/>
      <c r="W906" s="12" t="e">
        <f>V906/P906</f>
        <v>#DIV/0!</v>
      </c>
      <c r="X906" s="12" t="e">
        <f>W906*Q906</f>
        <v>#DIV/0!</v>
      </c>
      <c r="Y906" s="12" t="e">
        <f>W906*R906</f>
        <v>#DIV/0!</v>
      </c>
      <c r="Z906" s="12" t="e">
        <f>W906*S906</f>
        <v>#DIV/0!</v>
      </c>
      <c r="AA906" s="12" t="e">
        <f>W906*T906</f>
        <v>#DIV/0!</v>
      </c>
      <c r="AB906" s="12">
        <v>2</v>
      </c>
      <c r="AC906" s="24" t="e">
        <f>IF(AB906=1,(X906*5),(IF(AB906=2,(Y906*5),(IF(AB906=3,(Z906*5),0)))))</f>
        <v>#DIV/0!</v>
      </c>
      <c r="AD906" s="12">
        <v>0.3241460551482761</v>
      </c>
    </row>
    <row r="907" spans="1:30" x14ac:dyDescent="0.2">
      <c r="C907" s="16" t="s">
        <v>199</v>
      </c>
      <c r="D907" s="16" t="s">
        <v>184</v>
      </c>
      <c r="E907" s="16" t="s">
        <v>184</v>
      </c>
      <c r="F907" s="16">
        <v>-32.782440000000001</v>
      </c>
      <c r="G907" s="16">
        <v>150.92318</v>
      </c>
      <c r="H907" s="16"/>
      <c r="I907" s="16"/>
      <c r="J907" s="12" t="s">
        <v>1059</v>
      </c>
      <c r="K907" s="16" t="s">
        <v>57</v>
      </c>
      <c r="L907" s="16">
        <v>1</v>
      </c>
      <c r="M907" s="16" t="s">
        <v>58</v>
      </c>
      <c r="N907" s="12" t="s">
        <v>2864</v>
      </c>
      <c r="O907" s="16">
        <v>140419</v>
      </c>
      <c r="P907" s="17"/>
      <c r="Q907" s="17">
        <v>6.4000000000000001E-2</v>
      </c>
      <c r="R907" s="17">
        <v>5.0999999999999997E-2</v>
      </c>
      <c r="S907" s="17">
        <v>6.5000000000000002E-2</v>
      </c>
      <c r="T907" s="17">
        <v>5.3999999999999999E-2</v>
      </c>
      <c r="U907" s="18">
        <v>3.0280000000000001E-2</v>
      </c>
      <c r="V907" s="18"/>
      <c r="W907" s="12" t="e">
        <f>V907/P907</f>
        <v>#DIV/0!</v>
      </c>
      <c r="X907" s="12" t="e">
        <f>W907*Q907</f>
        <v>#DIV/0!</v>
      </c>
      <c r="Y907" s="12" t="e">
        <f>W907*R907</f>
        <v>#DIV/0!</v>
      </c>
      <c r="Z907" s="12" t="e">
        <f>W907*S907</f>
        <v>#DIV/0!</v>
      </c>
      <c r="AA907" s="12" t="e">
        <f>W907*T907</f>
        <v>#DIV/0!</v>
      </c>
      <c r="AB907" s="12">
        <v>2</v>
      </c>
      <c r="AC907" s="24" t="e">
        <f>IF(AB907=1,(X907*5),(IF(AB907=2,(Y907*5),(IF(AB907=3,(Z907*5),0)))))</f>
        <v>#DIV/0!</v>
      </c>
      <c r="AD907" s="12">
        <v>0.87050806185908658</v>
      </c>
    </row>
    <row r="908" spans="1:30" x14ac:dyDescent="0.2">
      <c r="A908" s="12">
        <v>24</v>
      </c>
      <c r="B908" s="30" t="s">
        <v>2443</v>
      </c>
      <c r="C908" s="16" t="s">
        <v>409</v>
      </c>
      <c r="D908" s="16" t="s">
        <v>184</v>
      </c>
      <c r="E908" s="16" t="s">
        <v>184</v>
      </c>
      <c r="F908" s="16">
        <v>-32.782440000000001</v>
      </c>
      <c r="G908" s="16">
        <v>150.92318</v>
      </c>
      <c r="H908" s="16"/>
      <c r="I908" s="16"/>
      <c r="J908" s="12" t="s">
        <v>1059</v>
      </c>
      <c r="K908" s="16" t="s">
        <v>57</v>
      </c>
      <c r="L908" s="16">
        <v>2</v>
      </c>
      <c r="M908" s="16" t="s">
        <v>58</v>
      </c>
      <c r="N908" s="12" t="s">
        <v>2864</v>
      </c>
      <c r="O908" s="16">
        <v>140524</v>
      </c>
      <c r="P908" s="17"/>
      <c r="Q908" s="17">
        <v>7.8780000000000003E-2</v>
      </c>
      <c r="R908" s="17">
        <v>6.5579999999999999E-2</v>
      </c>
      <c r="S908" s="17">
        <v>7.7960000000000002E-2</v>
      </c>
      <c r="T908" s="17">
        <v>9.554E-2</v>
      </c>
      <c r="U908" s="18">
        <v>3.5099999999999999E-2</v>
      </c>
      <c r="V908" s="18"/>
      <c r="W908" s="12" t="e">
        <f>V908/P908</f>
        <v>#DIV/0!</v>
      </c>
      <c r="X908" s="12" t="e">
        <f>W908*Q908</f>
        <v>#DIV/0!</v>
      </c>
      <c r="Y908" s="12" t="e">
        <f>W908*R908</f>
        <v>#DIV/0!</v>
      </c>
      <c r="Z908" s="12" t="e">
        <f>W908*S908</f>
        <v>#DIV/0!</v>
      </c>
      <c r="AA908" s="12" t="e">
        <f>W908*T908</f>
        <v>#DIV/0!</v>
      </c>
      <c r="AB908" s="12">
        <v>2</v>
      </c>
      <c r="AC908" s="24" t="e">
        <f>IF(AB908=1,(X908*5),(IF(AB908=2,(Y908*5),(IF(AB908=3,(Z908*5),0)))))</f>
        <v>#DIV/0!</v>
      </c>
      <c r="AD908" s="12">
        <v>0.3312039681344463</v>
      </c>
    </row>
    <row r="909" spans="1:30" x14ac:dyDescent="0.2">
      <c r="A909" s="12">
        <v>22</v>
      </c>
      <c r="B909" s="28" t="s">
        <v>2334</v>
      </c>
      <c r="C909" s="16" t="s">
        <v>519</v>
      </c>
      <c r="D909" s="16" t="s">
        <v>184</v>
      </c>
      <c r="E909" s="16" t="s">
        <v>184</v>
      </c>
      <c r="F909" s="16">
        <v>-32.782440000000001</v>
      </c>
      <c r="G909" s="16">
        <v>150.92318</v>
      </c>
      <c r="H909" s="16"/>
      <c r="I909" s="16"/>
      <c r="J909" s="12" t="s">
        <v>1059</v>
      </c>
      <c r="K909" s="16" t="s">
        <v>57</v>
      </c>
      <c r="L909" s="16">
        <v>3</v>
      </c>
      <c r="M909" s="16" t="s">
        <v>58</v>
      </c>
      <c r="N909" s="12" t="s">
        <v>2864</v>
      </c>
      <c r="O909" s="16">
        <v>140607</v>
      </c>
      <c r="P909" s="17"/>
      <c r="Q909" s="17">
        <v>9.2359999999999998E-2</v>
      </c>
      <c r="R909" s="17">
        <v>0.11047999999999999</v>
      </c>
      <c r="S909" s="17">
        <v>9.0120000000000006E-2</v>
      </c>
      <c r="T909" s="17">
        <v>9.2880000000000004E-2</v>
      </c>
      <c r="U909" s="18">
        <v>4.8680000000000001E-2</v>
      </c>
      <c r="V909" s="18"/>
      <c r="W909" s="12" t="e">
        <f>V909/P909</f>
        <v>#DIV/0!</v>
      </c>
      <c r="X909" s="12" t="e">
        <f>W909*Q909</f>
        <v>#DIV/0!</v>
      </c>
      <c r="Y909" s="12" t="e">
        <f>W909*R909</f>
        <v>#DIV/0!</v>
      </c>
      <c r="Z909" s="12" t="e">
        <f>W909*S909</f>
        <v>#DIV/0!</v>
      </c>
      <c r="AA909" s="12" t="e">
        <f>W909*T909</f>
        <v>#DIV/0!</v>
      </c>
      <c r="AB909" s="12">
        <v>2</v>
      </c>
      <c r="AC909" s="24" t="e">
        <f>IF(AB909=1,(X909*5),(IF(AB909=2,(Y909*5),(IF(AB909=3,(Z909*5),0)))))</f>
        <v>#DIV/0!</v>
      </c>
      <c r="AD909" s="12">
        <v>7.1108053218942868E-2</v>
      </c>
    </row>
    <row r="910" spans="1:30" x14ac:dyDescent="0.2">
      <c r="C910" s="16" t="s">
        <v>183</v>
      </c>
      <c r="D910" s="16" t="s">
        <v>184</v>
      </c>
      <c r="E910" s="16" t="s">
        <v>184</v>
      </c>
      <c r="F910" s="16">
        <v>-32.782440000000001</v>
      </c>
      <c r="G910" s="16">
        <v>150.92318</v>
      </c>
      <c r="H910" s="16"/>
      <c r="I910" s="16"/>
      <c r="J910" s="12" t="s">
        <v>1059</v>
      </c>
      <c r="K910" s="16" t="s">
        <v>124</v>
      </c>
      <c r="L910" s="16">
        <v>1</v>
      </c>
      <c r="M910" s="16" t="s">
        <v>58</v>
      </c>
      <c r="N910" s="12" t="s">
        <v>2864</v>
      </c>
      <c r="O910" s="16">
        <v>140419</v>
      </c>
      <c r="P910" s="17"/>
      <c r="Q910" s="17">
        <v>8.8999999999999996E-2</v>
      </c>
      <c r="R910" s="17">
        <v>0.107</v>
      </c>
      <c r="S910" s="17">
        <v>6.2E-2</v>
      </c>
      <c r="T910" s="17">
        <v>6.0999999999999999E-2</v>
      </c>
      <c r="U910" s="18">
        <v>3.3059999999999999E-2</v>
      </c>
      <c r="V910" s="18"/>
      <c r="W910" s="12" t="e">
        <f>V910/P910</f>
        <v>#DIV/0!</v>
      </c>
      <c r="X910" s="12" t="e">
        <f>W910*Q910</f>
        <v>#DIV/0!</v>
      </c>
      <c r="Y910" s="12" t="e">
        <f>W910*R910</f>
        <v>#DIV/0!</v>
      </c>
      <c r="Z910" s="12" t="e">
        <f>W910*S910</f>
        <v>#DIV/0!</v>
      </c>
      <c r="AA910" s="12" t="e">
        <f>W910*T910</f>
        <v>#DIV/0!</v>
      </c>
      <c r="AB910" s="12">
        <v>2</v>
      </c>
      <c r="AC910" s="24" t="e">
        <f>IF(AB910=1,(X910*5),(IF(AB910=2,(Y910*5),(IF(AB910=3,(Z910*5),0)))))</f>
        <v>#DIV/0!</v>
      </c>
    </row>
    <row r="911" spans="1:30" x14ac:dyDescent="0.2">
      <c r="C911" s="16" t="s">
        <v>406</v>
      </c>
      <c r="D911" s="16" t="s">
        <v>184</v>
      </c>
      <c r="E911" s="16" t="s">
        <v>184</v>
      </c>
      <c r="F911" s="16">
        <v>-32.782440000000001</v>
      </c>
      <c r="G911" s="16">
        <v>150.92318</v>
      </c>
      <c r="H911" s="16"/>
      <c r="I911" s="16"/>
      <c r="J911" s="12" t="s">
        <v>1059</v>
      </c>
      <c r="K911" s="16" t="s">
        <v>124</v>
      </c>
      <c r="L911" s="16">
        <v>2</v>
      </c>
      <c r="M911" s="16" t="s">
        <v>58</v>
      </c>
      <c r="N911" s="12" t="s">
        <v>2864</v>
      </c>
      <c r="O911" s="16">
        <v>140524</v>
      </c>
      <c r="P911" s="17"/>
      <c r="Q911" s="17">
        <v>5.9139999999999998E-2</v>
      </c>
      <c r="R911" s="17">
        <v>7.1080000000000004E-2</v>
      </c>
      <c r="S911" s="17">
        <v>8.7800000000000003E-2</v>
      </c>
      <c r="T911" s="17">
        <v>8.7840000000000001E-2</v>
      </c>
      <c r="U911" s="18">
        <v>3.09E-2</v>
      </c>
      <c r="V911" s="18"/>
      <c r="W911" s="12" t="e">
        <f>V911/P911</f>
        <v>#DIV/0!</v>
      </c>
      <c r="X911" s="12" t="e">
        <f>W911*Q911</f>
        <v>#DIV/0!</v>
      </c>
      <c r="Y911" s="12" t="e">
        <f>W911*R911</f>
        <v>#DIV/0!</v>
      </c>
      <c r="Z911" s="12" t="e">
        <f>W911*S911</f>
        <v>#DIV/0!</v>
      </c>
      <c r="AA911" s="12" t="e">
        <f>W911*T911</f>
        <v>#DIV/0!</v>
      </c>
      <c r="AB911" s="12">
        <v>2</v>
      </c>
      <c r="AC911" s="24" t="e">
        <f>IF(AB911=1,(X911*5),(IF(AB911=2,(Y911*5),(IF(AB911=3,(Z911*5),0)))))</f>
        <v>#DIV/0!</v>
      </c>
    </row>
    <row r="912" spans="1:30" x14ac:dyDescent="0.2">
      <c r="C912" s="16" t="s">
        <v>517</v>
      </c>
      <c r="D912" s="16" t="s">
        <v>184</v>
      </c>
      <c r="E912" s="16" t="s">
        <v>184</v>
      </c>
      <c r="F912" s="16">
        <v>-32.782440000000001</v>
      </c>
      <c r="G912" s="16">
        <v>150.92318</v>
      </c>
      <c r="H912" s="16"/>
      <c r="I912" s="16"/>
      <c r="J912" s="12" t="s">
        <v>1059</v>
      </c>
      <c r="K912" s="16" t="s">
        <v>124</v>
      </c>
      <c r="L912" s="16">
        <v>3</v>
      </c>
      <c r="M912" s="16" t="s">
        <v>58</v>
      </c>
      <c r="N912" s="12" t="s">
        <v>2864</v>
      </c>
      <c r="O912" s="16">
        <v>140607</v>
      </c>
      <c r="P912" s="17"/>
      <c r="Q912" s="17">
        <v>9.4579999999999997E-2</v>
      </c>
      <c r="R912" s="17">
        <v>8.0460000000000004E-2</v>
      </c>
      <c r="S912" s="17">
        <v>8.004E-2</v>
      </c>
      <c r="T912" s="17">
        <v>0.11056000000000001</v>
      </c>
      <c r="U912" s="18">
        <v>8.9359999999999995E-2</v>
      </c>
      <c r="V912" s="18"/>
      <c r="W912" s="12" t="e">
        <f>V912/P912</f>
        <v>#DIV/0!</v>
      </c>
      <c r="X912" s="12" t="e">
        <f>W912*Q912</f>
        <v>#DIV/0!</v>
      </c>
      <c r="Y912" s="12" t="e">
        <f>W912*R912</f>
        <v>#DIV/0!</v>
      </c>
      <c r="Z912" s="12" t="e">
        <f>W912*S912</f>
        <v>#DIV/0!</v>
      </c>
      <c r="AA912" s="12" t="e">
        <f>W912*T912</f>
        <v>#DIV/0!</v>
      </c>
      <c r="AB912" s="12">
        <v>2</v>
      </c>
      <c r="AC912" s="24" t="e">
        <f>IF(AB912=1,(X912*5),(IF(AB912=2,(Y912*5),(IF(AB912=3,(Z912*5),0)))))</f>
        <v>#DIV/0!</v>
      </c>
    </row>
    <row r="913" spans="1:31" x14ac:dyDescent="0.2">
      <c r="A913" s="12">
        <v>23</v>
      </c>
      <c r="B913" s="30" t="s">
        <v>2353</v>
      </c>
      <c r="C913" s="16" t="s">
        <v>634</v>
      </c>
      <c r="D913" s="16" t="s">
        <v>267</v>
      </c>
      <c r="E913" s="16" t="s">
        <v>267</v>
      </c>
      <c r="F913" s="16">
        <v>-33.045000000000002</v>
      </c>
      <c r="G913" s="16">
        <v>150.68325999999999</v>
      </c>
      <c r="H913" s="16"/>
      <c r="I913" s="16"/>
      <c r="J913" s="12" t="s">
        <v>1059</v>
      </c>
      <c r="K913" s="16" t="s">
        <v>54</v>
      </c>
      <c r="L913" s="16">
        <v>1</v>
      </c>
      <c r="M913" s="16" t="s">
        <v>125</v>
      </c>
      <c r="N913" s="12" t="s">
        <v>2865</v>
      </c>
      <c r="O913" s="16">
        <v>140619</v>
      </c>
      <c r="P913" s="17"/>
      <c r="Q913" s="17">
        <v>7.4859999999999996E-2</v>
      </c>
      <c r="R913" s="17">
        <v>7.0319999999999994E-2</v>
      </c>
      <c r="S913" s="17">
        <v>6.5060000000000007E-2</v>
      </c>
      <c r="T913" s="17">
        <v>0.19186</v>
      </c>
      <c r="U913" s="18">
        <v>0.10678</v>
      </c>
      <c r="V913" s="18"/>
      <c r="W913" s="12" t="e">
        <f>V913/P913</f>
        <v>#DIV/0!</v>
      </c>
      <c r="X913" s="12" t="e">
        <f>W913*Q913</f>
        <v>#DIV/0!</v>
      </c>
      <c r="Y913" s="12" t="e">
        <f>W913*R913</f>
        <v>#DIV/0!</v>
      </c>
      <c r="Z913" s="12" t="e">
        <f>W913*S913</f>
        <v>#DIV/0!</v>
      </c>
      <c r="AA913" s="12" t="e">
        <f>W913*T913</f>
        <v>#DIV/0!</v>
      </c>
      <c r="AB913" s="12">
        <v>2</v>
      </c>
      <c r="AC913" s="24" t="e">
        <f>IF(AB913=1,(X913*5),(IF(AB913=2,(Y913*5),(IF(AB913=3,(Z913*5),0)))))</f>
        <v>#DIV/0!</v>
      </c>
      <c r="AD913" s="12">
        <v>0.13577031629872816</v>
      </c>
    </row>
    <row r="914" spans="1:31" x14ac:dyDescent="0.2">
      <c r="A914" s="12">
        <v>27</v>
      </c>
      <c r="B914" s="30" t="s">
        <v>2569</v>
      </c>
      <c r="C914" s="16" t="s">
        <v>663</v>
      </c>
      <c r="D914" s="16" t="s">
        <v>267</v>
      </c>
      <c r="E914" s="16" t="s">
        <v>267</v>
      </c>
      <c r="F914" s="16">
        <v>-33.045000000000002</v>
      </c>
      <c r="G914" s="16">
        <v>150.68325999999999</v>
      </c>
      <c r="H914" s="16"/>
      <c r="I914" s="16"/>
      <c r="J914" s="12" t="s">
        <v>1059</v>
      </c>
      <c r="K914" s="16" t="s">
        <v>54</v>
      </c>
      <c r="L914" s="16">
        <v>2</v>
      </c>
      <c r="M914" s="16" t="s">
        <v>125</v>
      </c>
      <c r="N914" s="12" t="s">
        <v>2865</v>
      </c>
      <c r="O914" s="16">
        <v>140620</v>
      </c>
      <c r="P914" s="17"/>
      <c r="Q914" s="17">
        <v>7.5980000000000006E-2</v>
      </c>
      <c r="R914" s="17">
        <v>5.6340000000000001E-2</v>
      </c>
      <c r="S914" s="17">
        <v>5.9139999999999998E-2</v>
      </c>
      <c r="T914" s="17">
        <v>0.10266</v>
      </c>
      <c r="U914" s="18">
        <v>5.1560000000000002E-2</v>
      </c>
      <c r="V914" s="18"/>
      <c r="W914" s="12" t="e">
        <f>V914/P914</f>
        <v>#DIV/0!</v>
      </c>
      <c r="X914" s="12" t="e">
        <f>W914*Q914</f>
        <v>#DIV/0!</v>
      </c>
      <c r="Y914" s="12" t="e">
        <f>W914*R914</f>
        <v>#DIV/0!</v>
      </c>
      <c r="Z914" s="12" t="e">
        <f>W914*S914</f>
        <v>#DIV/0!</v>
      </c>
      <c r="AA914" s="12" t="e">
        <f>W914*T914</f>
        <v>#DIV/0!</v>
      </c>
      <c r="AB914" s="12">
        <v>2</v>
      </c>
      <c r="AC914" s="24" t="e">
        <f>IF(AB914=1,(X914*5),(IF(AB914=2,(Y914*5),(IF(AB914=3,(Z914*5),0)))))</f>
        <v>#DIV/0!</v>
      </c>
      <c r="AD914" s="12">
        <v>0.60101512017648251</v>
      </c>
    </row>
    <row r="915" spans="1:31" x14ac:dyDescent="0.2">
      <c r="A915" s="12">
        <v>27</v>
      </c>
      <c r="B915" s="30" t="s">
        <v>2580</v>
      </c>
      <c r="C915" s="16" t="s">
        <v>700</v>
      </c>
      <c r="D915" s="16" t="s">
        <v>267</v>
      </c>
      <c r="E915" s="16" t="s">
        <v>267</v>
      </c>
      <c r="F915" s="16">
        <v>-33.045000000000002</v>
      </c>
      <c r="G915" s="16">
        <v>150.68325999999999</v>
      </c>
      <c r="H915" s="16"/>
      <c r="I915" s="16"/>
      <c r="J915" s="12" t="s">
        <v>1059</v>
      </c>
      <c r="K915" s="16" t="s">
        <v>54</v>
      </c>
      <c r="L915" s="16">
        <v>3</v>
      </c>
      <c r="M915" s="16" t="s">
        <v>125</v>
      </c>
      <c r="N915" s="12" t="s">
        <v>2865</v>
      </c>
      <c r="O915" s="16">
        <v>140623</v>
      </c>
      <c r="P915" s="17"/>
      <c r="Q915" s="17">
        <v>7.4480000000000005E-2</v>
      </c>
      <c r="R915" s="17">
        <v>7.1040000000000006E-2</v>
      </c>
      <c r="S915" s="17">
        <v>6.4839999999999995E-2</v>
      </c>
      <c r="T915" s="17">
        <v>0.15870000000000001</v>
      </c>
      <c r="U915" s="18">
        <v>8.1500000000000003E-2</v>
      </c>
      <c r="V915" s="18"/>
      <c r="W915" s="12" t="e">
        <f>V915/P915</f>
        <v>#DIV/0!</v>
      </c>
      <c r="X915" s="12" t="e">
        <f>W915*Q915</f>
        <v>#DIV/0!</v>
      </c>
      <c r="Y915" s="12" t="e">
        <f>W915*R915</f>
        <v>#DIV/0!</v>
      </c>
      <c r="Z915" s="12" t="e">
        <f>W915*S915</f>
        <v>#DIV/0!</v>
      </c>
      <c r="AA915" s="12" t="e">
        <f>W915*T915</f>
        <v>#DIV/0!</v>
      </c>
      <c r="AB915" s="12">
        <v>2</v>
      </c>
      <c r="AC915" s="24" t="e">
        <f>IF(AB915=1,(X915*5),(IF(AB915=2,(Y915*5),(IF(AB915=3,(Z915*5),0)))))</f>
        <v>#DIV/0!</v>
      </c>
      <c r="AD915" s="12">
        <v>0.63631954089582299</v>
      </c>
    </row>
    <row r="916" spans="1:31" x14ac:dyDescent="0.2">
      <c r="A916" s="12">
        <v>29</v>
      </c>
      <c r="B916" s="30" t="s">
        <v>2656</v>
      </c>
      <c r="C916" s="16" t="s">
        <v>636</v>
      </c>
      <c r="D916" s="16" t="s">
        <v>267</v>
      </c>
      <c r="E916" s="16" t="s">
        <v>267</v>
      </c>
      <c r="F916" s="16">
        <v>-33.045000000000002</v>
      </c>
      <c r="G916" s="16">
        <v>150.68325999999999</v>
      </c>
      <c r="H916" s="16"/>
      <c r="I916" s="16"/>
      <c r="J916" s="12" t="s">
        <v>1059</v>
      </c>
      <c r="K916" s="16" t="s">
        <v>62</v>
      </c>
      <c r="L916" s="16">
        <v>1</v>
      </c>
      <c r="M916" s="16" t="s">
        <v>125</v>
      </c>
      <c r="N916" s="12" t="s">
        <v>2865</v>
      </c>
      <c r="O916" s="16">
        <v>140619</v>
      </c>
      <c r="P916" s="17"/>
      <c r="Q916" s="17">
        <v>6.3159999999999994E-2</v>
      </c>
      <c r="R916" s="17">
        <v>7.8E-2</v>
      </c>
      <c r="S916" s="17">
        <v>5.7419999999999999E-2</v>
      </c>
      <c r="T916" s="17">
        <v>8.4099999999999994E-2</v>
      </c>
      <c r="U916" s="18">
        <v>0.11012</v>
      </c>
      <c r="V916" s="18"/>
      <c r="W916" s="12" t="e">
        <f>V916/P916</f>
        <v>#DIV/0!</v>
      </c>
      <c r="X916" s="12" t="e">
        <f>W916*Q916</f>
        <v>#DIV/0!</v>
      </c>
      <c r="Y916" s="12" t="e">
        <f>W916*R916</f>
        <v>#DIV/0!</v>
      </c>
      <c r="Z916" s="12" t="e">
        <f>W916*S916</f>
        <v>#DIV/0!</v>
      </c>
      <c r="AA916" s="12" t="e">
        <f>W916*T916</f>
        <v>#DIV/0!</v>
      </c>
      <c r="AB916" s="12">
        <v>2</v>
      </c>
      <c r="AC916" s="24" t="e">
        <f>IF(AB916=1,(X916*5),(IF(AB916=2,(Y916*5),(IF(AB916=3,(Z916*5),0)))))</f>
        <v>#DIV/0!</v>
      </c>
      <c r="AD916" s="12">
        <v>0.81947164245191972</v>
      </c>
    </row>
    <row r="917" spans="1:31" x14ac:dyDescent="0.2">
      <c r="A917" s="12">
        <v>29</v>
      </c>
      <c r="B917" s="30" t="s">
        <v>2653</v>
      </c>
      <c r="C917" s="16" t="s">
        <v>665</v>
      </c>
      <c r="D917" s="16" t="s">
        <v>267</v>
      </c>
      <c r="E917" s="16" t="s">
        <v>267</v>
      </c>
      <c r="F917" s="16">
        <v>-33.045000000000002</v>
      </c>
      <c r="G917" s="16">
        <v>150.68325999999999</v>
      </c>
      <c r="H917" s="16"/>
      <c r="I917" s="16"/>
      <c r="J917" s="12" t="s">
        <v>1059</v>
      </c>
      <c r="K917" s="16" t="s">
        <v>62</v>
      </c>
      <c r="L917" s="16">
        <v>2</v>
      </c>
      <c r="M917" s="16" t="s">
        <v>125</v>
      </c>
      <c r="N917" s="12" t="s">
        <v>2865</v>
      </c>
      <c r="O917" s="16">
        <v>140620</v>
      </c>
      <c r="P917" s="17"/>
      <c r="Q917" s="17">
        <v>5.2639999999999999E-2</v>
      </c>
      <c r="R917" s="17">
        <v>6.5740000000000007E-2</v>
      </c>
      <c r="S917" s="17">
        <v>6.8839999999999998E-2</v>
      </c>
      <c r="T917" s="17">
        <v>0.10678</v>
      </c>
      <c r="U917" s="18">
        <v>5.5259999999999997E-2</v>
      </c>
      <c r="V917" s="18"/>
      <c r="W917" s="12" t="e">
        <f>V917/P917</f>
        <v>#DIV/0!</v>
      </c>
      <c r="X917" s="12" t="e">
        <f>W917*Q917</f>
        <v>#DIV/0!</v>
      </c>
      <c r="Y917" s="12" t="e">
        <f>W917*R917</f>
        <v>#DIV/0!</v>
      </c>
      <c r="Z917" s="12" t="e">
        <f>W917*S917</f>
        <v>#DIV/0!</v>
      </c>
      <c r="AA917" s="12" t="e">
        <f>W917*T917</f>
        <v>#DIV/0!</v>
      </c>
      <c r="AB917" s="12">
        <v>2</v>
      </c>
      <c r="AC917" s="24" t="e">
        <f>IF(AB917=1,(X917*5),(IF(AB917=2,(Y917*5),(IF(AB917=3,(Z917*5),0)))))</f>
        <v>#DIV/0!</v>
      </c>
      <c r="AD917" s="12">
        <v>0.80928047122229008</v>
      </c>
    </row>
    <row r="918" spans="1:31" x14ac:dyDescent="0.2">
      <c r="A918" s="12">
        <v>28</v>
      </c>
      <c r="B918" s="30" t="s">
        <v>2617</v>
      </c>
      <c r="C918" s="16" t="s">
        <v>702</v>
      </c>
      <c r="D918" s="16" t="s">
        <v>267</v>
      </c>
      <c r="E918" s="16" t="s">
        <v>267</v>
      </c>
      <c r="F918" s="16">
        <v>-33.045000000000002</v>
      </c>
      <c r="G918" s="16">
        <v>150.68325999999999</v>
      </c>
      <c r="H918" s="16"/>
      <c r="I918" s="16"/>
      <c r="J918" s="12" t="s">
        <v>1059</v>
      </c>
      <c r="K918" s="16" t="s">
        <v>62</v>
      </c>
      <c r="L918" s="16">
        <v>3</v>
      </c>
      <c r="M918" s="16" t="s">
        <v>125</v>
      </c>
      <c r="N918" s="12" t="s">
        <v>2865</v>
      </c>
      <c r="O918" s="16">
        <v>140623</v>
      </c>
      <c r="P918" s="17"/>
      <c r="Q918" s="17">
        <v>6.9819999999999993E-2</v>
      </c>
      <c r="R918" s="17">
        <v>5.398E-2</v>
      </c>
      <c r="S918" s="17">
        <v>6.3500000000000001E-2</v>
      </c>
      <c r="T918" s="17">
        <v>8.0839999999999995E-2</v>
      </c>
      <c r="U918" s="18">
        <v>8.4519999999999998E-2</v>
      </c>
      <c r="V918" s="18"/>
      <c r="W918" s="12" t="e">
        <f>V918/P918</f>
        <v>#DIV/0!</v>
      </c>
      <c r="X918" s="12" t="e">
        <f>W918*Q918</f>
        <v>#DIV/0!</v>
      </c>
      <c r="Y918" s="12" t="e">
        <f>W918*R918</f>
        <v>#DIV/0!</v>
      </c>
      <c r="Z918" s="12" t="e">
        <f>W918*S918</f>
        <v>#DIV/0!</v>
      </c>
      <c r="AA918" s="12" t="e">
        <f>W918*T918</f>
        <v>#DIV/0!</v>
      </c>
      <c r="AB918" s="12">
        <v>2</v>
      </c>
      <c r="AC918" s="24" t="e">
        <f>IF(AB918=1,(X918*5),(IF(AB918=2,(Y918*5),(IF(AB918=3,(Z918*5),0)))))</f>
        <v>#DIV/0!</v>
      </c>
      <c r="AD918" s="12">
        <v>0.72968803366805379</v>
      </c>
    </row>
    <row r="919" spans="1:31" x14ac:dyDescent="0.2">
      <c r="A919" s="12">
        <v>24</v>
      </c>
      <c r="B919" s="30" t="s">
        <v>2434</v>
      </c>
      <c r="C919" s="16" t="s">
        <v>632</v>
      </c>
      <c r="D919" s="16" t="s">
        <v>267</v>
      </c>
      <c r="E919" s="16" t="s">
        <v>267</v>
      </c>
      <c r="F919" s="16">
        <v>-33.045000000000002</v>
      </c>
      <c r="G919" s="16">
        <v>150.68325999999999</v>
      </c>
      <c r="H919" s="16"/>
      <c r="I919" s="16"/>
      <c r="J919" s="12" t="s">
        <v>1059</v>
      </c>
      <c r="K919" s="16" t="s">
        <v>57</v>
      </c>
      <c r="L919" s="16">
        <v>1</v>
      </c>
      <c r="M919" s="16" t="s">
        <v>125</v>
      </c>
      <c r="N919" s="12" t="s">
        <v>2865</v>
      </c>
      <c r="O919" s="16">
        <v>140619</v>
      </c>
      <c r="P919" s="17"/>
      <c r="Q919" s="17">
        <v>8.5720000000000005E-2</v>
      </c>
      <c r="R919" s="17">
        <v>8.1559999999999994E-2</v>
      </c>
      <c r="S919" s="17">
        <v>8.6279999999999996E-2</v>
      </c>
      <c r="T919" s="17">
        <v>0.18404000000000001</v>
      </c>
      <c r="U919" s="18">
        <v>5.092E-2</v>
      </c>
      <c r="V919" s="18"/>
      <c r="W919" s="12" t="e">
        <f>V919/P919</f>
        <v>#DIV/0!</v>
      </c>
      <c r="X919" s="12" t="e">
        <f>W919*Q919</f>
        <v>#DIV/0!</v>
      </c>
      <c r="Y919" s="12" t="e">
        <f>W919*R919</f>
        <v>#DIV/0!</v>
      </c>
      <c r="Z919" s="12" t="e">
        <f>W919*S919</f>
        <v>#DIV/0!</v>
      </c>
      <c r="AA919" s="12" t="e">
        <f>W919*T919</f>
        <v>#DIV/0!</v>
      </c>
      <c r="AB919" s="12">
        <v>2</v>
      </c>
      <c r="AC919" s="24" t="e">
        <f>IF(AB919=1,(X919*5),(IF(AB919=2,(Y919*5),(IF(AB919=3,(Z919*5),0)))))</f>
        <v>#DIV/0!</v>
      </c>
      <c r="AD919" s="12">
        <v>0.31597808274469474</v>
      </c>
    </row>
    <row r="920" spans="1:31" x14ac:dyDescent="0.2">
      <c r="A920" s="12">
        <v>28</v>
      </c>
      <c r="B920" s="30" t="s">
        <v>2622</v>
      </c>
      <c r="C920" s="16" t="s">
        <v>661</v>
      </c>
      <c r="D920" s="16" t="s">
        <v>267</v>
      </c>
      <c r="E920" s="16" t="s">
        <v>267</v>
      </c>
      <c r="F920" s="16">
        <v>-33.045000000000002</v>
      </c>
      <c r="G920" s="16">
        <v>150.68325999999999</v>
      </c>
      <c r="H920" s="16"/>
      <c r="I920" s="16"/>
      <c r="J920" s="12" t="s">
        <v>1059</v>
      </c>
      <c r="K920" s="16" t="s">
        <v>57</v>
      </c>
      <c r="L920" s="16">
        <v>2</v>
      </c>
      <c r="M920" s="16" t="s">
        <v>125</v>
      </c>
      <c r="N920" s="12" t="s">
        <v>2865</v>
      </c>
      <c r="O920" s="16">
        <v>140620</v>
      </c>
      <c r="P920" s="17"/>
      <c r="Q920" s="17">
        <v>7.3679999999999995E-2</v>
      </c>
      <c r="R920" s="17">
        <v>6.5100000000000005E-2</v>
      </c>
      <c r="S920" s="17">
        <v>5.9839999999999997E-2</v>
      </c>
      <c r="T920" s="17">
        <v>9.0079999999999993E-2</v>
      </c>
      <c r="U920" s="18">
        <v>6.2600000000000003E-2</v>
      </c>
      <c r="V920" s="18"/>
      <c r="W920" s="12" t="e">
        <f>V920/P920</f>
        <v>#DIV/0!</v>
      </c>
      <c r="X920" s="12" t="e">
        <f>W920*Q920</f>
        <v>#DIV/0!</v>
      </c>
      <c r="Y920" s="12" t="e">
        <f>W920*R920</f>
        <v>#DIV/0!</v>
      </c>
      <c r="Z920" s="12" t="e">
        <f>W920*S920</f>
        <v>#DIV/0!</v>
      </c>
      <c r="AA920" s="12" t="e">
        <f>W920*T920</f>
        <v>#DIV/0!</v>
      </c>
      <c r="AB920" s="12">
        <v>2</v>
      </c>
      <c r="AC920" s="24" t="e">
        <f>IF(AB920=1,(X920*5),(IF(AB920=2,(Y920*5),(IF(AB920=3,(Z920*5),0)))))</f>
        <v>#DIV/0!</v>
      </c>
      <c r="AD920" s="12">
        <v>0.73817602672793692</v>
      </c>
    </row>
    <row r="921" spans="1:31" x14ac:dyDescent="0.2">
      <c r="A921" s="12">
        <v>30</v>
      </c>
      <c r="B921" s="30" t="s">
        <v>2737</v>
      </c>
      <c r="C921" s="16" t="s">
        <v>698</v>
      </c>
      <c r="D921" s="16" t="s">
        <v>267</v>
      </c>
      <c r="E921" s="16" t="s">
        <v>267</v>
      </c>
      <c r="F921" s="16">
        <v>-33.045000000000002</v>
      </c>
      <c r="G921" s="16">
        <v>150.68325999999999</v>
      </c>
      <c r="H921" s="16"/>
      <c r="I921" s="16"/>
      <c r="J921" s="12" t="s">
        <v>1059</v>
      </c>
      <c r="K921" s="16" t="s">
        <v>57</v>
      </c>
      <c r="L921" s="16">
        <v>3</v>
      </c>
      <c r="M921" s="16" t="s">
        <v>125</v>
      </c>
      <c r="N921" s="12" t="s">
        <v>2865</v>
      </c>
      <c r="O921" s="16">
        <v>140623</v>
      </c>
      <c r="P921" s="17"/>
      <c r="Q921" s="17">
        <v>7.7100000000000002E-2</v>
      </c>
      <c r="R921" s="17">
        <v>6.2039999999999998E-2</v>
      </c>
      <c r="S921" s="17">
        <v>7.8719999999999998E-2</v>
      </c>
      <c r="T921" s="17">
        <v>0.14732000000000001</v>
      </c>
      <c r="U921" s="18">
        <v>4.4119999999999999E-2</v>
      </c>
      <c r="V921" s="18"/>
      <c r="W921" s="12" t="e">
        <f>V921/P921</f>
        <v>#DIV/0!</v>
      </c>
      <c r="X921" s="12" t="e">
        <f>W921*Q921</f>
        <v>#DIV/0!</v>
      </c>
      <c r="Y921" s="12" t="e">
        <f>W921*R921</f>
        <v>#DIV/0!</v>
      </c>
      <c r="Z921" s="12" t="e">
        <f>W921*S921</f>
        <v>#DIV/0!</v>
      </c>
      <c r="AA921" s="12" t="e">
        <f>W921*T921</f>
        <v>#DIV/0!</v>
      </c>
      <c r="AB921" s="12">
        <v>2</v>
      </c>
      <c r="AC921" s="24" t="e">
        <f>IF(AB921=1,(X921*5),(IF(AB921=2,(Y921*5),(IF(AB921=3,(Z921*5),0)))))</f>
        <v>#DIV/0!</v>
      </c>
      <c r="AD921" s="12">
        <v>0.9671844451633238</v>
      </c>
    </row>
    <row r="922" spans="1:31" x14ac:dyDescent="0.2">
      <c r="C922" s="16" t="s">
        <v>630</v>
      </c>
      <c r="D922" s="16" t="s">
        <v>267</v>
      </c>
      <c r="E922" s="16" t="s">
        <v>267</v>
      </c>
      <c r="F922" s="16">
        <v>-33.045000000000002</v>
      </c>
      <c r="G922" s="16">
        <v>150.68325999999999</v>
      </c>
      <c r="H922" s="16"/>
      <c r="I922" s="16"/>
      <c r="J922" s="12" t="s">
        <v>1059</v>
      </c>
      <c r="K922" s="16" t="s">
        <v>124</v>
      </c>
      <c r="L922" s="16">
        <v>1</v>
      </c>
      <c r="M922" s="16" t="s">
        <v>125</v>
      </c>
      <c r="N922" s="12" t="s">
        <v>2865</v>
      </c>
      <c r="O922" s="16">
        <v>140619</v>
      </c>
      <c r="P922" s="17"/>
      <c r="Q922" s="17">
        <v>6.83E-2</v>
      </c>
      <c r="R922" s="17">
        <v>7.1599999999999997E-2</v>
      </c>
      <c r="S922" s="17">
        <v>6.3700000000000007E-2</v>
      </c>
      <c r="T922" s="17">
        <v>6.8930000000000005E-2</v>
      </c>
      <c r="U922" s="18">
        <v>0.15773999999999999</v>
      </c>
      <c r="V922" s="18"/>
      <c r="W922" s="12" t="e">
        <f>V922/P922</f>
        <v>#DIV/0!</v>
      </c>
      <c r="X922" s="12" t="e">
        <f>W922*Q922</f>
        <v>#DIV/0!</v>
      </c>
      <c r="Y922" s="12" t="e">
        <f>W922*R922</f>
        <v>#DIV/0!</v>
      </c>
      <c r="Z922" s="12" t="e">
        <f>W922*S922</f>
        <v>#DIV/0!</v>
      </c>
      <c r="AA922" s="12" t="e">
        <f>W922*T922</f>
        <v>#DIV/0!</v>
      </c>
      <c r="AB922" s="12">
        <v>2</v>
      </c>
      <c r="AC922" s="24" t="e">
        <f>IF(AB922=1,(X922*5),(IF(AB922=2,(Y922*5),(IF(AB922=3,(Z922*5),0)))))</f>
        <v>#DIV/0!</v>
      </c>
    </row>
    <row r="923" spans="1:31" x14ac:dyDescent="0.2">
      <c r="C923" s="16" t="s">
        <v>659</v>
      </c>
      <c r="D923" s="16" t="s">
        <v>267</v>
      </c>
      <c r="E923" s="16" t="s">
        <v>267</v>
      </c>
      <c r="F923" s="16">
        <v>-33.045000000000002</v>
      </c>
      <c r="G923" s="16">
        <v>150.68325999999999</v>
      </c>
      <c r="H923" s="16"/>
      <c r="I923" s="16"/>
      <c r="J923" s="12" t="s">
        <v>1059</v>
      </c>
      <c r="K923" s="16" t="s">
        <v>124</v>
      </c>
      <c r="L923" s="16">
        <v>2</v>
      </c>
      <c r="M923" s="16" t="s">
        <v>125</v>
      </c>
      <c r="N923" s="12" t="s">
        <v>2865</v>
      </c>
      <c r="O923" s="16">
        <v>140620</v>
      </c>
      <c r="P923" s="17"/>
      <c r="Q923" s="17">
        <v>7.2279999999999997E-2</v>
      </c>
      <c r="R923" s="17">
        <v>5.7599999999999998E-2</v>
      </c>
      <c r="S923" s="17">
        <v>6.2199999999999998E-2</v>
      </c>
      <c r="T923" s="17">
        <v>0.10352</v>
      </c>
      <c r="U923" s="12">
        <v>3.3980000000000003E-2</v>
      </c>
      <c r="V923" s="18"/>
      <c r="W923" s="12" t="e">
        <f>V923/P923</f>
        <v>#DIV/0!</v>
      </c>
      <c r="X923" s="12" t="e">
        <f>W923*Q923</f>
        <v>#DIV/0!</v>
      </c>
      <c r="Y923" s="12" t="e">
        <f>W923*R923</f>
        <v>#DIV/0!</v>
      </c>
      <c r="Z923" s="12" t="e">
        <f>W923*S923</f>
        <v>#DIV/0!</v>
      </c>
      <c r="AA923" s="12" t="e">
        <f>W923*T923</f>
        <v>#DIV/0!</v>
      </c>
      <c r="AB923" s="12">
        <v>2</v>
      </c>
      <c r="AC923" s="24" t="e">
        <f>IF(AB923=1,(X923*5),(IF(AB923=2,(Y923*5),(IF(AB923=3,(Z923*5),0)))))</f>
        <v>#DIV/0!</v>
      </c>
    </row>
    <row r="924" spans="1:31" x14ac:dyDescent="0.2">
      <c r="C924" s="16" t="s">
        <v>696</v>
      </c>
      <c r="D924" s="16" t="s">
        <v>267</v>
      </c>
      <c r="E924" s="16" t="s">
        <v>267</v>
      </c>
      <c r="F924" s="16">
        <v>-33.045000000000002</v>
      </c>
      <c r="G924" s="16">
        <v>150.68325999999999</v>
      </c>
      <c r="H924" s="16"/>
      <c r="I924" s="16"/>
      <c r="J924" s="12" t="s">
        <v>1059</v>
      </c>
      <c r="K924" s="16" t="s">
        <v>124</v>
      </c>
      <c r="L924" s="16">
        <v>3</v>
      </c>
      <c r="M924" s="16" t="s">
        <v>125</v>
      </c>
      <c r="N924" s="12" t="s">
        <v>2865</v>
      </c>
      <c r="O924" s="16">
        <v>140623</v>
      </c>
      <c r="P924" s="17"/>
      <c r="Q924" s="17">
        <v>5.2920000000000002E-2</v>
      </c>
      <c r="R924" s="17">
        <v>4.9599999999999998E-2</v>
      </c>
      <c r="S924" s="17">
        <v>6.2059999999999997E-2</v>
      </c>
      <c r="T924" s="17">
        <v>6.7040000000000002E-2</v>
      </c>
      <c r="U924" s="12">
        <v>6.8440000000000001E-2</v>
      </c>
      <c r="V924" s="18"/>
      <c r="W924" s="12" t="e">
        <f>V924/P924</f>
        <v>#DIV/0!</v>
      </c>
      <c r="X924" s="12" t="e">
        <f>W924*Q924</f>
        <v>#DIV/0!</v>
      </c>
      <c r="Y924" s="12" t="e">
        <f>W924*R924</f>
        <v>#DIV/0!</v>
      </c>
      <c r="Z924" s="12" t="e">
        <f>W924*S924</f>
        <v>#DIV/0!</v>
      </c>
      <c r="AA924" s="12" t="e">
        <f>W924*T924</f>
        <v>#DIV/0!</v>
      </c>
      <c r="AB924" s="12">
        <v>2</v>
      </c>
      <c r="AC924" s="24" t="e">
        <f>IF(AB924=1,(X924*5),(IF(AB924=2,(Y924*5),(IF(AB924=3,(Z924*5),0)))))</f>
        <v>#DIV/0!</v>
      </c>
    </row>
    <row r="925" spans="1:31" x14ac:dyDescent="0.2">
      <c r="A925" s="12">
        <v>24</v>
      </c>
      <c r="B925" s="30" t="s">
        <v>2441</v>
      </c>
      <c r="C925" s="16" t="s">
        <v>649</v>
      </c>
      <c r="D925" s="16" t="s">
        <v>285</v>
      </c>
      <c r="E925" s="16" t="s">
        <v>285</v>
      </c>
      <c r="F925" s="16">
        <v>-33.045000000000002</v>
      </c>
      <c r="G925" s="16">
        <v>150.68325999999999</v>
      </c>
      <c r="H925" s="16"/>
      <c r="I925" s="16"/>
      <c r="J925" s="12" t="s">
        <v>1059</v>
      </c>
      <c r="K925" s="16" t="s">
        <v>54</v>
      </c>
      <c r="L925" s="16">
        <v>1</v>
      </c>
      <c r="M925" s="16" t="s">
        <v>125</v>
      </c>
      <c r="N925" s="12" t="s">
        <v>2865</v>
      </c>
      <c r="O925" s="16">
        <v>140619</v>
      </c>
      <c r="P925" s="17">
        <v>0.22652</v>
      </c>
      <c r="Q925" s="17">
        <v>5.5140000000000002E-2</v>
      </c>
      <c r="R925" s="17">
        <v>5.0659999999999997E-2</v>
      </c>
      <c r="S925" s="17">
        <v>5.2679999999999998E-2</v>
      </c>
      <c r="T925" s="17">
        <v>6.6299999999999998E-2</v>
      </c>
      <c r="U925" s="18">
        <v>0.14019999999999999</v>
      </c>
      <c r="V925" s="18"/>
      <c r="W925" s="12">
        <f>V925/P925</f>
        <v>0</v>
      </c>
      <c r="X925" s="12">
        <f>W925*Q925</f>
        <v>0</v>
      </c>
      <c r="Y925" s="12">
        <f>W925*R925</f>
        <v>0</v>
      </c>
      <c r="Z925" s="12">
        <f>W925*S925</f>
        <v>0</v>
      </c>
      <c r="AA925" s="12">
        <f>W925*T925</f>
        <v>0</v>
      </c>
      <c r="AB925" s="12">
        <v>2</v>
      </c>
      <c r="AC925" s="24">
        <f>IF(AB925=1,(X925*5),(IF(AB925=2,(Y925*5),(IF(AB925=3,(Z925*5),0)))))</f>
        <v>0</v>
      </c>
      <c r="AD925" s="12">
        <v>0.32858959025591139</v>
      </c>
    </row>
    <row r="926" spans="1:31" x14ac:dyDescent="0.2">
      <c r="A926" s="12">
        <v>28</v>
      </c>
      <c r="B926" s="30" t="s">
        <v>2609</v>
      </c>
      <c r="C926" s="16" t="s">
        <v>688</v>
      </c>
      <c r="D926" s="16" t="s">
        <v>285</v>
      </c>
      <c r="E926" s="16" t="s">
        <v>285</v>
      </c>
      <c r="F926" s="16">
        <v>-33.045000000000002</v>
      </c>
      <c r="G926" s="16">
        <v>150.68325999999999</v>
      </c>
      <c r="H926" s="16"/>
      <c r="I926" s="16"/>
      <c r="J926" s="12" t="s">
        <v>1059</v>
      </c>
      <c r="K926" s="16" t="s">
        <v>54</v>
      </c>
      <c r="L926" s="16">
        <v>2</v>
      </c>
      <c r="M926" s="16" t="s">
        <v>125</v>
      </c>
      <c r="N926" s="12" t="s">
        <v>2865</v>
      </c>
      <c r="O926" s="16">
        <v>140620</v>
      </c>
      <c r="P926" s="17">
        <v>0.25850000000000001</v>
      </c>
      <c r="Q926" s="17">
        <v>5.0200000000000002E-2</v>
      </c>
      <c r="R926" s="17">
        <v>5.704E-2</v>
      </c>
      <c r="S926" s="17">
        <v>5.4919999999999997E-2</v>
      </c>
      <c r="T926" s="17">
        <v>9.146E-2</v>
      </c>
      <c r="U926" s="12">
        <v>0.11278000000000001</v>
      </c>
      <c r="W926" s="12">
        <f>V926/P926</f>
        <v>0</v>
      </c>
      <c r="X926" s="12">
        <f>W926*Q926</f>
        <v>0</v>
      </c>
      <c r="Y926" s="12">
        <f>W926*R926</f>
        <v>0</v>
      </c>
      <c r="Z926" s="12">
        <f>W926*S926</f>
        <v>0</v>
      </c>
      <c r="AA926" s="12">
        <f>W926*T926</f>
        <v>0</v>
      </c>
      <c r="AB926" s="12">
        <v>2</v>
      </c>
      <c r="AC926" s="24">
        <f>IF(AB926=1,(X926*5),(IF(AB926=2,(Y926*5),(IF(AB926=3,(Z926*5),0)))))</f>
        <v>0</v>
      </c>
      <c r="AD926" s="12">
        <v>0.70375983069176207</v>
      </c>
      <c r="AE926" s="16" t="s">
        <v>687</v>
      </c>
    </row>
    <row r="927" spans="1:31" x14ac:dyDescent="0.2">
      <c r="A927" s="12">
        <v>22</v>
      </c>
      <c r="B927" s="28" t="s">
        <v>2319</v>
      </c>
      <c r="C927" s="16" t="s">
        <v>720</v>
      </c>
      <c r="D927" s="16" t="s">
        <v>285</v>
      </c>
      <c r="E927" s="16" t="s">
        <v>285</v>
      </c>
      <c r="F927" s="16">
        <v>-33.045000000000002</v>
      </c>
      <c r="G927" s="16">
        <v>150.68325999999999</v>
      </c>
      <c r="H927" s="16"/>
      <c r="I927" s="16"/>
      <c r="J927" s="12" t="s">
        <v>1059</v>
      </c>
      <c r="K927" s="16" t="s">
        <v>54</v>
      </c>
      <c r="L927" s="16">
        <v>3</v>
      </c>
      <c r="M927" s="16" t="s">
        <v>125</v>
      </c>
      <c r="N927" s="12" t="s">
        <v>2865</v>
      </c>
      <c r="O927" s="16">
        <v>140623</v>
      </c>
      <c r="P927" s="17">
        <v>0.44324000000000002</v>
      </c>
      <c r="Q927" s="17">
        <v>6.7199999999999996E-2</v>
      </c>
      <c r="R927" s="17">
        <v>7.8299999999999995E-2</v>
      </c>
      <c r="S927" s="17">
        <v>5.9060000000000001E-2</v>
      </c>
      <c r="T927" s="17">
        <v>0.23291999999999999</v>
      </c>
      <c r="U927" s="18">
        <v>0.11722</v>
      </c>
      <c r="V927" s="18"/>
      <c r="W927" s="12">
        <f>V927/P927</f>
        <v>0</v>
      </c>
      <c r="X927" s="12">
        <f>W927*Q927</f>
        <v>0</v>
      </c>
      <c r="Y927" s="12">
        <f>W927*R927</f>
        <v>0</v>
      </c>
      <c r="Z927" s="12">
        <f>W927*S927</f>
        <v>0</v>
      </c>
      <c r="AA927" s="12">
        <f>W927*T927</f>
        <v>0</v>
      </c>
      <c r="AB927" s="12">
        <v>2</v>
      </c>
      <c r="AC927" s="24">
        <f>IF(AB927=1,(X927*5),(IF(AB927=2,(Y927*5),(IF(AB927=3,(Z927*5),0)))))</f>
        <v>0</v>
      </c>
      <c r="AD927" s="12">
        <v>3.1067096638113134E-2</v>
      </c>
    </row>
    <row r="928" spans="1:31" x14ac:dyDescent="0.2">
      <c r="A928" s="12">
        <v>30</v>
      </c>
      <c r="B928" s="30" t="s">
        <v>2708</v>
      </c>
      <c r="C928" s="16" t="s">
        <v>650</v>
      </c>
      <c r="D928" s="16" t="s">
        <v>285</v>
      </c>
      <c r="E928" s="16" t="s">
        <v>285</v>
      </c>
      <c r="F928" s="16">
        <v>-33.045000000000002</v>
      </c>
      <c r="G928" s="16">
        <v>150.68325999999999</v>
      </c>
      <c r="H928" s="16"/>
      <c r="I928" s="16"/>
      <c r="J928" s="12" t="s">
        <v>1059</v>
      </c>
      <c r="K928" s="16" t="s">
        <v>62</v>
      </c>
      <c r="L928" s="16">
        <v>1</v>
      </c>
      <c r="M928" s="16" t="s">
        <v>125</v>
      </c>
      <c r="N928" s="12" t="s">
        <v>2865</v>
      </c>
      <c r="O928" s="16">
        <v>140619</v>
      </c>
      <c r="P928" s="17">
        <v>0.21229999999999999</v>
      </c>
      <c r="Q928" s="17">
        <v>5.4579999999999997E-2</v>
      </c>
      <c r="R928" s="17">
        <v>5.3319999999999999E-2</v>
      </c>
      <c r="S928" s="17">
        <v>4.9779999999999998E-2</v>
      </c>
      <c r="T928" s="17">
        <v>5.0999999999999997E-2</v>
      </c>
      <c r="U928" s="18">
        <v>3.6760000000000001E-2</v>
      </c>
      <c r="V928" s="18"/>
      <c r="W928" s="12">
        <f>V928/P928</f>
        <v>0</v>
      </c>
      <c r="X928" s="12">
        <f>W928*Q928</f>
        <v>0</v>
      </c>
      <c r="Y928" s="12">
        <f>W928*R928</f>
        <v>0</v>
      </c>
      <c r="Z928" s="12">
        <f>W928*S928</f>
        <v>0</v>
      </c>
      <c r="AA928" s="12">
        <f>W928*T928</f>
        <v>0</v>
      </c>
      <c r="AB928" s="12">
        <v>2</v>
      </c>
      <c r="AC928" s="24">
        <f>IF(AB928=1,(X928*5),(IF(AB928=2,(Y928*5),(IF(AB928=3,(Z928*5),0)))))</f>
        <v>0</v>
      </c>
      <c r="AD928" s="12">
        <v>0.89374755196041766</v>
      </c>
    </row>
    <row r="929" spans="1:31" x14ac:dyDescent="0.2">
      <c r="A929" s="12">
        <v>29</v>
      </c>
      <c r="B929" s="30" t="s">
        <v>2661</v>
      </c>
      <c r="C929" s="16" t="s">
        <v>690</v>
      </c>
      <c r="D929" s="16" t="s">
        <v>285</v>
      </c>
      <c r="E929" s="16" t="s">
        <v>285</v>
      </c>
      <c r="F929" s="16">
        <v>-33.045000000000002</v>
      </c>
      <c r="G929" s="16">
        <v>150.68325999999999</v>
      </c>
      <c r="H929" s="16"/>
      <c r="I929" s="16"/>
      <c r="J929" s="12" t="s">
        <v>1059</v>
      </c>
      <c r="K929" s="16" t="s">
        <v>62</v>
      </c>
      <c r="L929" s="16">
        <v>2</v>
      </c>
      <c r="M929" s="16" t="s">
        <v>125</v>
      </c>
      <c r="N929" s="12" t="s">
        <v>2865</v>
      </c>
      <c r="O929" s="16">
        <v>140620</v>
      </c>
      <c r="P929" s="17">
        <v>0.22044</v>
      </c>
      <c r="Q929" s="17">
        <v>5.6739999999999999E-2</v>
      </c>
      <c r="R929" s="17">
        <v>5.3100000000000001E-2</v>
      </c>
      <c r="S929" s="17">
        <v>5.3240000000000003E-2</v>
      </c>
      <c r="T929" s="17">
        <v>5.1720000000000002E-2</v>
      </c>
      <c r="U929" s="12">
        <v>5.2580000000000002E-2</v>
      </c>
      <c r="W929" s="12">
        <f>V929/P929</f>
        <v>0</v>
      </c>
      <c r="X929" s="12">
        <f>W929*Q929</f>
        <v>0</v>
      </c>
      <c r="Y929" s="12">
        <f>W929*R929</f>
        <v>0</v>
      </c>
      <c r="Z929" s="12">
        <f>W929*S929</f>
        <v>0</v>
      </c>
      <c r="AA929" s="12">
        <f>W929*T929</f>
        <v>0</v>
      </c>
      <c r="AB929" s="12">
        <v>2</v>
      </c>
      <c r="AC929" s="24">
        <f>IF(AB929=1,(X929*5),(IF(AB929=2,(Y929*5),(IF(AB929=3,(Z929*5),0)))))</f>
        <v>0</v>
      </c>
      <c r="AD929" s="12">
        <v>0.82952915486001388</v>
      </c>
      <c r="AE929" s="16" t="s">
        <v>687</v>
      </c>
    </row>
    <row r="930" spans="1:31" x14ac:dyDescent="0.2">
      <c r="A930" s="12">
        <v>23</v>
      </c>
      <c r="B930" s="30" t="s">
        <v>2372</v>
      </c>
      <c r="C930" s="16" t="s">
        <v>721</v>
      </c>
      <c r="D930" s="16" t="s">
        <v>285</v>
      </c>
      <c r="E930" s="16" t="s">
        <v>285</v>
      </c>
      <c r="F930" s="16">
        <v>-33.045000000000002</v>
      </c>
      <c r="G930" s="16">
        <v>150.68325999999999</v>
      </c>
      <c r="H930" s="16"/>
      <c r="I930" s="16"/>
      <c r="J930" s="12" t="s">
        <v>1059</v>
      </c>
      <c r="K930" s="16" t="s">
        <v>62</v>
      </c>
      <c r="L930" s="16">
        <v>3</v>
      </c>
      <c r="M930" s="16" t="s">
        <v>125</v>
      </c>
      <c r="N930" s="12" t="s">
        <v>2865</v>
      </c>
      <c r="O930" s="16">
        <v>140623</v>
      </c>
      <c r="P930" s="17">
        <v>0.25634000000000001</v>
      </c>
      <c r="Q930" s="17">
        <v>6.59E-2</v>
      </c>
      <c r="R930" s="17">
        <v>5.9580000000000001E-2</v>
      </c>
      <c r="S930" s="17">
        <v>5.6959999999999997E-2</v>
      </c>
      <c r="T930" s="17">
        <v>7.0620000000000002E-2</v>
      </c>
      <c r="U930" s="18">
        <v>0.12586</v>
      </c>
      <c r="V930" s="18"/>
      <c r="W930" s="12">
        <f>V930/P930</f>
        <v>0</v>
      </c>
      <c r="X930" s="12">
        <f>W930*Q930</f>
        <v>0</v>
      </c>
      <c r="Y930" s="12">
        <f>W930*R930</f>
        <v>0</v>
      </c>
      <c r="Z930" s="12">
        <f>W930*S930</f>
        <v>0</v>
      </c>
      <c r="AA930" s="12">
        <f>W930*T930</f>
        <v>0</v>
      </c>
      <c r="AB930" s="12">
        <v>2</v>
      </c>
      <c r="AC930" s="24">
        <f>IF(AB930=1,(X930*5),(IF(AB930=2,(Y930*5),(IF(AB930=3,(Z930*5),0)))))</f>
        <v>0</v>
      </c>
      <c r="AD930" s="12">
        <v>0.19023753699090906</v>
      </c>
    </row>
    <row r="931" spans="1:31" x14ac:dyDescent="0.2">
      <c r="A931" s="12">
        <v>28</v>
      </c>
      <c r="B931" s="30" t="s">
        <v>2636</v>
      </c>
      <c r="C931" s="16" t="s">
        <v>647</v>
      </c>
      <c r="D931" s="16" t="s">
        <v>285</v>
      </c>
      <c r="E931" s="16" t="s">
        <v>285</v>
      </c>
      <c r="F931" s="16">
        <v>-33.045000000000002</v>
      </c>
      <c r="G931" s="16">
        <v>150.68325999999999</v>
      </c>
      <c r="H931" s="16"/>
      <c r="I931" s="16"/>
      <c r="J931" s="12" t="s">
        <v>1059</v>
      </c>
      <c r="K931" s="16" t="s">
        <v>57</v>
      </c>
      <c r="L931" s="16">
        <v>1</v>
      </c>
      <c r="M931" s="16" t="s">
        <v>125</v>
      </c>
      <c r="N931" s="12" t="s">
        <v>2865</v>
      </c>
      <c r="O931" s="16">
        <v>140619</v>
      </c>
      <c r="P931" s="17">
        <v>0.43546000000000001</v>
      </c>
      <c r="Q931" s="17">
        <v>5.4140000000000001E-2</v>
      </c>
      <c r="R931" s="17">
        <v>6.4280000000000004E-2</v>
      </c>
      <c r="S931" s="17">
        <v>5.4579999999999997E-2</v>
      </c>
      <c r="T931" s="17">
        <v>0.25866</v>
      </c>
      <c r="U931" s="18">
        <v>6.2719999999999998E-2</v>
      </c>
      <c r="V931" s="18"/>
      <c r="W931" s="12">
        <f>V931/P931</f>
        <v>0</v>
      </c>
      <c r="X931" s="12">
        <f>W931*Q931</f>
        <v>0</v>
      </c>
      <c r="Y931" s="12">
        <f>W931*R931</f>
        <v>0</v>
      </c>
      <c r="Z931" s="12">
        <f>W931*S931</f>
        <v>0</v>
      </c>
      <c r="AA931" s="12">
        <f>W931*T931</f>
        <v>0</v>
      </c>
      <c r="AB931" s="12">
        <v>2</v>
      </c>
      <c r="AC931" s="24">
        <f>IF(AB931=1,(X931*5),(IF(AB931=2,(Y931*5),(IF(AB931=3,(Z931*5),0)))))</f>
        <v>0</v>
      </c>
      <c r="AD931" s="12">
        <v>0.76954675983965015</v>
      </c>
    </row>
    <row r="932" spans="1:31" x14ac:dyDescent="0.2">
      <c r="A932" s="12">
        <v>30</v>
      </c>
      <c r="B932" s="30" t="s">
        <v>2738</v>
      </c>
      <c r="C932" s="16" t="s">
        <v>685</v>
      </c>
      <c r="D932" s="16" t="s">
        <v>285</v>
      </c>
      <c r="E932" s="16" t="s">
        <v>285</v>
      </c>
      <c r="F932" s="16">
        <v>-33.045000000000002</v>
      </c>
      <c r="G932" s="16">
        <v>150.68325999999999</v>
      </c>
      <c r="H932" s="16"/>
      <c r="I932" s="16"/>
      <c r="J932" s="12" t="s">
        <v>1059</v>
      </c>
      <c r="K932" s="16" t="s">
        <v>57</v>
      </c>
      <c r="L932" s="16">
        <v>2</v>
      </c>
      <c r="M932" s="16" t="s">
        <v>125</v>
      </c>
      <c r="N932" s="12" t="s">
        <v>2865</v>
      </c>
      <c r="O932" s="16">
        <v>140620</v>
      </c>
      <c r="P932" s="17">
        <v>0.39811999999999997</v>
      </c>
      <c r="Q932" s="17">
        <v>5.6439999999999997E-2</v>
      </c>
      <c r="R932" s="17">
        <v>5.5259999999999997E-2</v>
      </c>
      <c r="S932" s="17">
        <v>7.6499999999999999E-2</v>
      </c>
      <c r="T932" s="17">
        <v>0.20599999999999999</v>
      </c>
      <c r="U932" s="12">
        <v>3.134E-2</v>
      </c>
      <c r="W932" s="12">
        <f>V932/P932</f>
        <v>0</v>
      </c>
      <c r="X932" s="12">
        <f>W932*Q932</f>
        <v>0</v>
      </c>
      <c r="Y932" s="12">
        <f>W932*R932</f>
        <v>0</v>
      </c>
      <c r="Z932" s="12">
        <f>W932*S932</f>
        <v>0</v>
      </c>
      <c r="AA932" s="12">
        <f>W932*T932</f>
        <v>0</v>
      </c>
      <c r="AB932" s="12">
        <v>2</v>
      </c>
      <c r="AC932" s="24">
        <f>IF(AB932=1,(X932*5),(IF(AB932=2,(Y932*5),(IF(AB932=3,(Z932*5),0)))))</f>
        <v>0</v>
      </c>
      <c r="AD932" s="12">
        <v>0.96852215491984639</v>
      </c>
      <c r="AE932" s="16" t="s">
        <v>687</v>
      </c>
    </row>
    <row r="933" spans="1:31" x14ac:dyDescent="0.2">
      <c r="A933" s="12">
        <v>24</v>
      </c>
      <c r="B933" s="30" t="s">
        <v>2402</v>
      </c>
      <c r="C933" s="16" t="s">
        <v>718</v>
      </c>
      <c r="D933" s="16" t="s">
        <v>285</v>
      </c>
      <c r="E933" s="16" t="s">
        <v>285</v>
      </c>
      <c r="F933" s="16">
        <v>-33.045000000000002</v>
      </c>
      <c r="G933" s="16">
        <v>150.68325999999999</v>
      </c>
      <c r="H933" s="16"/>
      <c r="I933" s="16"/>
      <c r="J933" s="12" t="s">
        <v>1059</v>
      </c>
      <c r="K933" s="16" t="s">
        <v>57</v>
      </c>
      <c r="L933" s="16">
        <v>3</v>
      </c>
      <c r="M933" s="16" t="s">
        <v>125</v>
      </c>
      <c r="N933" s="12" t="s">
        <v>2865</v>
      </c>
      <c r="O933" s="16">
        <v>140623</v>
      </c>
      <c r="P933" s="17">
        <v>0.41489999999999999</v>
      </c>
      <c r="Q933" s="17">
        <v>7.2720000000000007E-2</v>
      </c>
      <c r="R933" s="17">
        <v>5.7939999999999998E-2</v>
      </c>
      <c r="S933" s="17">
        <v>5.6919999999999998E-2</v>
      </c>
      <c r="T933" s="17">
        <v>0.22206000000000001</v>
      </c>
      <c r="U933" s="18">
        <v>4.1439999999999998E-2</v>
      </c>
      <c r="V933" s="18"/>
      <c r="W933" s="12">
        <f>V933/P933</f>
        <v>0</v>
      </c>
      <c r="X933" s="12">
        <f>W933*Q933</f>
        <v>0</v>
      </c>
      <c r="Y933" s="12">
        <f>W933*R933</f>
        <v>0</v>
      </c>
      <c r="Z933" s="12">
        <f>W933*S933</f>
        <v>0</v>
      </c>
      <c r="AA933" s="12">
        <f>W933*T933</f>
        <v>0</v>
      </c>
      <c r="AB933" s="12">
        <v>2</v>
      </c>
      <c r="AC933" s="24">
        <f>IF(AB933=1,(X933*5),(IF(AB933=2,(Y933*5),(IF(AB933=3,(Z933*5),0)))))</f>
        <v>0</v>
      </c>
      <c r="AD933" s="12">
        <v>0.24575146708060547</v>
      </c>
    </row>
    <row r="934" spans="1:31" x14ac:dyDescent="0.2">
      <c r="C934" s="16" t="s">
        <v>645</v>
      </c>
      <c r="D934" s="16" t="s">
        <v>285</v>
      </c>
      <c r="E934" s="16" t="s">
        <v>285</v>
      </c>
      <c r="F934" s="16">
        <v>-33.045000000000002</v>
      </c>
      <c r="G934" s="16">
        <v>150.68325999999999</v>
      </c>
      <c r="H934" s="16"/>
      <c r="I934" s="16"/>
      <c r="J934" s="12" t="s">
        <v>1059</v>
      </c>
      <c r="K934" s="16" t="s">
        <v>124</v>
      </c>
      <c r="L934" s="16">
        <v>1</v>
      </c>
      <c r="M934" s="16" t="s">
        <v>125</v>
      </c>
      <c r="N934" s="12" t="s">
        <v>2865</v>
      </c>
      <c r="O934" s="16">
        <v>140619</v>
      </c>
      <c r="P934" s="17">
        <v>0.30043999999999998</v>
      </c>
      <c r="Q934" s="17">
        <v>5.8500000000000003E-2</v>
      </c>
      <c r="R934" s="17">
        <v>6.5360000000000001E-2</v>
      </c>
      <c r="S934" s="17">
        <v>5.4120000000000001E-2</v>
      </c>
      <c r="T934" s="17">
        <v>0.12103999999999999</v>
      </c>
      <c r="U934" s="18">
        <v>1.03226</v>
      </c>
      <c r="V934" s="18"/>
      <c r="W934" s="12">
        <f>V934/P934</f>
        <v>0</v>
      </c>
      <c r="X934" s="12">
        <f>W934*Q934</f>
        <v>0</v>
      </c>
      <c r="Y934" s="12">
        <f>W934*R934</f>
        <v>0</v>
      </c>
      <c r="Z934" s="12">
        <f>W934*S934</f>
        <v>0</v>
      </c>
      <c r="AA934" s="12">
        <f>W934*T934</f>
        <v>0</v>
      </c>
      <c r="AB934" s="12">
        <v>2</v>
      </c>
      <c r="AC934" s="24">
        <f>IF(AB934=1,(X934*5),(IF(AB934=2,(Y934*5),(IF(AB934=3,(Z934*5),0)))))</f>
        <v>0</v>
      </c>
    </row>
    <row r="935" spans="1:31" x14ac:dyDescent="0.2">
      <c r="C935" s="16" t="s">
        <v>681</v>
      </c>
      <c r="D935" s="16" t="s">
        <v>285</v>
      </c>
      <c r="E935" s="16" t="s">
        <v>285</v>
      </c>
      <c r="F935" s="16">
        <v>-33.045000000000002</v>
      </c>
      <c r="G935" s="16">
        <v>150.68325999999999</v>
      </c>
      <c r="H935" s="16"/>
      <c r="I935" s="16"/>
      <c r="J935" s="12" t="s">
        <v>1059</v>
      </c>
      <c r="K935" s="16" t="s">
        <v>124</v>
      </c>
      <c r="L935" s="16">
        <v>2</v>
      </c>
      <c r="M935" s="16" t="s">
        <v>125</v>
      </c>
      <c r="N935" s="12" t="s">
        <v>2865</v>
      </c>
      <c r="O935" s="16">
        <v>140620</v>
      </c>
      <c r="P935" s="17">
        <v>0.20660000000000001</v>
      </c>
      <c r="Q935" s="17">
        <v>5.6800000000000003E-2</v>
      </c>
      <c r="R935" s="17">
        <v>4.8939999999999997E-2</v>
      </c>
      <c r="S935" s="17">
        <v>4.4839999999999998E-2</v>
      </c>
      <c r="T935" s="17">
        <v>5.5280000000000003E-2</v>
      </c>
      <c r="U935" s="18">
        <v>1.3580000000000001</v>
      </c>
      <c r="W935" s="12">
        <f>V935/P935</f>
        <v>0</v>
      </c>
      <c r="X935" s="12">
        <f>W935*Q935</f>
        <v>0</v>
      </c>
      <c r="Y935" s="12">
        <f>W935*R935</f>
        <v>0</v>
      </c>
      <c r="Z935" s="12">
        <f>W935*S935</f>
        <v>0</v>
      </c>
      <c r="AA935" s="12">
        <f>W935*T935</f>
        <v>0</v>
      </c>
      <c r="AB935" s="12">
        <v>2</v>
      </c>
      <c r="AC935" s="24">
        <f>IF(AB935=1,(X935*5),(IF(AB935=2,(Y935*5),(IF(AB935=3,(Z935*5),0)))))</f>
        <v>0</v>
      </c>
      <c r="AE935" s="16" t="s">
        <v>684</v>
      </c>
    </row>
    <row r="936" spans="1:31" x14ac:dyDescent="0.2">
      <c r="C936" s="16" t="s">
        <v>692</v>
      </c>
      <c r="D936" s="16" t="s">
        <v>285</v>
      </c>
      <c r="E936" s="16" t="s">
        <v>285</v>
      </c>
      <c r="F936" s="16">
        <v>-33.045000000000002</v>
      </c>
      <c r="G936" s="16">
        <v>150.68325999999999</v>
      </c>
      <c r="H936" s="16"/>
      <c r="I936" s="16"/>
      <c r="J936" s="12" t="s">
        <v>1059</v>
      </c>
      <c r="K936" s="16" t="s">
        <v>124</v>
      </c>
      <c r="L936" s="16">
        <v>2</v>
      </c>
      <c r="M936" s="16" t="s">
        <v>125</v>
      </c>
      <c r="N936" s="12" t="s">
        <v>2865</v>
      </c>
      <c r="O936" s="16">
        <v>140620</v>
      </c>
      <c r="P936" s="17">
        <v>0.33678000000000002</v>
      </c>
      <c r="Q936" s="17">
        <v>7.3359999999999995E-2</v>
      </c>
      <c r="R936" s="17">
        <v>7.356E-2</v>
      </c>
      <c r="S936" s="17">
        <v>7.8539999999999999E-2</v>
      </c>
      <c r="T936" s="17">
        <v>0.11070000000000001</v>
      </c>
      <c r="U936" s="12">
        <v>3.0040000000000001E-2</v>
      </c>
      <c r="W936" s="12">
        <f>V936/P936</f>
        <v>0</v>
      </c>
      <c r="X936" s="12">
        <f>W936*Q936</f>
        <v>0</v>
      </c>
      <c r="Y936" s="12">
        <f>W936*R936</f>
        <v>0</v>
      </c>
      <c r="Z936" s="12">
        <f>W936*S936</f>
        <v>0</v>
      </c>
      <c r="AA936" s="12">
        <f>W936*T936</f>
        <v>0</v>
      </c>
      <c r="AB936" s="12">
        <v>2</v>
      </c>
      <c r="AC936" s="24">
        <f>IF(AB936=1,(X936*5),(IF(AB936=2,(Y936*5),(IF(AB936=3,(Z936*5),0)))))</f>
        <v>0</v>
      </c>
      <c r="AE936" s="16" t="s">
        <v>695</v>
      </c>
    </row>
    <row r="937" spans="1:31" x14ac:dyDescent="0.2">
      <c r="C937" s="16" t="s">
        <v>716</v>
      </c>
      <c r="D937" s="16" t="s">
        <v>285</v>
      </c>
      <c r="E937" s="16" t="s">
        <v>285</v>
      </c>
      <c r="F937" s="16">
        <v>-33.045000000000002</v>
      </c>
      <c r="G937" s="16">
        <v>150.68325999999999</v>
      </c>
      <c r="H937" s="16"/>
      <c r="I937" s="16"/>
      <c r="J937" s="12" t="s">
        <v>1059</v>
      </c>
      <c r="K937" s="16" t="s">
        <v>124</v>
      </c>
      <c r="L937" s="16">
        <v>3</v>
      </c>
      <c r="M937" s="16" t="s">
        <v>125</v>
      </c>
      <c r="N937" s="12" t="s">
        <v>2865</v>
      </c>
      <c r="O937" s="16">
        <v>140623</v>
      </c>
      <c r="P937" s="17">
        <v>0.28388000000000002</v>
      </c>
      <c r="Q937" s="17">
        <v>6.9400000000000003E-2</v>
      </c>
      <c r="R937" s="17">
        <v>6.8599999999999994E-2</v>
      </c>
      <c r="S937" s="17">
        <v>6.4860000000000001E-2</v>
      </c>
      <c r="T937" s="17">
        <v>8.0079999999999998E-2</v>
      </c>
      <c r="U937" s="18">
        <v>0.76985999999999999</v>
      </c>
      <c r="V937" s="18"/>
      <c r="W937" s="12">
        <f>V937/P937</f>
        <v>0</v>
      </c>
      <c r="X937" s="12">
        <f>W937*Q937</f>
        <v>0</v>
      </c>
      <c r="Y937" s="12">
        <f>W937*R937</f>
        <v>0</v>
      </c>
      <c r="Z937" s="12">
        <f>W937*S937</f>
        <v>0</v>
      </c>
      <c r="AA937" s="12">
        <f>W937*T937</f>
        <v>0</v>
      </c>
      <c r="AB937" s="12">
        <v>2</v>
      </c>
      <c r="AC937" s="24">
        <f>IF(AB937=1,(X937*5),(IF(AB937=2,(Y937*5),(IF(AB937=3,(Z937*5),0)))))</f>
        <v>0</v>
      </c>
    </row>
    <row r="938" spans="1:31" x14ac:dyDescent="0.2">
      <c r="A938" s="12">
        <v>22</v>
      </c>
      <c r="B938" s="28" t="s">
        <v>2339</v>
      </c>
      <c r="C938" s="16" t="s">
        <v>656</v>
      </c>
      <c r="D938" s="16" t="s">
        <v>329</v>
      </c>
      <c r="E938" s="16" t="s">
        <v>329</v>
      </c>
      <c r="F938" s="16">
        <v>-33.045000000000002</v>
      </c>
      <c r="G938" s="16">
        <v>150.68325999999999</v>
      </c>
      <c r="H938" s="16"/>
      <c r="I938" s="16"/>
      <c r="J938" s="12" t="s">
        <v>1059</v>
      </c>
      <c r="K938" s="16" t="s">
        <v>54</v>
      </c>
      <c r="L938" s="16">
        <v>1</v>
      </c>
      <c r="M938" s="16" t="s">
        <v>125</v>
      </c>
      <c r="N938" s="12" t="s">
        <v>2865</v>
      </c>
      <c r="O938" s="16">
        <v>140619</v>
      </c>
      <c r="P938" s="17">
        <v>0.31540000000000001</v>
      </c>
      <c r="Q938" s="17">
        <v>5.5300000000000002E-2</v>
      </c>
      <c r="R938" s="17">
        <v>5.7639999999999997E-2</v>
      </c>
      <c r="S938" s="17">
        <v>6.2799999999999995E-2</v>
      </c>
      <c r="T938" s="17">
        <v>0.12262000000000001</v>
      </c>
      <c r="U938" s="12">
        <v>3.6139999999999999E-2</v>
      </c>
      <c r="W938" s="12">
        <f>V938/P938</f>
        <v>0</v>
      </c>
      <c r="X938" s="12">
        <f>W938*Q938</f>
        <v>0</v>
      </c>
      <c r="Y938" s="12">
        <f>W938*R938</f>
        <v>0</v>
      </c>
      <c r="Z938" s="12">
        <f>W938*S938</f>
        <v>0</v>
      </c>
      <c r="AA938" s="12">
        <f>W938*T938</f>
        <v>0</v>
      </c>
      <c r="AB938" s="12">
        <v>2</v>
      </c>
      <c r="AC938" s="24">
        <f>IF(AB938=1,(X938*5),(IF(AB938=2,(Y938*5),(IF(AB938=3,(Z938*5),0)))))</f>
        <v>0</v>
      </c>
      <c r="AD938" s="12">
        <v>8.156974827050445E-2</v>
      </c>
      <c r="AE938" s="16" t="s">
        <v>654</v>
      </c>
    </row>
    <row r="939" spans="1:31" x14ac:dyDescent="0.2">
      <c r="A939" s="12">
        <v>27</v>
      </c>
      <c r="B939" s="30" t="s">
        <v>2586</v>
      </c>
      <c r="C939" s="16" t="s">
        <v>670</v>
      </c>
      <c r="D939" s="16" t="s">
        <v>329</v>
      </c>
      <c r="E939" s="16" t="s">
        <v>329</v>
      </c>
      <c r="F939" s="16">
        <v>-33.045000000000002</v>
      </c>
      <c r="G939" s="16">
        <v>150.68325999999999</v>
      </c>
      <c r="H939" s="16"/>
      <c r="I939" s="16"/>
      <c r="J939" s="12" t="s">
        <v>1059</v>
      </c>
      <c r="K939" s="16" t="s">
        <v>54</v>
      </c>
      <c r="L939" s="16">
        <v>2</v>
      </c>
      <c r="M939" s="16" t="s">
        <v>125</v>
      </c>
      <c r="N939" s="12" t="s">
        <v>2865</v>
      </c>
      <c r="O939" s="16">
        <v>140620</v>
      </c>
      <c r="P939" s="17">
        <v>0.20133999999999999</v>
      </c>
      <c r="Q939" s="17">
        <v>5.0439999999999999E-2</v>
      </c>
      <c r="R939" s="17">
        <v>4.5039999999999997E-2</v>
      </c>
      <c r="S939" s="17">
        <v>5.4100000000000002E-2</v>
      </c>
      <c r="T939" s="17">
        <v>4.7559999999999998E-2</v>
      </c>
      <c r="U939" s="12">
        <v>3.7260000000000001E-2</v>
      </c>
      <c r="W939" s="12">
        <f>V939/P939</f>
        <v>0</v>
      </c>
      <c r="X939" s="12">
        <f>W939*Q939</f>
        <v>0</v>
      </c>
      <c r="Y939" s="12">
        <f>W939*R939</f>
        <v>0</v>
      </c>
      <c r="Z939" s="12">
        <f>W939*S939</f>
        <v>0</v>
      </c>
      <c r="AA939" s="12">
        <f>W939*T939</f>
        <v>0</v>
      </c>
      <c r="AB939" s="12">
        <v>2</v>
      </c>
      <c r="AC939" s="24">
        <f>IF(AB939=1,(X939*5),(IF(AB939=2,(Y939*5),(IF(AB939=3,(Z939*5),0)))))</f>
        <v>0</v>
      </c>
      <c r="AD939" s="12">
        <v>0.65574005935474444</v>
      </c>
      <c r="AE939" s="16" t="s">
        <v>669</v>
      </c>
    </row>
    <row r="940" spans="1:31" x14ac:dyDescent="0.2">
      <c r="A940" s="12">
        <v>26</v>
      </c>
      <c r="B940" s="30" t="s">
        <v>2533</v>
      </c>
      <c r="C940" s="16" t="s">
        <v>706</v>
      </c>
      <c r="D940" s="16" t="s">
        <v>329</v>
      </c>
      <c r="E940" s="16" t="s">
        <v>329</v>
      </c>
      <c r="F940" s="16">
        <v>-33.045000000000002</v>
      </c>
      <c r="G940" s="16">
        <v>150.68325999999999</v>
      </c>
      <c r="H940" s="16"/>
      <c r="I940" s="16"/>
      <c r="J940" s="12" t="s">
        <v>1059</v>
      </c>
      <c r="K940" s="16" t="s">
        <v>54</v>
      </c>
      <c r="L940" s="16">
        <v>3</v>
      </c>
      <c r="M940" s="16" t="s">
        <v>125</v>
      </c>
      <c r="N940" s="12" t="s">
        <v>2865</v>
      </c>
      <c r="O940" s="16">
        <v>140623</v>
      </c>
      <c r="P940" s="17">
        <v>0.27078000000000002</v>
      </c>
      <c r="Q940" s="17">
        <v>6.2859999999999999E-2</v>
      </c>
      <c r="R940" s="17">
        <v>5.3440000000000001E-2</v>
      </c>
      <c r="S940" s="17">
        <v>5.3800000000000001E-2</v>
      </c>
      <c r="T940" s="17">
        <v>9.7479999999999997E-2</v>
      </c>
      <c r="U940" s="16"/>
      <c r="V940" s="18"/>
      <c r="W940" s="12">
        <f>V940/P940</f>
        <v>0</v>
      </c>
      <c r="X940" s="12">
        <f>W940*Q940</f>
        <v>0</v>
      </c>
      <c r="Y940" s="12">
        <f>W940*R940</f>
        <v>0</v>
      </c>
      <c r="Z940" s="12">
        <f>W940*S940</f>
        <v>0</v>
      </c>
      <c r="AA940" s="12">
        <f>W940*T940</f>
        <v>0</v>
      </c>
      <c r="AB940" s="12">
        <v>2</v>
      </c>
      <c r="AC940" s="24">
        <f>IF(AB940=1,(X940*5),(IF(AB940=2,(Y940*5),(IF(AB940=3,(Z940*5),0)))))</f>
        <v>0</v>
      </c>
      <c r="AD940" s="12">
        <v>0.53604505335466668</v>
      </c>
    </row>
    <row r="941" spans="1:31" x14ac:dyDescent="0.2">
      <c r="A941" s="12">
        <v>30</v>
      </c>
      <c r="B941" s="30" t="s">
        <v>2731</v>
      </c>
      <c r="C941" s="16" t="s">
        <v>658</v>
      </c>
      <c r="D941" s="16" t="s">
        <v>329</v>
      </c>
      <c r="E941" s="16" t="s">
        <v>329</v>
      </c>
      <c r="F941" s="16">
        <v>-33.045000000000002</v>
      </c>
      <c r="G941" s="16">
        <v>150.68325999999999</v>
      </c>
      <c r="H941" s="16"/>
      <c r="I941" s="16"/>
      <c r="J941" s="12" t="s">
        <v>1059</v>
      </c>
      <c r="K941" s="16" t="s">
        <v>62</v>
      </c>
      <c r="L941" s="16">
        <v>1</v>
      </c>
      <c r="M941" s="16" t="s">
        <v>125</v>
      </c>
      <c r="N941" s="12" t="s">
        <v>2865</v>
      </c>
      <c r="O941" s="16">
        <v>140619</v>
      </c>
      <c r="P941" s="17">
        <v>0.25431999999999999</v>
      </c>
      <c r="Q941" s="17">
        <v>6.3619999999999996E-2</v>
      </c>
      <c r="R941" s="17">
        <v>6.1339999999999999E-2</v>
      </c>
      <c r="S941" s="17">
        <v>5.0380000000000001E-2</v>
      </c>
      <c r="T941" s="17">
        <v>7.4740000000000001E-2</v>
      </c>
      <c r="U941" s="12">
        <v>5.3900000000000003E-2</v>
      </c>
      <c r="W941" s="12">
        <f>V941/P941</f>
        <v>0</v>
      </c>
      <c r="X941" s="12">
        <f>W941*Q941</f>
        <v>0</v>
      </c>
      <c r="Y941" s="12">
        <f>W941*R941</f>
        <v>0</v>
      </c>
      <c r="Z941" s="12">
        <f>W941*S941</f>
        <v>0</v>
      </c>
      <c r="AA941" s="12">
        <f>W941*T941</f>
        <v>0</v>
      </c>
      <c r="AB941" s="12">
        <v>2</v>
      </c>
      <c r="AC941" s="24">
        <f>IF(AB941=1,(X941*5),(IF(AB941=2,(Y941*5),(IF(AB941=3,(Z941*5),0)))))</f>
        <v>0</v>
      </c>
      <c r="AD941" s="12">
        <v>0.95061107206466033</v>
      </c>
      <c r="AE941" s="16" t="s">
        <v>654</v>
      </c>
    </row>
    <row r="942" spans="1:31" x14ac:dyDescent="0.2">
      <c r="A942" s="12">
        <v>24</v>
      </c>
      <c r="B942" s="30" t="s">
        <v>2447</v>
      </c>
      <c r="C942" s="16" t="s">
        <v>672</v>
      </c>
      <c r="D942" s="16" t="s">
        <v>329</v>
      </c>
      <c r="E942" s="16" t="s">
        <v>329</v>
      </c>
      <c r="F942" s="16">
        <v>-33.045000000000002</v>
      </c>
      <c r="G942" s="16">
        <v>150.68325999999999</v>
      </c>
      <c r="H942" s="16"/>
      <c r="I942" s="16"/>
      <c r="J942" s="12" t="s">
        <v>1059</v>
      </c>
      <c r="K942" s="16" t="s">
        <v>62</v>
      </c>
      <c r="L942" s="16">
        <v>2</v>
      </c>
      <c r="M942" s="16" t="s">
        <v>125</v>
      </c>
      <c r="N942" s="12" t="s">
        <v>2865</v>
      </c>
      <c r="O942" s="16">
        <v>140620</v>
      </c>
      <c r="P942" s="17">
        <v>0.31294</v>
      </c>
      <c r="Q942" s="17">
        <v>5.57E-2</v>
      </c>
      <c r="R942" s="17">
        <v>5.4039999999999998E-2</v>
      </c>
      <c r="S942" s="17">
        <v>5.2540000000000003E-2</v>
      </c>
      <c r="T942" s="17">
        <v>0.14577999999999999</v>
      </c>
      <c r="U942" s="12">
        <v>2.1420000000000002E-2</v>
      </c>
      <c r="W942" s="12">
        <f>V942/P942</f>
        <v>0</v>
      </c>
      <c r="X942" s="12">
        <f>W942*Q942</f>
        <v>0</v>
      </c>
      <c r="Y942" s="12">
        <f>W942*R942</f>
        <v>0</v>
      </c>
      <c r="Z942" s="12">
        <f>W942*S942</f>
        <v>0</v>
      </c>
      <c r="AA942" s="12">
        <f>W942*T942</f>
        <v>0</v>
      </c>
      <c r="AB942" s="12">
        <v>2</v>
      </c>
      <c r="AC942" s="24">
        <f>IF(AB942=1,(X942*5),(IF(AB942=2,(Y942*5),(IF(AB942=3,(Z942*5),0)))))</f>
        <v>0</v>
      </c>
      <c r="AD942" s="12">
        <v>0.33930684827670132</v>
      </c>
      <c r="AE942" s="16" t="s">
        <v>669</v>
      </c>
    </row>
    <row r="943" spans="1:31" x14ac:dyDescent="0.2">
      <c r="A943" s="12">
        <v>25</v>
      </c>
      <c r="B943" s="30" t="s">
        <v>2471</v>
      </c>
      <c r="C943" s="16" t="s">
        <v>708</v>
      </c>
      <c r="D943" s="16" t="s">
        <v>329</v>
      </c>
      <c r="E943" s="16" t="s">
        <v>329</v>
      </c>
      <c r="F943" s="16">
        <v>-33.045000000000002</v>
      </c>
      <c r="G943" s="16">
        <v>150.68325999999999</v>
      </c>
      <c r="H943" s="16"/>
      <c r="I943" s="16"/>
      <c r="J943" s="12" t="s">
        <v>1059</v>
      </c>
      <c r="K943" s="16" t="s">
        <v>62</v>
      </c>
      <c r="L943" s="16">
        <v>3</v>
      </c>
      <c r="M943" s="16" t="s">
        <v>125</v>
      </c>
      <c r="N943" s="12" t="s">
        <v>2865</v>
      </c>
      <c r="O943" s="16">
        <v>140623</v>
      </c>
      <c r="P943" s="17">
        <v>0.22045999999999999</v>
      </c>
      <c r="Q943" s="17">
        <v>5.076E-2</v>
      </c>
      <c r="R943" s="17">
        <v>5.0380000000000001E-2</v>
      </c>
      <c r="S943" s="17">
        <v>5.91E-2</v>
      </c>
      <c r="T943" s="17">
        <v>5.5739999999999998E-2</v>
      </c>
      <c r="U943" s="18">
        <v>4.0660000000000002E-2</v>
      </c>
      <c r="V943" s="18"/>
      <c r="W943" s="12">
        <f>V943/P943</f>
        <v>0</v>
      </c>
      <c r="X943" s="12">
        <f>W943*Q943</f>
        <v>0</v>
      </c>
      <c r="Y943" s="12">
        <f>W943*R943</f>
        <v>0</v>
      </c>
      <c r="Z943" s="12">
        <f>W943*S943</f>
        <v>0</v>
      </c>
      <c r="AA943" s="12">
        <f>W943*T943</f>
        <v>0</v>
      </c>
      <c r="AB943" s="12">
        <v>2</v>
      </c>
      <c r="AC943" s="24">
        <f>IF(AB943=1,(X943*5),(IF(AB943=2,(Y943*5),(IF(AB943=3,(Z943*5),0)))))</f>
        <v>0</v>
      </c>
      <c r="AD943" s="12">
        <v>0.39181078116490975</v>
      </c>
    </row>
    <row r="944" spans="1:31" x14ac:dyDescent="0.2">
      <c r="A944" s="12">
        <v>27</v>
      </c>
      <c r="B944" s="30" t="s">
        <v>2572</v>
      </c>
      <c r="C944" s="16" t="s">
        <v>652</v>
      </c>
      <c r="D944" s="16" t="s">
        <v>329</v>
      </c>
      <c r="E944" s="16" t="s">
        <v>329</v>
      </c>
      <c r="F944" s="16">
        <v>-33.045000000000002</v>
      </c>
      <c r="G944" s="16">
        <v>150.68325999999999</v>
      </c>
      <c r="H944" s="16"/>
      <c r="I944" s="16"/>
      <c r="J944" s="12" t="s">
        <v>1059</v>
      </c>
      <c r="K944" s="16" t="s">
        <v>57</v>
      </c>
      <c r="L944" s="16">
        <v>1</v>
      </c>
      <c r="M944" s="16" t="s">
        <v>125</v>
      </c>
      <c r="N944" s="12" t="s">
        <v>2865</v>
      </c>
      <c r="O944" s="16">
        <v>140619</v>
      </c>
      <c r="P944" s="17">
        <v>0.25600000000000001</v>
      </c>
      <c r="Q944" s="17">
        <v>6.4899999999999999E-2</v>
      </c>
      <c r="R944" s="17">
        <v>5.4760000000000003E-2</v>
      </c>
      <c r="S944" s="17">
        <v>5.1880000000000003E-2</v>
      </c>
      <c r="T944" s="17">
        <v>7.8740000000000004E-2</v>
      </c>
      <c r="U944" s="18">
        <v>2.9680000000000002E-2</v>
      </c>
      <c r="W944" s="12">
        <f>V944/P944</f>
        <v>0</v>
      </c>
      <c r="X944" s="12">
        <f>W944*Q944</f>
        <v>0</v>
      </c>
      <c r="Y944" s="12">
        <f>W944*R944</f>
        <v>0</v>
      </c>
      <c r="Z944" s="12">
        <f>W944*S944</f>
        <v>0</v>
      </c>
      <c r="AA944" s="12">
        <f>W944*T944</f>
        <v>0</v>
      </c>
      <c r="AB944" s="12">
        <v>2</v>
      </c>
      <c r="AC944" s="24">
        <f>IF(AB944=1,(X944*5),(IF(AB944=2,(Y944*5),(IF(AB944=3,(Z944*5),0)))))</f>
        <v>0</v>
      </c>
      <c r="AD944" s="12">
        <v>0.61161710103426847</v>
      </c>
      <c r="AE944" s="16" t="s">
        <v>654</v>
      </c>
    </row>
    <row r="945" spans="1:31" x14ac:dyDescent="0.2">
      <c r="A945" s="12">
        <v>29</v>
      </c>
      <c r="B945" s="30" t="s">
        <v>2646</v>
      </c>
      <c r="C945" s="16" t="s">
        <v>667</v>
      </c>
      <c r="D945" s="16" t="s">
        <v>329</v>
      </c>
      <c r="E945" s="16" t="s">
        <v>329</v>
      </c>
      <c r="F945" s="16">
        <v>-33.045000000000002</v>
      </c>
      <c r="G945" s="16">
        <v>150.68325999999999</v>
      </c>
      <c r="H945" s="16"/>
      <c r="I945" s="16"/>
      <c r="J945" s="12" t="s">
        <v>1059</v>
      </c>
      <c r="K945" s="16" t="s">
        <v>57</v>
      </c>
      <c r="L945" s="16">
        <v>2</v>
      </c>
      <c r="M945" s="16" t="s">
        <v>125</v>
      </c>
      <c r="N945" s="12" t="s">
        <v>2865</v>
      </c>
      <c r="O945" s="16">
        <v>140620</v>
      </c>
      <c r="P945" s="17">
        <v>0.26798</v>
      </c>
      <c r="Q945" s="17">
        <v>6.3380000000000006E-2</v>
      </c>
      <c r="R945" s="17">
        <v>5.9020000000000003E-2</v>
      </c>
      <c r="S945" s="17">
        <v>5.4780000000000002E-2</v>
      </c>
      <c r="T945" s="17">
        <v>8.7679999999999994E-2</v>
      </c>
      <c r="U945" s="18">
        <v>5.8040000000000001E-2</v>
      </c>
      <c r="W945" s="12">
        <f>V945/P945</f>
        <v>0</v>
      </c>
      <c r="X945" s="12">
        <f>W945*Q945</f>
        <v>0</v>
      </c>
      <c r="Y945" s="12">
        <f>W945*R945</f>
        <v>0</v>
      </c>
      <c r="Z945" s="12">
        <f>W945*S945</f>
        <v>0</v>
      </c>
      <c r="AA945" s="12">
        <f>W945*T945</f>
        <v>0</v>
      </c>
      <c r="AB945" s="12">
        <v>2</v>
      </c>
      <c r="AC945" s="24">
        <f>IF(AB945=1,(X945*5),(IF(AB945=2,(Y945*5),(IF(AB945=3,(Z945*5),0)))))</f>
        <v>0</v>
      </c>
      <c r="AD945" s="12">
        <v>0.79018364249828288</v>
      </c>
      <c r="AE945" s="16" t="s">
        <v>669</v>
      </c>
    </row>
    <row r="946" spans="1:31" x14ac:dyDescent="0.2">
      <c r="A946" s="12">
        <v>29</v>
      </c>
      <c r="B946" s="30" t="s">
        <v>2642</v>
      </c>
      <c r="C946" s="16" t="s">
        <v>723</v>
      </c>
      <c r="D946" s="16" t="s">
        <v>329</v>
      </c>
      <c r="E946" s="16" t="s">
        <v>329</v>
      </c>
      <c r="F946" s="16">
        <v>-33.045000000000002</v>
      </c>
      <c r="G946" s="16">
        <v>150.68325999999999</v>
      </c>
      <c r="H946" s="16"/>
      <c r="I946" s="16"/>
      <c r="J946" s="12" t="s">
        <v>1059</v>
      </c>
      <c r="K946" s="16" t="s">
        <v>57</v>
      </c>
      <c r="L946" s="16">
        <v>3</v>
      </c>
      <c r="M946" s="16" t="s">
        <v>125</v>
      </c>
      <c r="N946" s="12" t="s">
        <v>2865</v>
      </c>
      <c r="O946" s="16">
        <v>140623</v>
      </c>
      <c r="P946" s="17">
        <v>0.29859999999999998</v>
      </c>
      <c r="Q946" s="17">
        <v>5.9040000000000002E-2</v>
      </c>
      <c r="R946" s="17">
        <v>7.1260000000000004E-2</v>
      </c>
      <c r="S946" s="17">
        <v>5.108E-2</v>
      </c>
      <c r="T946" s="17">
        <v>0.11422</v>
      </c>
      <c r="U946" s="18">
        <v>4.0160000000000001E-2</v>
      </c>
      <c r="V946" s="18"/>
      <c r="W946" s="12">
        <f>V946/P946</f>
        <v>0</v>
      </c>
      <c r="X946" s="12">
        <f>W946*Q946</f>
        <v>0</v>
      </c>
      <c r="Y946" s="12">
        <f>W946*R946</f>
        <v>0</v>
      </c>
      <c r="Z946" s="12">
        <f>W946*S946</f>
        <v>0</v>
      </c>
      <c r="AA946" s="12">
        <f>W946*T946</f>
        <v>0</v>
      </c>
      <c r="AB946" s="12">
        <v>2</v>
      </c>
      <c r="AC946" s="24">
        <f>IF(AB946=1,(X946*5),(IF(AB946=2,(Y946*5),(IF(AB946=3,(Z946*5),0)))))</f>
        <v>0</v>
      </c>
      <c r="AD946" s="12">
        <v>0.77438099051297449</v>
      </c>
    </row>
    <row r="947" spans="1:31" x14ac:dyDescent="0.2">
      <c r="A947" s="12">
        <v>24</v>
      </c>
      <c r="B947" s="30" t="s">
        <v>2401</v>
      </c>
      <c r="C947" s="12" t="s">
        <v>1296</v>
      </c>
      <c r="D947" s="12" t="s">
        <v>198</v>
      </c>
      <c r="E947" s="12" t="s">
        <v>198</v>
      </c>
      <c r="F947" s="12">
        <v>-17.37895</v>
      </c>
      <c r="G947" s="12">
        <v>145.76094000000001</v>
      </c>
      <c r="J947" s="12" t="s">
        <v>1059</v>
      </c>
      <c r="K947" s="12" t="s">
        <v>54</v>
      </c>
      <c r="L947" s="12">
        <v>1</v>
      </c>
      <c r="M947" s="12" t="s">
        <v>1294</v>
      </c>
      <c r="N947" s="46" t="s">
        <v>2842</v>
      </c>
      <c r="O947" s="12">
        <v>150805</v>
      </c>
      <c r="P947" s="19">
        <v>2.3209399999999998</v>
      </c>
      <c r="Q947" s="19">
        <v>8.2640000000000005E-2</v>
      </c>
      <c r="R947" s="19">
        <v>9.3539999999999998E-2</v>
      </c>
      <c r="S947" s="19">
        <v>6.3100000000000003E-2</v>
      </c>
      <c r="T947" s="19">
        <v>2.4726300000000001</v>
      </c>
      <c r="U947" s="26">
        <v>0.88278000000000001</v>
      </c>
      <c r="V947" s="16"/>
      <c r="W947" s="12">
        <f>V947/P947</f>
        <v>0</v>
      </c>
      <c r="X947" s="12">
        <f>W947*Q947</f>
        <v>0</v>
      </c>
      <c r="Y947" s="12">
        <f>W947*R947</f>
        <v>0</v>
      </c>
      <c r="Z947" s="12">
        <f>W947*S947</f>
        <v>0</v>
      </c>
      <c r="AA947" s="12">
        <f>W947*T947</f>
        <v>0</v>
      </c>
      <c r="AB947" s="12">
        <v>1</v>
      </c>
      <c r="AC947" s="24">
        <f>IF(AB947=1,(X947*5),(IF(AB947=2,(Y947*5),(IF(AB947=3,(Z947*5),0)))))</f>
        <v>0</v>
      </c>
      <c r="AD947" s="12">
        <v>0.2453779552879366</v>
      </c>
      <c r="AE947" s="12" t="s">
        <v>1295</v>
      </c>
    </row>
    <row r="948" spans="1:31" x14ac:dyDescent="0.2">
      <c r="A948" s="12">
        <v>23</v>
      </c>
      <c r="B948" s="30" t="s">
        <v>2377</v>
      </c>
      <c r="C948" s="12" t="s">
        <v>1300</v>
      </c>
      <c r="D948" s="12" t="s">
        <v>198</v>
      </c>
      <c r="E948" s="12" t="s">
        <v>198</v>
      </c>
      <c r="F948" s="12">
        <v>-17.378779999999999</v>
      </c>
      <c r="G948" s="12">
        <v>145.76169999999999</v>
      </c>
      <c r="J948" s="12" t="s">
        <v>1059</v>
      </c>
      <c r="K948" s="12" t="s">
        <v>54</v>
      </c>
      <c r="L948" s="12">
        <v>2</v>
      </c>
      <c r="M948" s="12" t="s">
        <v>1294</v>
      </c>
      <c r="N948" s="46" t="s">
        <v>2842</v>
      </c>
      <c r="O948" s="12">
        <v>150805</v>
      </c>
      <c r="P948" s="19">
        <v>1.6078399999999999</v>
      </c>
      <c r="Q948" s="19">
        <v>8.9440000000000006E-2</v>
      </c>
      <c r="R948" s="19">
        <v>7.0199999999999999E-2</v>
      </c>
      <c r="S948" s="19">
        <v>8.6559999999999998E-2</v>
      </c>
      <c r="T948" s="19">
        <v>1.3545799999999999</v>
      </c>
      <c r="U948" s="26">
        <v>0.49628</v>
      </c>
      <c r="V948" s="16"/>
      <c r="W948" s="12">
        <f>V948/P948</f>
        <v>0</v>
      </c>
      <c r="X948" s="12">
        <f>W948*Q948</f>
        <v>0</v>
      </c>
      <c r="Y948" s="12">
        <f>W948*R948</f>
        <v>0</v>
      </c>
      <c r="Z948" s="12">
        <f>W948*S948</f>
        <v>0</v>
      </c>
      <c r="AA948" s="12">
        <f>W948*T948</f>
        <v>0</v>
      </c>
      <c r="AB948" s="12">
        <v>1</v>
      </c>
      <c r="AC948" s="24">
        <f>IF(AB948=1,(X948*5),(IF(AB948=2,(Y948*5),(IF(AB948=3,(Z948*5),0)))))</f>
        <v>0</v>
      </c>
      <c r="AD948" s="12">
        <v>0.20561117922656402</v>
      </c>
      <c r="AE948" s="16"/>
    </row>
    <row r="949" spans="1:31" x14ac:dyDescent="0.2">
      <c r="A949" s="12">
        <v>24</v>
      </c>
      <c r="B949" s="30" t="s">
        <v>2421</v>
      </c>
      <c r="C949" s="12" t="s">
        <v>1304</v>
      </c>
      <c r="D949" s="12" t="s">
        <v>198</v>
      </c>
      <c r="E949" s="12" t="s">
        <v>198</v>
      </c>
      <c r="F949" s="12">
        <v>-17.376550000000002</v>
      </c>
      <c r="G949" s="12">
        <v>145.75882999999999</v>
      </c>
      <c r="J949" s="12" t="s">
        <v>1059</v>
      </c>
      <c r="K949" s="12" t="s">
        <v>54</v>
      </c>
      <c r="L949" s="12">
        <v>3</v>
      </c>
      <c r="M949" s="12" t="s">
        <v>1294</v>
      </c>
      <c r="N949" s="46" t="s">
        <v>2842</v>
      </c>
      <c r="O949" s="12">
        <v>150805</v>
      </c>
      <c r="P949" s="19">
        <v>2.5703200000000002</v>
      </c>
      <c r="Q949" s="19">
        <v>8.6120000000000002E-2</v>
      </c>
      <c r="R949" s="19">
        <v>7.6880000000000004E-2</v>
      </c>
      <c r="S949" s="19">
        <v>6.9400000000000003E-2</v>
      </c>
      <c r="T949" s="19">
        <v>2.32884</v>
      </c>
      <c r="U949" s="26">
        <v>0.93337999999999999</v>
      </c>
      <c r="V949" s="16"/>
      <c r="W949" s="12">
        <f>V949/P949</f>
        <v>0</v>
      </c>
      <c r="X949" s="12">
        <f>W949*Q949</f>
        <v>0</v>
      </c>
      <c r="Y949" s="12">
        <f>W949*R949</f>
        <v>0</v>
      </c>
      <c r="Z949" s="12">
        <f>W949*S949</f>
        <v>0</v>
      </c>
      <c r="AA949" s="12">
        <f>W949*T949</f>
        <v>0</v>
      </c>
      <c r="AB949" s="12">
        <v>1</v>
      </c>
      <c r="AC949" s="24">
        <f>IF(AB949=1,(X949*5),(IF(AB949=2,(Y949*5),(IF(AB949=3,(Z949*5),0)))))</f>
        <v>0</v>
      </c>
      <c r="AD949" s="12">
        <v>0.29235857904751483</v>
      </c>
      <c r="AE949" s="16"/>
    </row>
    <row r="950" spans="1:31" x14ac:dyDescent="0.2">
      <c r="A950" s="12">
        <v>24</v>
      </c>
      <c r="B950" s="30" t="s">
        <v>2413</v>
      </c>
      <c r="C950" s="12" t="s">
        <v>1293</v>
      </c>
      <c r="D950" s="12" t="s">
        <v>198</v>
      </c>
      <c r="E950" s="12" t="s">
        <v>198</v>
      </c>
      <c r="F950" s="12">
        <v>-17.37895</v>
      </c>
      <c r="G950" s="12">
        <v>145.76094000000001</v>
      </c>
      <c r="J950" s="12" t="s">
        <v>1059</v>
      </c>
      <c r="K950" s="12" t="s">
        <v>62</v>
      </c>
      <c r="L950" s="12">
        <v>1</v>
      </c>
      <c r="M950" s="12" t="s">
        <v>1294</v>
      </c>
      <c r="N950" s="46" t="s">
        <v>2842</v>
      </c>
      <c r="O950" s="12">
        <v>150805</v>
      </c>
      <c r="P950" s="19">
        <v>1.8154399999999999</v>
      </c>
      <c r="Q950" s="19">
        <v>8.1040000000000001E-2</v>
      </c>
      <c r="R950" s="19">
        <v>6.8080000000000002E-2</v>
      </c>
      <c r="S950" s="19">
        <v>7.6020000000000004E-2</v>
      </c>
      <c r="T950" s="19">
        <v>1.5728200000000001</v>
      </c>
      <c r="U950" s="26">
        <v>0.48546</v>
      </c>
      <c r="V950" s="16"/>
      <c r="W950" s="12">
        <f>V950/P950</f>
        <v>0</v>
      </c>
      <c r="X950" s="12">
        <f>W950*Q950</f>
        <v>0</v>
      </c>
      <c r="Y950" s="12">
        <f>W950*R950</f>
        <v>0</v>
      </c>
      <c r="Z950" s="12">
        <f>W950*S950</f>
        <v>0</v>
      </c>
      <c r="AA950" s="12">
        <f>W950*T950</f>
        <v>0</v>
      </c>
      <c r="AB950" s="12">
        <v>1</v>
      </c>
      <c r="AC950" s="24">
        <f>IF(AB950=1,(X950*5),(IF(AB950=2,(Y950*5),(IF(AB950=3,(Z950*5),0)))))</f>
        <v>0</v>
      </c>
      <c r="AD950" s="12">
        <v>0.2660531231152633</v>
      </c>
      <c r="AE950" s="12" t="s">
        <v>1295</v>
      </c>
    </row>
    <row r="951" spans="1:31" x14ac:dyDescent="0.2">
      <c r="A951" s="12">
        <v>26</v>
      </c>
      <c r="B951" s="30" t="s">
        <v>2541</v>
      </c>
      <c r="C951" s="12" t="s">
        <v>1299</v>
      </c>
      <c r="D951" s="12" t="s">
        <v>198</v>
      </c>
      <c r="E951" s="12" t="s">
        <v>198</v>
      </c>
      <c r="F951" s="12">
        <v>-17.378779999999999</v>
      </c>
      <c r="G951" s="12">
        <v>145.76169999999999</v>
      </c>
      <c r="J951" s="12" t="s">
        <v>1059</v>
      </c>
      <c r="K951" s="12" t="s">
        <v>62</v>
      </c>
      <c r="L951" s="12">
        <v>2</v>
      </c>
      <c r="M951" s="12" t="s">
        <v>1294</v>
      </c>
      <c r="N951" s="46" t="s">
        <v>2842</v>
      </c>
      <c r="O951" s="12">
        <v>150805</v>
      </c>
      <c r="P951" s="19">
        <v>1.6632</v>
      </c>
      <c r="Q951" s="19">
        <v>9.622E-2</v>
      </c>
      <c r="R951" s="19">
        <v>8.0879999999999994E-2</v>
      </c>
      <c r="S951" s="19">
        <v>7.0720000000000005E-2</v>
      </c>
      <c r="T951" s="19">
        <v>1.4025399999999999</v>
      </c>
      <c r="U951" s="26">
        <v>0.54613999999999996</v>
      </c>
      <c r="V951" s="16"/>
      <c r="W951" s="12">
        <f>V951/P951</f>
        <v>0</v>
      </c>
      <c r="X951" s="12">
        <f>W951*Q951</f>
        <v>0</v>
      </c>
      <c r="Y951" s="12">
        <f>W951*R951</f>
        <v>0</v>
      </c>
      <c r="Z951" s="12">
        <f>W951*S951</f>
        <v>0</v>
      </c>
      <c r="AA951" s="12">
        <f>W951*T951</f>
        <v>0</v>
      </c>
      <c r="AB951" s="12">
        <v>1</v>
      </c>
      <c r="AC951" s="24">
        <f>IF(AB951=1,(X951*5),(IF(AB951=2,(Y951*5),(IF(AB951=3,(Z951*5),0)))))</f>
        <v>0</v>
      </c>
      <c r="AD951" s="12">
        <v>0.55115521316245608</v>
      </c>
      <c r="AE951" s="16"/>
    </row>
    <row r="952" spans="1:31" x14ac:dyDescent="0.2">
      <c r="A952" s="12">
        <v>29</v>
      </c>
      <c r="B952" s="30" t="s">
        <v>2659</v>
      </c>
      <c r="C952" s="12" t="s">
        <v>1303</v>
      </c>
      <c r="D952" s="12" t="s">
        <v>198</v>
      </c>
      <c r="E952" s="12" t="s">
        <v>198</v>
      </c>
      <c r="F952" s="12">
        <v>-17.376550000000002</v>
      </c>
      <c r="G952" s="12">
        <v>145.75882999999999</v>
      </c>
      <c r="J952" s="12" t="s">
        <v>1059</v>
      </c>
      <c r="K952" s="12" t="s">
        <v>62</v>
      </c>
      <c r="L952" s="12">
        <v>3</v>
      </c>
      <c r="M952" s="12" t="s">
        <v>1294</v>
      </c>
      <c r="N952" s="46" t="s">
        <v>2842</v>
      </c>
      <c r="O952" s="12">
        <v>150805</v>
      </c>
      <c r="P952" s="19">
        <v>1.5692200000000001</v>
      </c>
      <c r="Q952" s="19">
        <v>0.12016</v>
      </c>
      <c r="R952" s="19">
        <v>7.5439999999999993E-2</v>
      </c>
      <c r="S952" s="19">
        <v>7.6980000000000007E-2</v>
      </c>
      <c r="T952" s="19">
        <v>1.2898799999999999</v>
      </c>
      <c r="U952" s="26">
        <v>0.54556000000000004</v>
      </c>
      <c r="V952" s="16"/>
      <c r="W952" s="12">
        <f>V952/P952</f>
        <v>0</v>
      </c>
      <c r="X952" s="12">
        <f>W952*Q952</f>
        <v>0</v>
      </c>
      <c r="Y952" s="12">
        <f>W952*R952</f>
        <v>0</v>
      </c>
      <c r="Z952" s="12">
        <f>W952*S952</f>
        <v>0</v>
      </c>
      <c r="AA952" s="12">
        <f>W952*T952</f>
        <v>0</v>
      </c>
      <c r="AB952" s="12">
        <v>1</v>
      </c>
      <c r="AC952" s="24">
        <f>IF(AB952=1,(X952*5),(IF(AB952=2,(Y952*5),(IF(AB952=3,(Z952*5),0)))))</f>
        <v>0</v>
      </c>
      <c r="AD952" s="12">
        <v>0.82862924907969893</v>
      </c>
      <c r="AE952" s="16"/>
    </row>
    <row r="953" spans="1:31" x14ac:dyDescent="0.2">
      <c r="A953" s="12">
        <v>31</v>
      </c>
      <c r="B953" s="30" t="s">
        <v>2689</v>
      </c>
      <c r="C953" s="12" t="s">
        <v>1297</v>
      </c>
      <c r="D953" s="12" t="s">
        <v>198</v>
      </c>
      <c r="E953" s="12" t="s">
        <v>198</v>
      </c>
      <c r="F953" s="12">
        <v>-17.37895</v>
      </c>
      <c r="G953" s="12">
        <v>145.76094000000001</v>
      </c>
      <c r="J953" s="12" t="s">
        <v>1059</v>
      </c>
      <c r="K953" s="12" t="s">
        <v>57</v>
      </c>
      <c r="L953" s="12">
        <v>1</v>
      </c>
      <c r="M953" s="12" t="s">
        <v>1294</v>
      </c>
      <c r="N953" s="46" t="s">
        <v>2842</v>
      </c>
      <c r="O953" s="12">
        <v>150805</v>
      </c>
      <c r="P953" s="19">
        <v>1.27352</v>
      </c>
      <c r="Q953" s="19">
        <v>8.9419999999999999E-2</v>
      </c>
      <c r="R953" s="19">
        <v>7.6619999999999994E-2</v>
      </c>
      <c r="S953" s="19">
        <v>7.5020000000000003E-2</v>
      </c>
      <c r="T953" s="19">
        <v>1.0251600000000001</v>
      </c>
      <c r="U953" s="26">
        <v>0.41617999999999999</v>
      </c>
      <c r="V953" s="16"/>
      <c r="W953" s="12">
        <f>V953/P953</f>
        <v>0</v>
      </c>
      <c r="X953" s="12">
        <f>W953*Q953</f>
        <v>0</v>
      </c>
      <c r="Y953" s="12">
        <f>W953*R953</f>
        <v>0</v>
      </c>
      <c r="Z953" s="12">
        <f>W953*S953</f>
        <v>0</v>
      </c>
      <c r="AA953" s="12">
        <f>W953*T953</f>
        <v>0</v>
      </c>
      <c r="AB953" s="12">
        <v>1</v>
      </c>
      <c r="AC953" s="24">
        <f>IF(AB953=1,(X953*5),(IF(AB953=2,(Y953*5),(IF(AB953=3,(Z953*5),0)))))</f>
        <v>0</v>
      </c>
      <c r="AD953" s="12">
        <v>0.98277508707426187</v>
      </c>
      <c r="AE953" s="12" t="s">
        <v>1295</v>
      </c>
    </row>
    <row r="954" spans="1:31" x14ac:dyDescent="0.2">
      <c r="A954" s="12">
        <v>30</v>
      </c>
      <c r="B954" s="30" t="s">
        <v>2718</v>
      </c>
      <c r="C954" s="12" t="s">
        <v>1301</v>
      </c>
      <c r="D954" s="12" t="s">
        <v>198</v>
      </c>
      <c r="E954" s="12" t="s">
        <v>198</v>
      </c>
      <c r="F954" s="12">
        <v>-17.378779999999999</v>
      </c>
      <c r="G954" s="12">
        <v>145.76169999999999</v>
      </c>
      <c r="J954" s="12" t="s">
        <v>1059</v>
      </c>
      <c r="K954" s="12" t="s">
        <v>57</v>
      </c>
      <c r="L954" s="12">
        <v>2</v>
      </c>
      <c r="M954" s="12" t="s">
        <v>1294</v>
      </c>
      <c r="N954" s="46" t="s">
        <v>2842</v>
      </c>
      <c r="O954" s="12">
        <v>150805</v>
      </c>
      <c r="P954" s="19">
        <v>2.97818</v>
      </c>
      <c r="Q954" s="19">
        <v>8.5300000000000001E-2</v>
      </c>
      <c r="R954" s="19">
        <v>7.8079999999999997E-2</v>
      </c>
      <c r="S954" s="19">
        <v>7.6679999999999998E-2</v>
      </c>
      <c r="T954" s="19">
        <v>2.71746</v>
      </c>
      <c r="U954" s="26">
        <v>1.05254</v>
      </c>
      <c r="V954" s="16"/>
      <c r="W954" s="12">
        <f>V954/P954</f>
        <v>0</v>
      </c>
      <c r="X954" s="12">
        <f>W954*Q954</f>
        <v>0</v>
      </c>
      <c r="Y954" s="12">
        <f>W954*R954</f>
        <v>0</v>
      </c>
      <c r="Z954" s="12">
        <f>W954*S954</f>
        <v>0</v>
      </c>
      <c r="AA954" s="12">
        <f>W954*T954</f>
        <v>0</v>
      </c>
      <c r="AB954" s="12">
        <v>1</v>
      </c>
      <c r="AC954" s="24">
        <f>IF(AB954=1,(X954*5),(IF(AB954=2,(Y954*5),(IF(AB954=3,(Z954*5),0)))))</f>
        <v>0</v>
      </c>
      <c r="AD954" s="12">
        <v>0.9076528926797387</v>
      </c>
      <c r="AE954" s="16"/>
    </row>
    <row r="955" spans="1:31" x14ac:dyDescent="0.2">
      <c r="A955" s="12">
        <v>27</v>
      </c>
      <c r="B955" s="30" t="s">
        <v>2545</v>
      </c>
      <c r="C955" s="12" t="s">
        <v>1305</v>
      </c>
      <c r="D955" s="12" t="s">
        <v>198</v>
      </c>
      <c r="E955" s="12" t="s">
        <v>198</v>
      </c>
      <c r="F955" s="12">
        <v>-17.376550000000002</v>
      </c>
      <c r="G955" s="12">
        <v>145.75882999999999</v>
      </c>
      <c r="J955" s="12" t="s">
        <v>1059</v>
      </c>
      <c r="K955" s="12" t="s">
        <v>57</v>
      </c>
      <c r="L955" s="12">
        <v>3</v>
      </c>
      <c r="M955" s="12" t="s">
        <v>1294</v>
      </c>
      <c r="N955" s="46" t="s">
        <v>2842</v>
      </c>
      <c r="O955" s="12">
        <v>150805</v>
      </c>
      <c r="P955" s="19">
        <v>2.5550799999999998</v>
      </c>
      <c r="Q955" s="19">
        <v>8.0259999999999998E-2</v>
      </c>
      <c r="R955" s="19">
        <v>7.9880000000000007E-2</v>
      </c>
      <c r="S955" s="19">
        <v>5.602E-2</v>
      </c>
      <c r="T955" s="19">
        <v>2.3277199999999998</v>
      </c>
      <c r="U955" s="26">
        <v>1.0511600000000001</v>
      </c>
      <c r="V955" s="16"/>
      <c r="W955" s="12">
        <f>V955/P955</f>
        <v>0</v>
      </c>
      <c r="X955" s="12">
        <f>W955*Q955</f>
        <v>0</v>
      </c>
      <c r="Y955" s="12">
        <f>W955*R955</f>
        <v>0</v>
      </c>
      <c r="Z955" s="12">
        <f>W955*S955</f>
        <v>0</v>
      </c>
      <c r="AA955" s="12">
        <f>W955*T955</f>
        <v>0</v>
      </c>
      <c r="AB955" s="12">
        <v>1</v>
      </c>
      <c r="AC955" s="24">
        <f>IF(AB955=1,(X955*5),(IF(AB955=2,(Y955*5),(IF(AB955=3,(Z955*5),0)))))</f>
        <v>0</v>
      </c>
      <c r="AD955" s="12">
        <v>0.55683440234363579</v>
      </c>
      <c r="AE955" s="16"/>
    </row>
    <row r="956" spans="1:31" x14ac:dyDescent="0.2">
      <c r="C956" s="12" t="s">
        <v>1298</v>
      </c>
      <c r="D956" s="12" t="s">
        <v>198</v>
      </c>
      <c r="E956" s="12" t="s">
        <v>198</v>
      </c>
      <c r="F956" s="12">
        <v>-17.37895</v>
      </c>
      <c r="G956" s="12">
        <v>145.76094000000001</v>
      </c>
      <c r="J956" s="12" t="s">
        <v>1059</v>
      </c>
      <c r="K956" s="12" t="s">
        <v>124</v>
      </c>
      <c r="L956" s="12">
        <v>1</v>
      </c>
      <c r="M956" s="12" t="s">
        <v>1294</v>
      </c>
      <c r="N956" s="46" t="s">
        <v>2842</v>
      </c>
      <c r="O956" s="12">
        <v>150805</v>
      </c>
      <c r="P956" s="19">
        <v>2.9700600000000001</v>
      </c>
      <c r="Q956" s="19">
        <v>8.4940000000000002E-2</v>
      </c>
      <c r="R956" s="19">
        <v>6.9220000000000004E-2</v>
      </c>
      <c r="S956" s="19">
        <v>7.8079999999999997E-2</v>
      </c>
      <c r="T956" s="19">
        <v>2.7265199999999998</v>
      </c>
      <c r="U956" s="26">
        <v>1.2233400000000001</v>
      </c>
      <c r="V956" s="16"/>
      <c r="W956" s="12">
        <f>V956/P956</f>
        <v>0</v>
      </c>
      <c r="X956" s="12">
        <f>W956*Q956</f>
        <v>0</v>
      </c>
      <c r="Y956" s="12">
        <f>W956*R956</f>
        <v>0</v>
      </c>
      <c r="Z956" s="12">
        <f>W956*S956</f>
        <v>0</v>
      </c>
      <c r="AA956" s="12">
        <f>W956*T956</f>
        <v>0</v>
      </c>
      <c r="AB956" s="12">
        <v>1</v>
      </c>
      <c r="AC956" s="24">
        <f>IF(AB956=1,(X956*5),(IF(AB956=2,(Y956*5),(IF(AB956=3,(Z956*5),0)))))</f>
        <v>0</v>
      </c>
      <c r="AE956" s="12" t="s">
        <v>1295</v>
      </c>
    </row>
    <row r="957" spans="1:31" x14ac:dyDescent="0.2">
      <c r="C957" s="12" t="s">
        <v>1302</v>
      </c>
      <c r="D957" s="12" t="s">
        <v>198</v>
      </c>
      <c r="E957" s="12" t="s">
        <v>198</v>
      </c>
      <c r="F957" s="12">
        <v>-17.378779999999999</v>
      </c>
      <c r="G957" s="12">
        <v>145.76169999999999</v>
      </c>
      <c r="J957" s="12" t="s">
        <v>1059</v>
      </c>
      <c r="K957" s="12" t="s">
        <v>124</v>
      </c>
      <c r="L957" s="12">
        <v>2</v>
      </c>
      <c r="M957" s="12" t="s">
        <v>1294</v>
      </c>
      <c r="N957" s="46" t="s">
        <v>2842</v>
      </c>
      <c r="O957" s="12">
        <v>150805</v>
      </c>
      <c r="P957" s="19">
        <v>1.6200600000000001</v>
      </c>
      <c r="Q957" s="19">
        <v>8.6879999999999999E-2</v>
      </c>
      <c r="R957" s="19">
        <v>8.8499999999999995E-2</v>
      </c>
      <c r="S957" s="19">
        <v>5.6959999999999997E-2</v>
      </c>
      <c r="T957" s="19">
        <v>1.38124</v>
      </c>
      <c r="U957" s="26">
        <v>0.6109</v>
      </c>
      <c r="V957" s="16"/>
      <c r="W957" s="12">
        <f>V957/P957</f>
        <v>0</v>
      </c>
      <c r="X957" s="12">
        <f>W957*Q957</f>
        <v>0</v>
      </c>
      <c r="Y957" s="12">
        <f>W957*R957</f>
        <v>0</v>
      </c>
      <c r="Z957" s="12">
        <f>W957*S957</f>
        <v>0</v>
      </c>
      <c r="AA957" s="12">
        <f>W957*T957</f>
        <v>0</v>
      </c>
      <c r="AB957" s="12">
        <v>1</v>
      </c>
      <c r="AC957" s="24">
        <f>IF(AB957=1,(X957*5),(IF(AB957=2,(Y957*5),(IF(AB957=3,(Z957*5),0)))))</f>
        <v>0</v>
      </c>
      <c r="AE957" s="16"/>
    </row>
    <row r="958" spans="1:31" x14ac:dyDescent="0.2">
      <c r="C958" s="12" t="s">
        <v>1306</v>
      </c>
      <c r="D958" s="12" t="s">
        <v>198</v>
      </c>
      <c r="E958" s="12" t="s">
        <v>198</v>
      </c>
      <c r="F958" s="12">
        <v>-17.376550000000002</v>
      </c>
      <c r="G958" s="12">
        <v>145.75882999999999</v>
      </c>
      <c r="J958" s="12" t="s">
        <v>1059</v>
      </c>
      <c r="K958" s="12" t="s">
        <v>124</v>
      </c>
      <c r="L958" s="12">
        <v>3</v>
      </c>
      <c r="M958" s="12" t="s">
        <v>1294</v>
      </c>
      <c r="N958" s="46" t="s">
        <v>2842</v>
      </c>
      <c r="O958" s="12">
        <v>150805</v>
      </c>
      <c r="P958" s="19">
        <v>4.2115999999999998</v>
      </c>
      <c r="Q958" s="19">
        <v>7.1660000000000001E-2</v>
      </c>
      <c r="R958" s="19">
        <v>7.1379999999999999E-2</v>
      </c>
      <c r="S958" s="19">
        <v>5.8880000000000002E-2</v>
      </c>
      <c r="T958" s="19">
        <v>4.0023799999999996</v>
      </c>
      <c r="U958" s="26">
        <v>1.87046</v>
      </c>
      <c r="V958" s="16"/>
      <c r="W958" s="12">
        <f>V958/P958</f>
        <v>0</v>
      </c>
      <c r="X958" s="12">
        <f>W958*Q958</f>
        <v>0</v>
      </c>
      <c r="Y958" s="12">
        <f>W958*R958</f>
        <v>0</v>
      </c>
      <c r="Z958" s="12">
        <f>W958*S958</f>
        <v>0</v>
      </c>
      <c r="AA958" s="12">
        <f>W958*T958</f>
        <v>0</v>
      </c>
      <c r="AB958" s="12">
        <v>1</v>
      </c>
      <c r="AC958" s="24">
        <f>IF(AB958=1,(X958*5),(IF(AB958=2,(Y958*5),(IF(AB958=3,(Z958*5),0)))))</f>
        <v>0</v>
      </c>
      <c r="AE958" s="16"/>
    </row>
    <row r="959" spans="1:31" x14ac:dyDescent="0.2">
      <c r="A959" s="12">
        <v>23</v>
      </c>
      <c r="B959" s="30" t="s">
        <v>2365</v>
      </c>
      <c r="C959" s="12" t="s">
        <v>1329</v>
      </c>
      <c r="D959" s="12" t="s">
        <v>208</v>
      </c>
      <c r="E959" s="12" t="s">
        <v>208</v>
      </c>
      <c r="F959" s="12">
        <v>-17.366879999999998</v>
      </c>
      <c r="G959" s="12">
        <v>145.75257999999999</v>
      </c>
      <c r="J959" s="12" t="s">
        <v>1059</v>
      </c>
      <c r="K959" s="12" t="s">
        <v>54</v>
      </c>
      <c r="L959" s="12">
        <v>1</v>
      </c>
      <c r="M959" s="12" t="s">
        <v>1294</v>
      </c>
      <c r="N959" s="46" t="s">
        <v>2842</v>
      </c>
      <c r="O959" s="12">
        <v>150806</v>
      </c>
      <c r="P959" s="19">
        <v>3.2941600000000002</v>
      </c>
      <c r="Q959" s="19">
        <v>9.9680000000000005E-2</v>
      </c>
      <c r="R959" s="19">
        <v>9.1020000000000004E-2</v>
      </c>
      <c r="S959" s="19">
        <v>7.9899999999999999E-2</v>
      </c>
      <c r="T959" s="19">
        <v>3.0072999999999999</v>
      </c>
      <c r="U959" s="26">
        <v>1.0440799999999999</v>
      </c>
      <c r="V959" s="16"/>
      <c r="W959" s="12">
        <f>V959/P959</f>
        <v>0</v>
      </c>
      <c r="X959" s="12">
        <f>W959*Q959</f>
        <v>0</v>
      </c>
      <c r="Y959" s="12">
        <f>W959*R959</f>
        <v>0</v>
      </c>
      <c r="Z959" s="12">
        <f>W959*S959</f>
        <v>0</v>
      </c>
      <c r="AA959" s="12">
        <f>W959*T959</f>
        <v>0</v>
      </c>
      <c r="AB959" s="12">
        <v>1</v>
      </c>
      <c r="AC959" s="24">
        <f>IF(AB959=1,(X959*5),(IF(AB959=2,(Y959*5),(IF(AB959=3,(Z959*5),0)))))</f>
        <v>0</v>
      </c>
      <c r="AD959" s="12">
        <v>0.17665835829612486</v>
      </c>
      <c r="AE959" s="16"/>
    </row>
    <row r="960" spans="1:31" x14ac:dyDescent="0.2">
      <c r="A960" s="12">
        <v>25</v>
      </c>
      <c r="B960" s="30" t="s">
        <v>2478</v>
      </c>
      <c r="C960" s="12" t="s">
        <v>1333</v>
      </c>
      <c r="D960" s="12" t="s">
        <v>208</v>
      </c>
      <c r="E960" s="12" t="s">
        <v>208</v>
      </c>
      <c r="F960" s="12">
        <v>-17.366879999999998</v>
      </c>
      <c r="G960" s="12">
        <v>145.75257999999999</v>
      </c>
      <c r="J960" s="12" t="s">
        <v>1059</v>
      </c>
      <c r="K960" s="12" t="s">
        <v>54</v>
      </c>
      <c r="L960" s="12">
        <v>2</v>
      </c>
      <c r="M960" s="12" t="s">
        <v>1294</v>
      </c>
      <c r="N960" s="46" t="s">
        <v>2842</v>
      </c>
      <c r="O960" s="12">
        <v>150806</v>
      </c>
      <c r="P960" s="19">
        <v>1.8998600000000001</v>
      </c>
      <c r="Q960" s="19">
        <v>7.1480000000000002E-2</v>
      </c>
      <c r="R960" s="19">
        <v>6.4180000000000001E-2</v>
      </c>
      <c r="S960" s="19">
        <v>9.3380000000000005E-2</v>
      </c>
      <c r="T960" s="19">
        <v>1.6582600000000001</v>
      </c>
      <c r="U960" s="26">
        <v>0.67418</v>
      </c>
      <c r="V960" s="16"/>
      <c r="W960" s="12">
        <f>V960/P960</f>
        <v>0</v>
      </c>
      <c r="X960" s="12">
        <f>W960*Q960</f>
        <v>0</v>
      </c>
      <c r="Y960" s="12">
        <f>W960*R960</f>
        <v>0</v>
      </c>
      <c r="Z960" s="12">
        <f>W960*S960</f>
        <v>0</v>
      </c>
      <c r="AA960" s="12">
        <f>W960*T960</f>
        <v>0</v>
      </c>
      <c r="AB960" s="12">
        <v>1</v>
      </c>
      <c r="AC960" s="24">
        <f>IF(AB960=1,(X960*5),(IF(AB960=2,(Y960*5),(IF(AB960=3,(Z960*5),0)))))</f>
        <v>0</v>
      </c>
      <c r="AD960" s="12">
        <v>0.40874201492440287</v>
      </c>
      <c r="AE960" s="16"/>
    </row>
    <row r="961" spans="1:31" x14ac:dyDescent="0.2">
      <c r="A961" s="12">
        <v>26</v>
      </c>
      <c r="B961" s="30" t="s">
        <v>2529</v>
      </c>
      <c r="C961" s="12" t="s">
        <v>1337</v>
      </c>
      <c r="D961" s="12" t="s">
        <v>208</v>
      </c>
      <c r="E961" s="12" t="s">
        <v>208</v>
      </c>
      <c r="F961" s="12">
        <v>-17.366879999999998</v>
      </c>
      <c r="G961" s="12">
        <v>145.75257999999999</v>
      </c>
      <c r="J961" s="12" t="s">
        <v>1059</v>
      </c>
      <c r="K961" s="12" t="s">
        <v>54</v>
      </c>
      <c r="L961" s="12">
        <v>3</v>
      </c>
      <c r="M961" s="12" t="s">
        <v>1294</v>
      </c>
      <c r="N961" s="46" t="s">
        <v>2842</v>
      </c>
      <c r="O961" s="12">
        <v>150806</v>
      </c>
      <c r="P961" s="19">
        <v>2.93614</v>
      </c>
      <c r="Q961" s="19">
        <v>7.8159999999999993E-2</v>
      </c>
      <c r="R961" s="19">
        <v>9.3640000000000001E-2</v>
      </c>
      <c r="S961" s="19">
        <v>9.1740000000000002E-2</v>
      </c>
      <c r="T961" s="19">
        <v>2.6569400000000001</v>
      </c>
      <c r="U961" s="26">
        <v>1.2348399999999999</v>
      </c>
      <c r="V961" s="16"/>
      <c r="W961" s="12">
        <f>V961/P961</f>
        <v>0</v>
      </c>
      <c r="X961" s="12">
        <f>W961*Q961</f>
        <v>0</v>
      </c>
      <c r="Y961" s="12">
        <f>W961*R961</f>
        <v>0</v>
      </c>
      <c r="Z961" s="12">
        <f>W961*S961</f>
        <v>0</v>
      </c>
      <c r="AA961" s="12">
        <f>W961*T961</f>
        <v>0</v>
      </c>
      <c r="AB961" s="12">
        <v>1</v>
      </c>
      <c r="AC961" s="24">
        <f>IF(AB961=1,(X961*5),(IF(AB961=2,(Y961*5),(IF(AB961=3,(Z961*5),0)))))</f>
        <v>0</v>
      </c>
      <c r="AD961" s="12">
        <v>0.52393426376049612</v>
      </c>
      <c r="AE961" s="16"/>
    </row>
    <row r="962" spans="1:31" x14ac:dyDescent="0.2">
      <c r="A962" s="12">
        <v>23</v>
      </c>
      <c r="B962" s="30" t="s">
        <v>2397</v>
      </c>
      <c r="C962" s="12" t="s">
        <v>1328</v>
      </c>
      <c r="D962" s="12" t="s">
        <v>208</v>
      </c>
      <c r="E962" s="12" t="s">
        <v>208</v>
      </c>
      <c r="F962" s="12">
        <v>-17.366879999999998</v>
      </c>
      <c r="G962" s="12">
        <v>145.75257999999999</v>
      </c>
      <c r="J962" s="12" t="s">
        <v>1059</v>
      </c>
      <c r="K962" s="12" t="s">
        <v>62</v>
      </c>
      <c r="L962" s="12">
        <v>1</v>
      </c>
      <c r="M962" s="12" t="s">
        <v>1294</v>
      </c>
      <c r="N962" s="46" t="s">
        <v>2842</v>
      </c>
      <c r="O962" s="12">
        <v>150806</v>
      </c>
      <c r="P962" s="19">
        <v>4.0449200000000003</v>
      </c>
      <c r="Q962" s="19">
        <v>7.2359999999999994E-2</v>
      </c>
      <c r="R962" s="19">
        <v>0.10494000000000001</v>
      </c>
      <c r="S962" s="19">
        <v>7.3859999999999995E-2</v>
      </c>
      <c r="T962" s="19">
        <v>3.7846600000000001</v>
      </c>
      <c r="U962" s="26">
        <v>1.3174600000000001</v>
      </c>
      <c r="V962" s="16"/>
      <c r="W962" s="12">
        <f>V962/P962</f>
        <v>0</v>
      </c>
      <c r="X962" s="12">
        <f>W962*Q962</f>
        <v>0</v>
      </c>
      <c r="Y962" s="12">
        <f>W962*R962</f>
        <v>0</v>
      </c>
      <c r="Z962" s="12">
        <f>W962*S962</f>
        <v>0</v>
      </c>
      <c r="AA962" s="12">
        <f>W962*T962</f>
        <v>0</v>
      </c>
      <c r="AB962" s="12">
        <v>1</v>
      </c>
      <c r="AC962" s="24">
        <f>IF(AB962=1,(X962*5),(IF(AB962=2,(Y962*5),(IF(AB962=3,(Z962*5),0)))))</f>
        <v>0</v>
      </c>
      <c r="AD962" s="12">
        <v>0.24198909569856941</v>
      </c>
      <c r="AE962" s="16"/>
    </row>
    <row r="963" spans="1:31" x14ac:dyDescent="0.2">
      <c r="A963" s="12">
        <v>22</v>
      </c>
      <c r="B963" s="28" t="s">
        <v>2333</v>
      </c>
      <c r="C963" s="12" t="s">
        <v>1332</v>
      </c>
      <c r="D963" s="12" t="s">
        <v>208</v>
      </c>
      <c r="E963" s="12" t="s">
        <v>208</v>
      </c>
      <c r="F963" s="12">
        <v>-17.366879999999998</v>
      </c>
      <c r="G963" s="12">
        <v>145.75257999999999</v>
      </c>
      <c r="J963" s="12" t="s">
        <v>1059</v>
      </c>
      <c r="K963" s="12" t="s">
        <v>62</v>
      </c>
      <c r="L963" s="12">
        <v>2</v>
      </c>
      <c r="M963" s="12" t="s">
        <v>1294</v>
      </c>
      <c r="N963" s="46" t="s">
        <v>2842</v>
      </c>
      <c r="O963" s="12">
        <v>150806</v>
      </c>
      <c r="P963" s="19">
        <v>1.3448</v>
      </c>
      <c r="Q963" s="19">
        <v>9.8900000000000002E-2</v>
      </c>
      <c r="R963" s="19">
        <v>8.9899999999999994E-2</v>
      </c>
      <c r="S963" s="19">
        <v>8.0100000000000005E-2</v>
      </c>
      <c r="T963" s="19">
        <v>1.05836</v>
      </c>
      <c r="U963" s="26">
        <v>0.44512000000000002</v>
      </c>
      <c r="V963" s="16"/>
      <c r="W963" s="12">
        <f>V963/P963</f>
        <v>0</v>
      </c>
      <c r="X963" s="12">
        <f>W963*Q963</f>
        <v>0</v>
      </c>
      <c r="Y963" s="12">
        <f>W963*R963</f>
        <v>0</v>
      </c>
      <c r="Z963" s="12">
        <f>W963*S963</f>
        <v>0</v>
      </c>
      <c r="AA963" s="12">
        <f>W963*T963</f>
        <v>0</v>
      </c>
      <c r="AB963" s="12">
        <v>1</v>
      </c>
      <c r="AC963" s="24">
        <f>IF(AB963=1,(X963*5),(IF(AB963=2,(Y963*5),(IF(AB963=3,(Z963*5),0)))))</f>
        <v>0</v>
      </c>
      <c r="AD963" s="12">
        <v>6.6161109207962032E-2</v>
      </c>
      <c r="AE963" s="16"/>
    </row>
    <row r="964" spans="1:31" x14ac:dyDescent="0.2">
      <c r="A964" s="12">
        <v>27</v>
      </c>
      <c r="B964" s="30" t="s">
        <v>2574</v>
      </c>
      <c r="C964" s="12" t="s">
        <v>1336</v>
      </c>
      <c r="D964" s="12" t="s">
        <v>208</v>
      </c>
      <c r="E964" s="12" t="s">
        <v>208</v>
      </c>
      <c r="F964" s="12">
        <v>-17.366879999999998</v>
      </c>
      <c r="G964" s="12">
        <v>145.75257999999999</v>
      </c>
      <c r="J964" s="12" t="s">
        <v>1059</v>
      </c>
      <c r="K964" s="12" t="s">
        <v>62</v>
      </c>
      <c r="L964" s="12">
        <v>3</v>
      </c>
      <c r="M964" s="12" t="s">
        <v>1294</v>
      </c>
      <c r="N964" s="46" t="s">
        <v>2842</v>
      </c>
      <c r="O964" s="12">
        <v>150806</v>
      </c>
      <c r="P964" s="19">
        <v>3.2333599999999998</v>
      </c>
      <c r="Q964" s="19">
        <v>7.7880000000000005E-2</v>
      </c>
      <c r="R964" s="19">
        <v>0.10038</v>
      </c>
      <c r="S964" s="19">
        <v>0.10142</v>
      </c>
      <c r="T964" s="19">
        <v>2.9376600000000002</v>
      </c>
      <c r="U964" s="26">
        <v>1.19024</v>
      </c>
      <c r="V964" s="16"/>
      <c r="W964" s="12">
        <f>V964/P964</f>
        <v>0</v>
      </c>
      <c r="X964" s="12">
        <f>W964*Q964</f>
        <v>0</v>
      </c>
      <c r="Y964" s="12">
        <f>W964*R964</f>
        <v>0</v>
      </c>
      <c r="Z964" s="12">
        <f>W964*S964</f>
        <v>0</v>
      </c>
      <c r="AA964" s="12">
        <f>W964*T964</f>
        <v>0</v>
      </c>
      <c r="AB964" s="12">
        <v>1</v>
      </c>
      <c r="AC964" s="24">
        <f>IF(AB964=1,(X964*5),(IF(AB964=2,(Y964*5),(IF(AB964=3,(Z964*5),0)))))</f>
        <v>0</v>
      </c>
      <c r="AD964" s="12">
        <v>0.61515314900359241</v>
      </c>
      <c r="AE964" s="16"/>
    </row>
    <row r="965" spans="1:31" x14ac:dyDescent="0.2">
      <c r="A965" s="12">
        <v>28</v>
      </c>
      <c r="B965" s="30" t="s">
        <v>2625</v>
      </c>
      <c r="C965" s="12" t="s">
        <v>1330</v>
      </c>
      <c r="D965" s="12" t="s">
        <v>208</v>
      </c>
      <c r="E965" s="12" t="s">
        <v>208</v>
      </c>
      <c r="F965" s="12">
        <v>-17.366879999999998</v>
      </c>
      <c r="G965" s="12">
        <v>145.75257999999999</v>
      </c>
      <c r="J965" s="12" t="s">
        <v>1059</v>
      </c>
      <c r="K965" s="12" t="s">
        <v>57</v>
      </c>
      <c r="L965" s="12">
        <v>1</v>
      </c>
      <c r="M965" s="12" t="s">
        <v>1294</v>
      </c>
      <c r="N965" s="46" t="s">
        <v>2842</v>
      </c>
      <c r="O965" s="12">
        <v>150806</v>
      </c>
      <c r="P965" s="19">
        <v>2.2643</v>
      </c>
      <c r="Q965" s="19">
        <v>5.9299999999999999E-2</v>
      </c>
      <c r="R965" s="19">
        <v>7.3679999999999995E-2</v>
      </c>
      <c r="S965" s="19">
        <v>8.8700000000000001E-2</v>
      </c>
      <c r="T965" s="19">
        <v>2.0315799999999999</v>
      </c>
      <c r="U965" s="26">
        <v>0.77990000000000004</v>
      </c>
      <c r="V965" s="16"/>
      <c r="W965" s="12">
        <f>V965/P965</f>
        <v>0</v>
      </c>
      <c r="X965" s="12">
        <f>W965*Q965</f>
        <v>0</v>
      </c>
      <c r="Y965" s="12">
        <f>W965*R965</f>
        <v>0</v>
      </c>
      <c r="Z965" s="12">
        <f>W965*S965</f>
        <v>0</v>
      </c>
      <c r="AA965" s="12">
        <f>W965*T965</f>
        <v>0</v>
      </c>
      <c r="AB965" s="12">
        <v>1</v>
      </c>
      <c r="AC965" s="24">
        <f>IF(AB965=1,(X965*5),(IF(AB965=2,(Y965*5),(IF(AB965=3,(Z965*5),0)))))</f>
        <v>0</v>
      </c>
      <c r="AD965" s="12">
        <v>0.74881166868385829</v>
      </c>
      <c r="AE965" s="16"/>
    </row>
    <row r="966" spans="1:31" x14ac:dyDescent="0.2">
      <c r="A966" s="12">
        <v>22</v>
      </c>
      <c r="B966" s="28" t="s">
        <v>2343</v>
      </c>
      <c r="C966" s="12" t="s">
        <v>1334</v>
      </c>
      <c r="D966" s="12" t="s">
        <v>208</v>
      </c>
      <c r="E966" s="12" t="s">
        <v>208</v>
      </c>
      <c r="F966" s="12">
        <v>-17.366879999999998</v>
      </c>
      <c r="G966" s="12">
        <v>145.75257999999999</v>
      </c>
      <c r="J966" s="12" t="s">
        <v>1059</v>
      </c>
      <c r="K966" s="12" t="s">
        <v>57</v>
      </c>
      <c r="L966" s="12">
        <v>2</v>
      </c>
      <c r="M966" s="12" t="s">
        <v>1294</v>
      </c>
      <c r="N966" s="46" t="s">
        <v>2842</v>
      </c>
      <c r="O966" s="12">
        <v>150806</v>
      </c>
      <c r="P966" s="19">
        <v>1.88076</v>
      </c>
      <c r="Q966" s="19">
        <v>7.2859999999999994E-2</v>
      </c>
      <c r="R966" s="19">
        <v>6.7339999999999997E-2</v>
      </c>
      <c r="S966" s="19">
        <v>9.2560000000000003E-2</v>
      </c>
      <c r="T966" s="19">
        <v>1.6348</v>
      </c>
      <c r="U966" s="26">
        <v>0.62863999999999998</v>
      </c>
      <c r="V966" s="16"/>
      <c r="W966" s="12">
        <f>V966/P966</f>
        <v>0</v>
      </c>
      <c r="X966" s="12">
        <f>W966*Q966</f>
        <v>0</v>
      </c>
      <c r="Y966" s="12">
        <f>W966*R966</f>
        <v>0</v>
      </c>
      <c r="Z966" s="12">
        <f>W966*S966</f>
        <v>0</v>
      </c>
      <c r="AA966" s="12">
        <f>W966*T966</f>
        <v>0</v>
      </c>
      <c r="AB966" s="12">
        <v>1</v>
      </c>
      <c r="AC966" s="24">
        <f>IF(AB966=1,(X966*5),(IF(AB966=2,(Y966*5),(IF(AB966=3,(Z966*5),0)))))</f>
        <v>0</v>
      </c>
      <c r="AD966" s="12">
        <v>9.1189711775933713E-2</v>
      </c>
      <c r="AE966" s="16"/>
    </row>
    <row r="967" spans="1:31" x14ac:dyDescent="0.2">
      <c r="A967" s="12">
        <v>29</v>
      </c>
      <c r="B967" s="30" t="s">
        <v>2663</v>
      </c>
      <c r="C967" s="12" t="s">
        <v>1338</v>
      </c>
      <c r="D967" s="12" t="s">
        <v>208</v>
      </c>
      <c r="E967" s="12" t="s">
        <v>208</v>
      </c>
      <c r="F967" s="12">
        <v>-17.366879999999998</v>
      </c>
      <c r="G967" s="12">
        <v>145.75257999999999</v>
      </c>
      <c r="J967" s="12" t="s">
        <v>1059</v>
      </c>
      <c r="K967" s="12" t="s">
        <v>57</v>
      </c>
      <c r="L967" s="12">
        <v>3</v>
      </c>
      <c r="M967" s="12" t="s">
        <v>1294</v>
      </c>
      <c r="N967" s="46" t="s">
        <v>2842</v>
      </c>
      <c r="O967" s="12">
        <v>150806</v>
      </c>
      <c r="P967" s="19">
        <v>2.0190000000000001</v>
      </c>
      <c r="Q967" s="19">
        <v>8.8459999999999997E-2</v>
      </c>
      <c r="R967" s="19">
        <v>8.0240000000000006E-2</v>
      </c>
      <c r="S967" s="19">
        <v>8.0360000000000001E-2</v>
      </c>
      <c r="T967" s="19">
        <v>1.76092</v>
      </c>
      <c r="U967" s="26">
        <v>0.91552</v>
      </c>
      <c r="V967" s="16"/>
      <c r="W967" s="12">
        <f>V967/P967</f>
        <v>0</v>
      </c>
      <c r="X967" s="12">
        <f>W967*Q967</f>
        <v>0</v>
      </c>
      <c r="Y967" s="12">
        <f>W967*R967</f>
        <v>0</v>
      </c>
      <c r="Z967" s="12">
        <f>W967*S967</f>
        <v>0</v>
      </c>
      <c r="AA967" s="12">
        <f>W967*T967</f>
        <v>0</v>
      </c>
      <c r="AB967" s="12">
        <v>1</v>
      </c>
      <c r="AC967" s="24">
        <f>IF(AB967=1,(X967*5),(IF(AB967=2,(Y967*5),(IF(AB967=3,(Z967*5),0)))))</f>
        <v>0</v>
      </c>
      <c r="AD967" s="12">
        <v>0.83598856615672434</v>
      </c>
      <c r="AE967" s="16"/>
    </row>
    <row r="968" spans="1:31" x14ac:dyDescent="0.2">
      <c r="C968" s="12" t="s">
        <v>1331</v>
      </c>
      <c r="D968" s="12" t="s">
        <v>208</v>
      </c>
      <c r="E968" s="12" t="s">
        <v>208</v>
      </c>
      <c r="F968" s="12">
        <v>-17.366879999999998</v>
      </c>
      <c r="G968" s="12">
        <v>145.75257999999999</v>
      </c>
      <c r="J968" s="12" t="s">
        <v>1059</v>
      </c>
      <c r="K968" s="12" t="s">
        <v>124</v>
      </c>
      <c r="L968" s="12">
        <v>1</v>
      </c>
      <c r="M968" s="12" t="s">
        <v>1294</v>
      </c>
      <c r="N968" s="46" t="s">
        <v>2842</v>
      </c>
      <c r="O968" s="12">
        <v>150806</v>
      </c>
      <c r="P968" s="19">
        <v>0.73102</v>
      </c>
      <c r="Q968" s="19">
        <v>6.4860000000000001E-2</v>
      </c>
      <c r="R968" s="19">
        <v>7.0360000000000006E-2</v>
      </c>
      <c r="S968" s="19">
        <v>7.5600000000000001E-2</v>
      </c>
      <c r="T968" s="19">
        <v>0.51382000000000005</v>
      </c>
      <c r="U968" s="26">
        <v>0.24027999999999999</v>
      </c>
      <c r="V968" s="16"/>
      <c r="W968" s="12">
        <f>V968/P968</f>
        <v>0</v>
      </c>
      <c r="X968" s="12">
        <f>W968*Q968</f>
        <v>0</v>
      </c>
      <c r="Y968" s="12">
        <f>W968*R968</f>
        <v>0</v>
      </c>
      <c r="Z968" s="12">
        <f>W968*S968</f>
        <v>0</v>
      </c>
      <c r="AA968" s="12">
        <f>W968*T968</f>
        <v>0</v>
      </c>
      <c r="AB968" s="12">
        <v>1</v>
      </c>
      <c r="AC968" s="24">
        <f>IF(AB968=1,(X968*5),(IF(AB968=2,(Y968*5),(IF(AB968=3,(Z968*5),0)))))</f>
        <v>0</v>
      </c>
      <c r="AE968" s="16"/>
    </row>
    <row r="969" spans="1:31" x14ac:dyDescent="0.2">
      <c r="C969" s="12" t="s">
        <v>1335</v>
      </c>
      <c r="D969" s="12" t="s">
        <v>208</v>
      </c>
      <c r="E969" s="12" t="s">
        <v>208</v>
      </c>
      <c r="F969" s="12">
        <v>-17.366879999999998</v>
      </c>
      <c r="G969" s="12">
        <v>145.75257999999999</v>
      </c>
      <c r="J969" s="12" t="s">
        <v>1059</v>
      </c>
      <c r="K969" s="12" t="s">
        <v>124</v>
      </c>
      <c r="L969" s="12">
        <v>2</v>
      </c>
      <c r="M969" s="12" t="s">
        <v>1294</v>
      </c>
      <c r="N969" s="46" t="s">
        <v>2842</v>
      </c>
      <c r="O969" s="12">
        <v>150806</v>
      </c>
      <c r="P969" s="19">
        <v>0.87536000000000003</v>
      </c>
      <c r="Q969" s="19">
        <v>8.2820000000000005E-2</v>
      </c>
      <c r="R969" s="19">
        <v>7.4520000000000003E-2</v>
      </c>
      <c r="S969" s="19">
        <v>6.1179999999999998E-2</v>
      </c>
      <c r="T969" s="19">
        <v>0.66466000000000003</v>
      </c>
      <c r="U969" s="26">
        <v>0.38096000000000002</v>
      </c>
      <c r="V969" s="16"/>
      <c r="W969" s="12">
        <f>V969/P969</f>
        <v>0</v>
      </c>
      <c r="X969" s="12">
        <f>W969*Q969</f>
        <v>0</v>
      </c>
      <c r="Y969" s="12">
        <f>W969*R969</f>
        <v>0</v>
      </c>
      <c r="Z969" s="12">
        <f>W969*S969</f>
        <v>0</v>
      </c>
      <c r="AA969" s="12">
        <f>W969*T969</f>
        <v>0</v>
      </c>
      <c r="AB969" s="12">
        <v>1</v>
      </c>
      <c r="AC969" s="24">
        <f>IF(AB969=1,(X969*5),(IF(AB969=2,(Y969*5),(IF(AB969=3,(Z969*5),0)))))</f>
        <v>0</v>
      </c>
      <c r="AE969" s="16"/>
    </row>
    <row r="970" spans="1:31" x14ac:dyDescent="0.2">
      <c r="C970" s="12" t="s">
        <v>1339</v>
      </c>
      <c r="D970" s="12" t="s">
        <v>208</v>
      </c>
      <c r="E970" s="12" t="s">
        <v>208</v>
      </c>
      <c r="F970" s="12">
        <v>-17.366879999999998</v>
      </c>
      <c r="G970" s="12">
        <v>145.75257999999999</v>
      </c>
      <c r="J970" s="12" t="s">
        <v>1059</v>
      </c>
      <c r="K970" s="12" t="s">
        <v>124</v>
      </c>
      <c r="L970" s="12">
        <v>3</v>
      </c>
      <c r="M970" s="12" t="s">
        <v>1294</v>
      </c>
      <c r="N970" s="46" t="s">
        <v>2842</v>
      </c>
      <c r="O970" s="12">
        <v>150806</v>
      </c>
      <c r="P970" s="19">
        <v>1.6085400000000001</v>
      </c>
      <c r="Q970" s="19">
        <v>9.7220000000000001E-2</v>
      </c>
      <c r="R970" s="19">
        <v>7.3080000000000006E-2</v>
      </c>
      <c r="S970" s="19">
        <v>8.7959999999999997E-2</v>
      </c>
      <c r="T970" s="19">
        <v>1.3414600000000001</v>
      </c>
      <c r="U970" s="26">
        <v>0.63429999999999997</v>
      </c>
      <c r="V970" s="16"/>
      <c r="W970" s="12">
        <f>V970/P970</f>
        <v>0</v>
      </c>
      <c r="X970" s="12">
        <f>W970*Q970</f>
        <v>0</v>
      </c>
      <c r="Y970" s="12">
        <f>W970*R970</f>
        <v>0</v>
      </c>
      <c r="Z970" s="12">
        <f>W970*S970</f>
        <v>0</v>
      </c>
      <c r="AA970" s="12">
        <f>W970*T970</f>
        <v>0</v>
      </c>
      <c r="AB970" s="12">
        <v>1</v>
      </c>
      <c r="AC970" s="24">
        <f>IF(AB970=1,(X970*5),(IF(AB970=2,(Y970*5),(IF(AB970=3,(Z970*5),0)))))</f>
        <v>0</v>
      </c>
      <c r="AE970" s="16"/>
    </row>
    <row r="971" spans="1:31" x14ac:dyDescent="0.2">
      <c r="A971" s="12">
        <v>28</v>
      </c>
      <c r="B971" s="30" t="s">
        <v>2608</v>
      </c>
      <c r="C971" s="12" t="s">
        <v>1317</v>
      </c>
      <c r="D971" s="12" t="s">
        <v>223</v>
      </c>
      <c r="E971" s="12" t="s">
        <v>223</v>
      </c>
      <c r="F971" s="12">
        <v>-17.366879999999998</v>
      </c>
      <c r="G971" s="12">
        <v>145.75257999999999</v>
      </c>
      <c r="J971" s="12" t="s">
        <v>1059</v>
      </c>
      <c r="K971" s="12" t="s">
        <v>54</v>
      </c>
      <c r="L971" s="12">
        <v>1</v>
      </c>
      <c r="M971" s="12" t="s">
        <v>1294</v>
      </c>
      <c r="N971" s="46" t="s">
        <v>2842</v>
      </c>
      <c r="O971" s="12">
        <v>150806</v>
      </c>
      <c r="P971" s="19">
        <v>1.28952</v>
      </c>
      <c r="Q971" s="19">
        <v>7.374E-2</v>
      </c>
      <c r="R971" s="19">
        <v>7.1220000000000006E-2</v>
      </c>
      <c r="S971" s="19">
        <v>8.4360000000000004E-2</v>
      </c>
      <c r="T971" s="19">
        <v>1.04386</v>
      </c>
      <c r="U971" s="26">
        <v>0.44216</v>
      </c>
      <c r="V971" s="16"/>
      <c r="W971" s="12">
        <f>V971/P971</f>
        <v>0</v>
      </c>
      <c r="X971" s="12">
        <f>W971*Q971</f>
        <v>0</v>
      </c>
      <c r="Y971" s="12">
        <f>W971*R971</f>
        <v>0</v>
      </c>
      <c r="Z971" s="12">
        <f>W971*S971</f>
        <v>0</v>
      </c>
      <c r="AA971" s="12">
        <f>W971*T971</f>
        <v>0</v>
      </c>
      <c r="AB971" s="12">
        <v>1</v>
      </c>
      <c r="AC971" s="24">
        <f>IF(AB971=1,(X971*5),(IF(AB971=2,(Y971*5),(IF(AB971=3,(Z971*5),0)))))</f>
        <v>0</v>
      </c>
      <c r="AD971" s="12">
        <v>0.70268485477943132</v>
      </c>
      <c r="AE971" s="16"/>
    </row>
    <row r="972" spans="1:31" x14ac:dyDescent="0.2">
      <c r="A972" s="12">
        <v>24</v>
      </c>
      <c r="B972" s="30" t="s">
        <v>2444</v>
      </c>
      <c r="C972" s="12" t="s">
        <v>1321</v>
      </c>
      <c r="D972" s="12" t="s">
        <v>223</v>
      </c>
      <c r="E972" s="12" t="s">
        <v>223</v>
      </c>
      <c r="F972" s="12">
        <v>-17.366879999999998</v>
      </c>
      <c r="G972" s="12">
        <v>145.75257999999999</v>
      </c>
      <c r="J972" s="12" t="s">
        <v>1059</v>
      </c>
      <c r="K972" s="12" t="s">
        <v>54</v>
      </c>
      <c r="L972" s="12">
        <v>2</v>
      </c>
      <c r="M972" s="12" t="s">
        <v>1294</v>
      </c>
      <c r="N972" s="46" t="s">
        <v>2842</v>
      </c>
      <c r="O972" s="12">
        <v>150806</v>
      </c>
      <c r="P972" s="19">
        <v>1.01796</v>
      </c>
      <c r="Q972" s="19">
        <v>7.306E-2</v>
      </c>
      <c r="R972" s="19">
        <v>6.472E-2</v>
      </c>
      <c r="S972" s="19">
        <v>7.3819999999999997E-2</v>
      </c>
      <c r="T972" s="19">
        <v>0.79730000000000001</v>
      </c>
      <c r="U972" s="26">
        <v>0.33245999999999998</v>
      </c>
      <c r="V972" s="16"/>
      <c r="W972" s="12">
        <f>V972/P972</f>
        <v>0</v>
      </c>
      <c r="X972" s="12">
        <f>W972*Q972</f>
        <v>0</v>
      </c>
      <c r="Y972" s="12">
        <f>W972*R972</f>
        <v>0</v>
      </c>
      <c r="Z972" s="12">
        <f>W972*S972</f>
        <v>0</v>
      </c>
      <c r="AA972" s="12">
        <f>W972*T972</f>
        <v>0</v>
      </c>
      <c r="AB972" s="12">
        <v>1</v>
      </c>
      <c r="AC972" s="24">
        <f>IF(AB972=1,(X972*5),(IF(AB972=2,(Y972*5),(IF(AB972=3,(Z972*5),0)))))</f>
        <v>0</v>
      </c>
      <c r="AD972" s="12">
        <v>0.33198525218501251</v>
      </c>
      <c r="AE972" s="16"/>
    </row>
    <row r="973" spans="1:31" x14ac:dyDescent="0.2">
      <c r="A973" s="12">
        <v>25</v>
      </c>
      <c r="B973" s="30" t="s">
        <v>2463</v>
      </c>
      <c r="C973" s="12" t="s">
        <v>1325</v>
      </c>
      <c r="D973" s="12" t="s">
        <v>223</v>
      </c>
      <c r="E973" s="12" t="s">
        <v>223</v>
      </c>
      <c r="F973" s="12">
        <v>-17.366879999999998</v>
      </c>
      <c r="G973" s="12">
        <v>145.75257999999999</v>
      </c>
      <c r="J973" s="12" t="s">
        <v>1059</v>
      </c>
      <c r="K973" s="12" t="s">
        <v>54</v>
      </c>
      <c r="L973" s="12">
        <v>3</v>
      </c>
      <c r="M973" s="12" t="s">
        <v>1294</v>
      </c>
      <c r="N973" s="46" t="s">
        <v>2842</v>
      </c>
      <c r="O973" s="12">
        <v>150806</v>
      </c>
      <c r="P973" s="19">
        <v>1.2504200000000001</v>
      </c>
      <c r="Q973" s="19">
        <v>9.332E-2</v>
      </c>
      <c r="R973" s="19">
        <v>8.1540000000000001E-2</v>
      </c>
      <c r="S973" s="19">
        <v>8.6679999999999993E-2</v>
      </c>
      <c r="T973" s="19">
        <v>0.97450000000000003</v>
      </c>
      <c r="U973" s="26">
        <v>0.25834000000000001</v>
      </c>
      <c r="V973" s="16"/>
      <c r="W973" s="12">
        <f>V973/P973</f>
        <v>0</v>
      </c>
      <c r="X973" s="12">
        <f>W973*Q973</f>
        <v>0</v>
      </c>
      <c r="Y973" s="12">
        <f>W973*R973</f>
        <v>0</v>
      </c>
      <c r="Z973" s="12">
        <f>W973*S973</f>
        <v>0</v>
      </c>
      <c r="AA973" s="12">
        <f>W973*T973</f>
        <v>0</v>
      </c>
      <c r="AB973" s="12">
        <v>1</v>
      </c>
      <c r="AC973" s="24">
        <f>IF(AB973=1,(X973*5),(IF(AB973=2,(Y973*5),(IF(AB973=3,(Z973*5),0)))))</f>
        <v>0</v>
      </c>
      <c r="AD973" s="12">
        <v>0.37872972320024145</v>
      </c>
      <c r="AE973" s="16"/>
    </row>
    <row r="974" spans="1:31" x14ac:dyDescent="0.2">
      <c r="A974" s="12">
        <v>22</v>
      </c>
      <c r="B974" s="28" t="s">
        <v>2345</v>
      </c>
      <c r="C974" s="12" t="s">
        <v>1316</v>
      </c>
      <c r="D974" s="12" t="s">
        <v>223</v>
      </c>
      <c r="E974" s="12" t="s">
        <v>223</v>
      </c>
      <c r="F974" s="12">
        <v>-17.366879999999998</v>
      </c>
      <c r="G974" s="12">
        <v>145.75257999999999</v>
      </c>
      <c r="J974" s="12" t="s">
        <v>1059</v>
      </c>
      <c r="K974" s="12" t="s">
        <v>62</v>
      </c>
      <c r="L974" s="12">
        <v>1</v>
      </c>
      <c r="M974" s="12" t="s">
        <v>1294</v>
      </c>
      <c r="N974" s="46" t="s">
        <v>2842</v>
      </c>
      <c r="O974" s="12">
        <v>150806</v>
      </c>
      <c r="P974" s="19">
        <v>2.1441599999999998</v>
      </c>
      <c r="Q974" s="19">
        <v>6.0920000000000002E-2</v>
      </c>
      <c r="R974" s="19">
        <v>6.7559999999999995E-2</v>
      </c>
      <c r="S974" s="19">
        <v>6.6159999999999997E-2</v>
      </c>
      <c r="T974" s="19">
        <v>1.9361200000000001</v>
      </c>
      <c r="U974" s="26">
        <v>0.61080000000000001</v>
      </c>
      <c r="V974" s="16"/>
      <c r="W974" s="12">
        <f>V974/P974</f>
        <v>0</v>
      </c>
      <c r="X974" s="12">
        <f>W974*Q974</f>
        <v>0</v>
      </c>
      <c r="Y974" s="12">
        <f>W974*R974</f>
        <v>0</v>
      </c>
      <c r="Z974" s="12">
        <f>W974*S974</f>
        <v>0</v>
      </c>
      <c r="AA974" s="12">
        <f>W974*T974</f>
        <v>0</v>
      </c>
      <c r="AB974" s="12">
        <v>1</v>
      </c>
      <c r="AC974" s="24">
        <f>IF(AB974=1,(X974*5),(IF(AB974=2,(Y974*5),(IF(AB974=3,(Z974*5),0)))))</f>
        <v>0</v>
      </c>
      <c r="AD974" s="12">
        <v>9.3952279020134588E-2</v>
      </c>
      <c r="AE974" s="16"/>
    </row>
    <row r="975" spans="1:31" x14ac:dyDescent="0.2">
      <c r="A975" s="12">
        <v>31</v>
      </c>
      <c r="B975" s="30" t="s">
        <v>2692</v>
      </c>
      <c r="C975" s="12" t="s">
        <v>1320</v>
      </c>
      <c r="D975" s="12" t="s">
        <v>223</v>
      </c>
      <c r="E975" s="12" t="s">
        <v>223</v>
      </c>
      <c r="F975" s="12">
        <v>-17.366879999999998</v>
      </c>
      <c r="G975" s="12">
        <v>145.75257999999999</v>
      </c>
      <c r="J975" s="12" t="s">
        <v>1059</v>
      </c>
      <c r="K975" s="12" t="s">
        <v>62</v>
      </c>
      <c r="L975" s="12">
        <v>2</v>
      </c>
      <c r="M975" s="12" t="s">
        <v>1294</v>
      </c>
      <c r="N975" s="46" t="s">
        <v>2842</v>
      </c>
      <c r="O975" s="12">
        <v>150806</v>
      </c>
      <c r="P975" s="19">
        <v>2.1753</v>
      </c>
      <c r="Q975" s="19">
        <v>9.4579999999999997E-2</v>
      </c>
      <c r="R975" s="19">
        <v>7.3340000000000002E-2</v>
      </c>
      <c r="S975" s="19">
        <v>8.2799999999999999E-2</v>
      </c>
      <c r="T975" s="19">
        <v>1.9023600000000001</v>
      </c>
      <c r="U975" s="26">
        <v>0.60351999999999995</v>
      </c>
      <c r="V975" s="16"/>
      <c r="W975" s="12">
        <f>V975/P975</f>
        <v>0</v>
      </c>
      <c r="X975" s="12">
        <f>W975*Q975</f>
        <v>0</v>
      </c>
      <c r="Y975" s="12">
        <f>W975*R975</f>
        <v>0</v>
      </c>
      <c r="Z975" s="12">
        <f>W975*S975</f>
        <v>0</v>
      </c>
      <c r="AA975" s="12">
        <f>W975*T975</f>
        <v>0</v>
      </c>
      <c r="AB975" s="12">
        <v>1</v>
      </c>
      <c r="AC975" s="24">
        <f>IF(AB975=1,(X975*5),(IF(AB975=2,(Y975*5),(IF(AB975=3,(Z975*5),0)))))</f>
        <v>0</v>
      </c>
      <c r="AD975" s="12">
        <v>0.986183277404451</v>
      </c>
      <c r="AE975" s="16"/>
    </row>
    <row r="976" spans="1:31" x14ac:dyDescent="0.2">
      <c r="A976" s="12">
        <v>22</v>
      </c>
      <c r="B976" s="28" t="s">
        <v>2349</v>
      </c>
      <c r="C976" s="12" t="s">
        <v>1324</v>
      </c>
      <c r="D976" s="12" t="s">
        <v>223</v>
      </c>
      <c r="E976" s="12" t="s">
        <v>223</v>
      </c>
      <c r="F976" s="12">
        <v>-17.366879999999998</v>
      </c>
      <c r="G976" s="12">
        <v>145.75257999999999</v>
      </c>
      <c r="J976" s="12" t="s">
        <v>1059</v>
      </c>
      <c r="K976" s="12" t="s">
        <v>62</v>
      </c>
      <c r="L976" s="12">
        <v>3</v>
      </c>
      <c r="M976" s="12" t="s">
        <v>1294</v>
      </c>
      <c r="N976" s="46" t="s">
        <v>2842</v>
      </c>
      <c r="O976" s="12">
        <v>150806</v>
      </c>
      <c r="P976" s="19">
        <v>3.8595600000000001</v>
      </c>
      <c r="Q976" s="19">
        <v>8.0860000000000001E-2</v>
      </c>
      <c r="R976" s="19">
        <v>8.2479999999999998E-2</v>
      </c>
      <c r="S976" s="19">
        <v>7.6539999999999997E-2</v>
      </c>
      <c r="T976" s="19">
        <v>3.5055800000000001</v>
      </c>
      <c r="U976" s="26">
        <v>1.04596</v>
      </c>
      <c r="V976" s="16"/>
      <c r="W976" s="12">
        <f>V976/P976</f>
        <v>0</v>
      </c>
      <c r="X976" s="12">
        <f>W976*Q976</f>
        <v>0</v>
      </c>
      <c r="Y976" s="12">
        <f>W976*R976</f>
        <v>0</v>
      </c>
      <c r="Z976" s="12">
        <f>W976*S976</f>
        <v>0</v>
      </c>
      <c r="AA976" s="12">
        <f>W976*T976</f>
        <v>0</v>
      </c>
      <c r="AB976" s="12">
        <v>1</v>
      </c>
      <c r="AC976" s="24">
        <f>IF(AB976=1,(X976*5),(IF(AB976=2,(Y976*5),(IF(AB976=3,(Z976*5),0)))))</f>
        <v>0</v>
      </c>
      <c r="AD976" s="12">
        <v>0.10925558910550648</v>
      </c>
      <c r="AE976" s="16"/>
    </row>
    <row r="977" spans="1:31" x14ac:dyDescent="0.2">
      <c r="A977" s="12">
        <v>24</v>
      </c>
      <c r="B977" s="30" t="s">
        <v>2436</v>
      </c>
      <c r="C977" s="12" t="s">
        <v>1318</v>
      </c>
      <c r="D977" s="12" t="s">
        <v>223</v>
      </c>
      <c r="E977" s="12" t="s">
        <v>223</v>
      </c>
      <c r="F977" s="12">
        <v>-17.366879999999998</v>
      </c>
      <c r="G977" s="12">
        <v>145.75257999999999</v>
      </c>
      <c r="J977" s="12" t="s">
        <v>1059</v>
      </c>
      <c r="K977" s="12" t="s">
        <v>57</v>
      </c>
      <c r="L977" s="12">
        <v>1</v>
      </c>
      <c r="M977" s="12" t="s">
        <v>1294</v>
      </c>
      <c r="N977" s="46" t="s">
        <v>2842</v>
      </c>
      <c r="O977" s="12">
        <v>150806</v>
      </c>
      <c r="P977" s="19">
        <v>2.15408</v>
      </c>
      <c r="Q977" s="19">
        <v>8.8359999999999994E-2</v>
      </c>
      <c r="R977" s="19">
        <v>8.004E-2</v>
      </c>
      <c r="S977" s="19">
        <v>6.3259999999999997E-2</v>
      </c>
      <c r="T977" s="19">
        <v>1.8985799999999999</v>
      </c>
      <c r="U977" s="26">
        <v>0.74878</v>
      </c>
      <c r="V977" s="16"/>
      <c r="W977" s="12">
        <f>V977/P977</f>
        <v>0</v>
      </c>
      <c r="X977" s="12">
        <f>W977*Q977</f>
        <v>0</v>
      </c>
      <c r="Y977" s="12">
        <f>W977*R977</f>
        <v>0</v>
      </c>
      <c r="Z977" s="12">
        <f>W977*S977</f>
        <v>0</v>
      </c>
      <c r="AA977" s="12">
        <f>W977*T977</f>
        <v>0</v>
      </c>
      <c r="AB977" s="12">
        <v>1</v>
      </c>
      <c r="AC977" s="24">
        <f>IF(AB977=1,(X977*5),(IF(AB977=2,(Y977*5),(IF(AB977=3,(Z977*5),0)))))</f>
        <v>0</v>
      </c>
      <c r="AD977" s="12">
        <v>0.31763433064474855</v>
      </c>
      <c r="AE977" s="16"/>
    </row>
    <row r="978" spans="1:31" x14ac:dyDescent="0.2">
      <c r="A978" s="12">
        <v>23</v>
      </c>
      <c r="B978" s="30" t="s">
        <v>2355</v>
      </c>
      <c r="C978" s="12" t="s">
        <v>1322</v>
      </c>
      <c r="D978" s="12" t="s">
        <v>223</v>
      </c>
      <c r="E978" s="12" t="s">
        <v>223</v>
      </c>
      <c r="F978" s="12">
        <v>-17.366879999999998</v>
      </c>
      <c r="G978" s="12">
        <v>145.75257999999999</v>
      </c>
      <c r="J978" s="12" t="s">
        <v>1059</v>
      </c>
      <c r="K978" s="12" t="s">
        <v>57</v>
      </c>
      <c r="L978" s="12">
        <v>2</v>
      </c>
      <c r="M978" s="12" t="s">
        <v>1294</v>
      </c>
      <c r="N978" s="46" t="s">
        <v>2842</v>
      </c>
      <c r="O978" s="12">
        <v>150806</v>
      </c>
      <c r="P978" s="19">
        <v>2.5476200000000002</v>
      </c>
      <c r="Q978" s="19">
        <v>6.4799999999999996E-2</v>
      </c>
      <c r="R978" s="19">
        <v>9.8879999999999996E-2</v>
      </c>
      <c r="S978" s="19">
        <v>8.6580000000000004E-2</v>
      </c>
      <c r="T978" s="19">
        <v>2.2799</v>
      </c>
      <c r="U978" s="26">
        <v>1.0212600000000001</v>
      </c>
      <c r="V978" s="16"/>
      <c r="W978" s="12">
        <f>V978/P978</f>
        <v>0</v>
      </c>
      <c r="X978" s="12">
        <f>W978*Q978</f>
        <v>0</v>
      </c>
      <c r="Y978" s="12">
        <f>W978*R978</f>
        <v>0</v>
      </c>
      <c r="Z978" s="12">
        <f>W978*S978</f>
        <v>0</v>
      </c>
      <c r="AA978" s="12">
        <f>W978*T978</f>
        <v>0</v>
      </c>
      <c r="AB978" s="12">
        <v>1</v>
      </c>
      <c r="AC978" s="24">
        <f>IF(AB978=1,(X978*5),(IF(AB978=2,(Y978*5),(IF(AB978=3,(Z978*5),0)))))</f>
        <v>0</v>
      </c>
      <c r="AD978" s="12">
        <v>0.14230241442516878</v>
      </c>
      <c r="AE978" s="16"/>
    </row>
    <row r="979" spans="1:31" x14ac:dyDescent="0.2">
      <c r="A979" s="12">
        <v>29</v>
      </c>
      <c r="B979" s="30" t="s">
        <v>2645</v>
      </c>
      <c r="C979" s="12" t="s">
        <v>1326</v>
      </c>
      <c r="D979" s="12" t="s">
        <v>223</v>
      </c>
      <c r="E979" s="12" t="s">
        <v>223</v>
      </c>
      <c r="F979" s="12">
        <v>-17.366879999999998</v>
      </c>
      <c r="G979" s="12">
        <v>145.75257999999999</v>
      </c>
      <c r="J979" s="12" t="s">
        <v>1059</v>
      </c>
      <c r="K979" s="12" t="s">
        <v>57</v>
      </c>
      <c r="L979" s="12">
        <v>3</v>
      </c>
      <c r="M979" s="12" t="s">
        <v>1294</v>
      </c>
      <c r="N979" s="46" t="s">
        <v>2842</v>
      </c>
      <c r="O979" s="12">
        <v>150806</v>
      </c>
      <c r="P979" s="19">
        <v>1.24878</v>
      </c>
      <c r="Q979" s="19">
        <v>8.6599999999999996E-2</v>
      </c>
      <c r="R979" s="19">
        <v>6.3219999999999998E-2</v>
      </c>
      <c r="S979" s="19">
        <v>9.06E-2</v>
      </c>
      <c r="T979" s="19">
        <v>0.99860000000000004</v>
      </c>
      <c r="U979" s="26">
        <v>0.43371999999999999</v>
      </c>
      <c r="V979" s="16"/>
      <c r="W979" s="12">
        <f>V979/P979</f>
        <v>0</v>
      </c>
      <c r="X979" s="12">
        <f>W979*Q979</f>
        <v>0</v>
      </c>
      <c r="Y979" s="12">
        <f>W979*R979</f>
        <v>0</v>
      </c>
      <c r="Z979" s="12">
        <f>W979*S979</f>
        <v>0</v>
      </c>
      <c r="AA979" s="12">
        <f>W979*T979</f>
        <v>0</v>
      </c>
      <c r="AB979" s="12">
        <v>1</v>
      </c>
      <c r="AC979" s="24">
        <f>IF(AB979=1,(X979*5),(IF(AB979=2,(Y979*5),(IF(AB979=3,(Z979*5),0)))))</f>
        <v>0</v>
      </c>
      <c r="AD979" s="12">
        <v>0.78180005234044303</v>
      </c>
      <c r="AE979" s="16"/>
    </row>
    <row r="980" spans="1:31" x14ac:dyDescent="0.2">
      <c r="C980" s="12" t="s">
        <v>1319</v>
      </c>
      <c r="D980" s="12" t="s">
        <v>223</v>
      </c>
      <c r="E980" s="12" t="s">
        <v>223</v>
      </c>
      <c r="F980" s="12">
        <v>-17.366879999999998</v>
      </c>
      <c r="G980" s="12">
        <v>145.75257999999999</v>
      </c>
      <c r="J980" s="12" t="s">
        <v>1059</v>
      </c>
      <c r="K980" s="12" t="s">
        <v>124</v>
      </c>
      <c r="L980" s="12">
        <v>1</v>
      </c>
      <c r="M980" s="12" t="s">
        <v>1294</v>
      </c>
      <c r="N980" s="46" t="s">
        <v>2842</v>
      </c>
      <c r="O980" s="12">
        <v>150806</v>
      </c>
      <c r="P980" s="19">
        <v>0.72353999999999996</v>
      </c>
      <c r="Q980" s="19">
        <v>7.7460000000000001E-2</v>
      </c>
      <c r="R980" s="19">
        <v>5.7619999999999998E-2</v>
      </c>
      <c r="S980" s="19">
        <v>9.1679999999999998E-2</v>
      </c>
      <c r="T980" s="19">
        <v>0.48621999999999999</v>
      </c>
      <c r="U980" s="26">
        <v>0.24254000000000001</v>
      </c>
      <c r="V980" s="16"/>
      <c r="W980" s="12">
        <f>V980/P980</f>
        <v>0</v>
      </c>
      <c r="X980" s="12">
        <f>W980*Q980</f>
        <v>0</v>
      </c>
      <c r="Y980" s="12">
        <f>W980*R980</f>
        <v>0</v>
      </c>
      <c r="Z980" s="12">
        <f>W980*S980</f>
        <v>0</v>
      </c>
      <c r="AA980" s="12">
        <f>W980*T980</f>
        <v>0</v>
      </c>
      <c r="AB980" s="12">
        <v>1</v>
      </c>
      <c r="AC980" s="24">
        <f>IF(AB980=1,(X980*5),(IF(AB980=2,(Y980*5),(IF(AB980=3,(Z980*5),0)))))</f>
        <v>0</v>
      </c>
      <c r="AE980" s="16"/>
    </row>
    <row r="981" spans="1:31" x14ac:dyDescent="0.2">
      <c r="C981" s="12" t="s">
        <v>1323</v>
      </c>
      <c r="D981" s="12" t="s">
        <v>223</v>
      </c>
      <c r="E981" s="12" t="s">
        <v>223</v>
      </c>
      <c r="F981" s="12">
        <v>-17.366879999999998</v>
      </c>
      <c r="G981" s="12">
        <v>145.75257999999999</v>
      </c>
      <c r="J981" s="12" t="s">
        <v>1059</v>
      </c>
      <c r="K981" s="12" t="s">
        <v>124</v>
      </c>
      <c r="L981" s="12">
        <v>2</v>
      </c>
      <c r="M981" s="12" t="s">
        <v>1294</v>
      </c>
      <c r="N981" s="46" t="s">
        <v>2842</v>
      </c>
      <c r="O981" s="12">
        <v>150806</v>
      </c>
      <c r="P981" s="19">
        <v>1.4231799999999999</v>
      </c>
      <c r="Q981" s="19">
        <v>6.7400000000000002E-2</v>
      </c>
      <c r="R981" s="19">
        <v>6.5479999999999997E-2</v>
      </c>
      <c r="S981" s="19">
        <v>9.1579999999999995E-2</v>
      </c>
      <c r="T981" s="19">
        <v>1.1840200000000001</v>
      </c>
      <c r="U981" s="26">
        <v>0.61153999999999997</v>
      </c>
      <c r="V981" s="16"/>
      <c r="W981" s="12">
        <f>V981/P981</f>
        <v>0</v>
      </c>
      <c r="X981" s="12">
        <f>W981*Q981</f>
        <v>0</v>
      </c>
      <c r="Y981" s="12">
        <f>W981*R981</f>
        <v>0</v>
      </c>
      <c r="Z981" s="12">
        <f>W981*S981</f>
        <v>0</v>
      </c>
      <c r="AA981" s="12">
        <f>W981*T981</f>
        <v>0</v>
      </c>
      <c r="AB981" s="12">
        <v>1</v>
      </c>
      <c r="AC981" s="24">
        <f>IF(AB981=1,(X981*5),(IF(AB981=2,(Y981*5),(IF(AB981=3,(Z981*5),0)))))</f>
        <v>0</v>
      </c>
      <c r="AE981" s="16"/>
    </row>
    <row r="982" spans="1:31" x14ac:dyDescent="0.2">
      <c r="C982" s="12" t="s">
        <v>1327</v>
      </c>
      <c r="D982" s="12" t="s">
        <v>223</v>
      </c>
      <c r="E982" s="12" t="s">
        <v>223</v>
      </c>
      <c r="F982" s="12">
        <v>-17.366879999999998</v>
      </c>
      <c r="G982" s="12">
        <v>145.75257999999999</v>
      </c>
      <c r="J982" s="12" t="s">
        <v>1059</v>
      </c>
      <c r="K982" s="12" t="s">
        <v>124</v>
      </c>
      <c r="L982" s="12">
        <v>3</v>
      </c>
      <c r="M982" s="12" t="s">
        <v>1294</v>
      </c>
      <c r="N982" s="46" t="s">
        <v>2842</v>
      </c>
      <c r="O982" s="12">
        <v>150806</v>
      </c>
      <c r="P982" s="19">
        <v>1.0621799999999999</v>
      </c>
      <c r="Q982" s="19">
        <v>8.9599999999999999E-2</v>
      </c>
      <c r="R982" s="19">
        <v>8.0939999999999998E-2</v>
      </c>
      <c r="S982" s="19">
        <v>7.9519999999999993E-2</v>
      </c>
      <c r="T982" s="19">
        <v>0.80388000000000004</v>
      </c>
      <c r="U982" s="26">
        <v>0.51129999999999998</v>
      </c>
      <c r="V982" s="16"/>
      <c r="W982" s="12">
        <f>V982/P982</f>
        <v>0</v>
      </c>
      <c r="X982" s="12">
        <f>W982*Q982</f>
        <v>0</v>
      </c>
      <c r="Y982" s="12">
        <f>W982*R982</f>
        <v>0</v>
      </c>
      <c r="Z982" s="12">
        <f>W982*S982</f>
        <v>0</v>
      </c>
      <c r="AA982" s="12">
        <f>W982*T982</f>
        <v>0</v>
      </c>
      <c r="AB982" s="12">
        <v>1</v>
      </c>
      <c r="AC982" s="24">
        <f>IF(AB982=1,(X982*5),(IF(AB982=2,(Y982*5),(IF(AB982=3,(Z982*5),0)))))</f>
        <v>0</v>
      </c>
      <c r="AE982" s="16"/>
    </row>
    <row r="983" spans="1:31" x14ac:dyDescent="0.2">
      <c r="A983" s="12">
        <v>24</v>
      </c>
      <c r="B983" s="30" t="s">
        <v>2409</v>
      </c>
      <c r="C983" s="12" t="s">
        <v>1308</v>
      </c>
      <c r="D983" s="12" t="s">
        <v>315</v>
      </c>
      <c r="E983" s="12" t="s">
        <v>315</v>
      </c>
      <c r="F983" s="12">
        <v>-17.37886</v>
      </c>
      <c r="G983" s="12">
        <v>145.76224999999999</v>
      </c>
      <c r="J983" s="12" t="s">
        <v>1059</v>
      </c>
      <c r="K983" s="12" t="s">
        <v>54</v>
      </c>
      <c r="L983" s="12">
        <v>1</v>
      </c>
      <c r="M983" s="12" t="s">
        <v>1294</v>
      </c>
      <c r="N983" s="46" t="s">
        <v>2842</v>
      </c>
      <c r="O983" s="12">
        <v>150805</v>
      </c>
      <c r="P983" s="19">
        <v>2.1587200000000002</v>
      </c>
      <c r="Q983" s="19">
        <v>7.4959999999999999E-2</v>
      </c>
      <c r="R983" s="19">
        <v>5.8599999999999999E-2</v>
      </c>
      <c r="S983" s="19">
        <v>5.9360000000000003E-2</v>
      </c>
      <c r="T983" s="19">
        <v>1.95556</v>
      </c>
      <c r="U983" s="26">
        <v>0.73704000000000003</v>
      </c>
      <c r="V983" s="16"/>
      <c r="W983" s="12">
        <f>V983/P983</f>
        <v>0</v>
      </c>
      <c r="X983" s="12">
        <f>W983*Q983</f>
        <v>0</v>
      </c>
      <c r="Y983" s="12">
        <f>W983*R983</f>
        <v>0</v>
      </c>
      <c r="Z983" s="12">
        <f>W983*S983</f>
        <v>0</v>
      </c>
      <c r="AA983" s="12">
        <f>W983*T983</f>
        <v>0</v>
      </c>
      <c r="AB983" s="12">
        <v>1</v>
      </c>
      <c r="AC983" s="24">
        <f>IF(AB983=1,(X983*5),(IF(AB983=2,(Y983*5),(IF(AB983=3,(Z983*5),0)))))</f>
        <v>0</v>
      </c>
      <c r="AD983" s="12">
        <v>0.26381450720446908</v>
      </c>
      <c r="AE983" s="16"/>
    </row>
    <row r="984" spans="1:31" x14ac:dyDescent="0.2">
      <c r="A984" s="12">
        <v>25</v>
      </c>
      <c r="B984" s="30" t="s">
        <v>2467</v>
      </c>
      <c r="C984" s="12" t="s">
        <v>1311</v>
      </c>
      <c r="D984" s="12" t="s">
        <v>315</v>
      </c>
      <c r="E984" s="12" t="s">
        <v>315</v>
      </c>
      <c r="F984" s="12">
        <v>-17.37886</v>
      </c>
      <c r="G984" s="12">
        <v>145.76224999999999</v>
      </c>
      <c r="J984" s="12" t="s">
        <v>1059</v>
      </c>
      <c r="K984" s="12" t="s">
        <v>54</v>
      </c>
      <c r="L984" s="12">
        <v>2</v>
      </c>
      <c r="M984" s="12" t="s">
        <v>1294</v>
      </c>
      <c r="N984" s="46" t="s">
        <v>2842</v>
      </c>
      <c r="O984" s="12">
        <v>150805</v>
      </c>
      <c r="P984" s="19">
        <v>0.95335999999999999</v>
      </c>
      <c r="Q984" s="19">
        <v>8.2280000000000006E-2</v>
      </c>
      <c r="R984" s="19">
        <v>7.1120000000000003E-2</v>
      </c>
      <c r="S984" s="19">
        <v>5.7660000000000003E-2</v>
      </c>
      <c r="T984" s="19">
        <v>0.73950000000000005</v>
      </c>
      <c r="U984" s="26">
        <v>0.26497999999999999</v>
      </c>
      <c r="V984" s="16"/>
      <c r="W984" s="12">
        <f>V984/P984</f>
        <v>0</v>
      </c>
      <c r="X984" s="12">
        <f>W984*Q984</f>
        <v>0</v>
      </c>
      <c r="Y984" s="12">
        <f>W984*R984</f>
        <v>0</v>
      </c>
      <c r="Z984" s="12">
        <f>W984*S984</f>
        <v>0</v>
      </c>
      <c r="AA984" s="12">
        <f>W984*T984</f>
        <v>0</v>
      </c>
      <c r="AB984" s="12">
        <v>1</v>
      </c>
      <c r="AC984" s="24">
        <f>IF(AB984=1,(X984*5),(IF(AB984=2,(Y984*5),(IF(AB984=3,(Z984*5),0)))))</f>
        <v>0</v>
      </c>
      <c r="AD984" s="12">
        <v>0.38423286155798475</v>
      </c>
      <c r="AE984" s="16"/>
    </row>
    <row r="985" spans="1:31" x14ac:dyDescent="0.2">
      <c r="A985" s="12">
        <v>25</v>
      </c>
      <c r="B985" s="30" t="s">
        <v>2472</v>
      </c>
      <c r="C985" s="12" t="s">
        <v>1314</v>
      </c>
      <c r="D985" s="12" t="s">
        <v>315</v>
      </c>
      <c r="E985" s="12" t="s">
        <v>315</v>
      </c>
      <c r="F985" s="12">
        <v>-17.37886</v>
      </c>
      <c r="G985" s="12">
        <v>145.76224999999999</v>
      </c>
      <c r="J985" s="12" t="s">
        <v>1059</v>
      </c>
      <c r="K985" s="12" t="s">
        <v>54</v>
      </c>
      <c r="L985" s="12">
        <v>3</v>
      </c>
      <c r="M985" s="12" t="s">
        <v>1294</v>
      </c>
      <c r="N985" s="46" t="s">
        <v>2842</v>
      </c>
      <c r="O985" s="12">
        <v>150805</v>
      </c>
      <c r="P985" s="19">
        <v>1.00234</v>
      </c>
      <c r="Q985" s="19">
        <v>8.8520000000000001E-2</v>
      </c>
      <c r="R985" s="19">
        <v>8.226E-2</v>
      </c>
      <c r="S985" s="19">
        <v>8.1040000000000001E-2</v>
      </c>
      <c r="T985" s="19">
        <v>0.74461999999999995</v>
      </c>
      <c r="U985" s="26">
        <v>0.30980000000000002</v>
      </c>
      <c r="V985" s="16"/>
      <c r="W985" s="12">
        <f>V985/P985</f>
        <v>0</v>
      </c>
      <c r="X985" s="12">
        <f>W985*Q985</f>
        <v>0</v>
      </c>
      <c r="Y985" s="12">
        <f>W985*R985</f>
        <v>0</v>
      </c>
      <c r="Z985" s="12">
        <f>W985*S985</f>
        <v>0</v>
      </c>
      <c r="AA985" s="12">
        <f>W985*T985</f>
        <v>0</v>
      </c>
      <c r="AB985" s="12">
        <v>1</v>
      </c>
      <c r="AC985" s="24">
        <f>IF(AB985=1,(X985*5),(IF(AB985=2,(Y985*5),(IF(AB985=3,(Z985*5),0)))))</f>
        <v>0</v>
      </c>
      <c r="AD985" s="12">
        <v>0.39458182305233291</v>
      </c>
      <c r="AE985" s="16"/>
    </row>
    <row r="986" spans="1:31" x14ac:dyDescent="0.2">
      <c r="A986" s="12">
        <v>22</v>
      </c>
      <c r="B986" s="28" t="s">
        <v>2327</v>
      </c>
      <c r="C986" s="12" t="s">
        <v>1307</v>
      </c>
      <c r="D986" s="12" t="s">
        <v>315</v>
      </c>
      <c r="E986" s="12" t="s">
        <v>315</v>
      </c>
      <c r="F986" s="12">
        <v>-17.37886</v>
      </c>
      <c r="G986" s="12">
        <v>145.76224999999999</v>
      </c>
      <c r="J986" s="12" t="s">
        <v>1059</v>
      </c>
      <c r="K986" s="12" t="s">
        <v>62</v>
      </c>
      <c r="L986" s="12">
        <v>1</v>
      </c>
      <c r="M986" s="12" t="s">
        <v>1294</v>
      </c>
      <c r="N986" s="46" t="s">
        <v>2842</v>
      </c>
      <c r="O986" s="12">
        <v>150805</v>
      </c>
      <c r="P986" s="19">
        <v>1.9175199999999999</v>
      </c>
      <c r="Q986" s="19">
        <v>6.4759999999999998E-2</v>
      </c>
      <c r="R986" s="19">
        <v>6.8940000000000001E-2</v>
      </c>
      <c r="S986" s="19">
        <v>7.8899999999999998E-2</v>
      </c>
      <c r="T986" s="19">
        <v>1.6952799999999999</v>
      </c>
      <c r="U986" s="26">
        <v>0.48846000000000001</v>
      </c>
      <c r="V986" s="16"/>
      <c r="W986" s="12">
        <f>V986/P986</f>
        <v>0</v>
      </c>
      <c r="X986" s="12">
        <f>W986*Q986</f>
        <v>0</v>
      </c>
      <c r="Y986" s="12">
        <f>W986*R986</f>
        <v>0</v>
      </c>
      <c r="Z986" s="12">
        <f>W986*S986</f>
        <v>0</v>
      </c>
      <c r="AA986" s="12">
        <f>W986*T986</f>
        <v>0</v>
      </c>
      <c r="AB986" s="12">
        <v>1</v>
      </c>
      <c r="AC986" s="24">
        <f>IF(AB986=1,(X986*5),(IF(AB986=2,(Y986*5),(IF(AB986=3,(Z986*5),0)))))</f>
        <v>0</v>
      </c>
      <c r="AD986" s="12">
        <v>5.4196920389500969E-2</v>
      </c>
      <c r="AE986" s="16"/>
    </row>
    <row r="987" spans="1:31" x14ac:dyDescent="0.2">
      <c r="A987" s="12">
        <v>22</v>
      </c>
      <c r="B987" s="28" t="s">
        <v>2314</v>
      </c>
      <c r="C987" s="12" t="s">
        <v>1310</v>
      </c>
      <c r="D987" s="12" t="s">
        <v>315</v>
      </c>
      <c r="E987" s="12" t="s">
        <v>315</v>
      </c>
      <c r="F987" s="12">
        <v>-17.37886</v>
      </c>
      <c r="G987" s="12">
        <v>145.76224999999999</v>
      </c>
      <c r="J987" s="12" t="s">
        <v>1059</v>
      </c>
      <c r="K987" s="12" t="s">
        <v>62</v>
      </c>
      <c r="L987" s="12">
        <v>2</v>
      </c>
      <c r="M987" s="12" t="s">
        <v>1294</v>
      </c>
      <c r="N987" s="46" t="s">
        <v>2842</v>
      </c>
      <c r="O987" s="12">
        <v>150805</v>
      </c>
      <c r="P987" s="19">
        <v>0.99304000000000003</v>
      </c>
      <c r="Q987" s="19">
        <v>7.8839999999999993E-2</v>
      </c>
      <c r="R987" s="19">
        <v>8.43E-2</v>
      </c>
      <c r="S987" s="19">
        <v>6.9739999999999996E-2</v>
      </c>
      <c r="T987" s="19">
        <v>0.75482000000000005</v>
      </c>
      <c r="U987" s="26">
        <v>0.26832</v>
      </c>
      <c r="V987" s="16"/>
      <c r="W987" s="12">
        <f>V987/P987</f>
        <v>0</v>
      </c>
      <c r="X987" s="12">
        <f>W987*Q987</f>
        <v>0</v>
      </c>
      <c r="Y987" s="12">
        <f>W987*R987</f>
        <v>0</v>
      </c>
      <c r="Z987" s="12">
        <f>W987*S987</f>
        <v>0</v>
      </c>
      <c r="AA987" s="12">
        <f>W987*T987</f>
        <v>0</v>
      </c>
      <c r="AB987" s="12">
        <v>1</v>
      </c>
      <c r="AC987" s="24">
        <f>IF(AB987=1,(X987*5),(IF(AB987=2,(Y987*5),(IF(AB987=3,(Z987*5),0)))))</f>
        <v>0</v>
      </c>
      <c r="AD987" s="12">
        <v>1.6458645885063516E-2</v>
      </c>
      <c r="AE987" s="16"/>
    </row>
    <row r="988" spans="1:31" x14ac:dyDescent="0.2">
      <c r="A988" s="12">
        <v>30</v>
      </c>
      <c r="B988" s="30" t="s">
        <v>2706</v>
      </c>
      <c r="C988" s="12" t="s">
        <v>1313</v>
      </c>
      <c r="D988" s="12" t="s">
        <v>315</v>
      </c>
      <c r="E988" s="12" t="s">
        <v>315</v>
      </c>
      <c r="F988" s="12">
        <v>-17.37886</v>
      </c>
      <c r="G988" s="12">
        <v>145.76224999999999</v>
      </c>
      <c r="J988" s="12" t="s">
        <v>1059</v>
      </c>
      <c r="K988" s="12" t="s">
        <v>62</v>
      </c>
      <c r="L988" s="12">
        <v>3</v>
      </c>
      <c r="M988" s="12" t="s">
        <v>1294</v>
      </c>
      <c r="N988" s="46" t="s">
        <v>2842</v>
      </c>
      <c r="O988" s="12">
        <v>150805</v>
      </c>
      <c r="P988" s="19">
        <v>0.73568</v>
      </c>
      <c r="Q988" s="19">
        <v>6.1080000000000002E-2</v>
      </c>
      <c r="R988" s="19">
        <v>4.5879999999999997E-2</v>
      </c>
      <c r="S988" s="19">
        <v>7.936E-2</v>
      </c>
      <c r="T988" s="19">
        <v>0.54557999999999995</v>
      </c>
      <c r="U988" s="26">
        <v>0.216</v>
      </c>
      <c r="V988" s="16"/>
      <c r="W988" s="12">
        <f>V988/P988</f>
        <v>0</v>
      </c>
      <c r="X988" s="12">
        <f>W988*Q988</f>
        <v>0</v>
      </c>
      <c r="Y988" s="12">
        <f>W988*R988</f>
        <v>0</v>
      </c>
      <c r="Z988" s="12">
        <f>W988*S988</f>
        <v>0</v>
      </c>
      <c r="AA988" s="12">
        <f>W988*T988</f>
        <v>0</v>
      </c>
      <c r="AB988" s="12">
        <v>1</v>
      </c>
      <c r="AC988" s="24">
        <f>IF(AB988=1,(X988*5),(IF(AB988=2,(Y988*5),(IF(AB988=3,(Z988*5),0)))))</f>
        <v>0</v>
      </c>
      <c r="AD988" s="12">
        <v>0.89240233819562675</v>
      </c>
      <c r="AE988" s="16"/>
    </row>
    <row r="989" spans="1:31" x14ac:dyDescent="0.2">
      <c r="A989" s="12">
        <v>28</v>
      </c>
      <c r="B989" s="30" t="s">
        <v>2633</v>
      </c>
      <c r="C989" s="12" t="s">
        <v>1309</v>
      </c>
      <c r="D989" s="12" t="s">
        <v>315</v>
      </c>
      <c r="E989" s="12" t="s">
        <v>315</v>
      </c>
      <c r="F989" s="12">
        <v>-17.37886</v>
      </c>
      <c r="G989" s="12">
        <v>145.76224999999999</v>
      </c>
      <c r="J989" s="12" t="s">
        <v>1059</v>
      </c>
      <c r="K989" s="12" t="s">
        <v>57</v>
      </c>
      <c r="L989" s="12">
        <v>1</v>
      </c>
      <c r="M989" s="12" t="s">
        <v>1294</v>
      </c>
      <c r="N989" s="46" t="s">
        <v>2842</v>
      </c>
      <c r="O989" s="12">
        <v>150805</v>
      </c>
      <c r="P989" s="19">
        <v>2.8825599999999998</v>
      </c>
      <c r="Q989" s="19">
        <v>8.3540000000000003E-2</v>
      </c>
      <c r="R989" s="19">
        <v>9.3579999999999997E-2</v>
      </c>
      <c r="S989" s="19">
        <v>6.318E-2</v>
      </c>
      <c r="T989" s="19">
        <v>2.6294599999999999</v>
      </c>
      <c r="U989" s="26">
        <v>0.9556</v>
      </c>
      <c r="V989" s="16"/>
      <c r="W989" s="12">
        <f>V989/P989</f>
        <v>0</v>
      </c>
      <c r="X989" s="12">
        <f>W989*Q989</f>
        <v>0</v>
      </c>
      <c r="Y989" s="12">
        <f>W989*R989</f>
        <v>0</v>
      </c>
      <c r="Z989" s="12">
        <f>W989*S989</f>
        <v>0</v>
      </c>
      <c r="AA989" s="12">
        <f>W989*T989</f>
        <v>0</v>
      </c>
      <c r="AB989" s="12">
        <v>1</v>
      </c>
      <c r="AC989" s="24">
        <f>IF(AB989=1,(X989*5),(IF(AB989=2,(Y989*5),(IF(AB989=3,(Z989*5),0)))))</f>
        <v>0</v>
      </c>
      <c r="AD989" s="12">
        <v>0.76049266388466763</v>
      </c>
      <c r="AE989" s="16"/>
    </row>
    <row r="990" spans="1:31" x14ac:dyDescent="0.2">
      <c r="A990" s="12">
        <v>25</v>
      </c>
      <c r="B990" s="30" t="s">
        <v>2487</v>
      </c>
      <c r="C990" s="12" t="s">
        <v>1312</v>
      </c>
      <c r="D990" s="12" t="s">
        <v>315</v>
      </c>
      <c r="E990" s="12" t="s">
        <v>315</v>
      </c>
      <c r="F990" s="12">
        <v>-17.37886</v>
      </c>
      <c r="G990" s="12">
        <v>145.76224999999999</v>
      </c>
      <c r="J990" s="12" t="s">
        <v>1059</v>
      </c>
      <c r="K990" s="12" t="s">
        <v>57</v>
      </c>
      <c r="L990" s="12">
        <v>2</v>
      </c>
      <c r="M990" s="12" t="s">
        <v>1294</v>
      </c>
      <c r="N990" s="46" t="s">
        <v>2842</v>
      </c>
      <c r="O990" s="12">
        <v>150805</v>
      </c>
      <c r="P990" s="19">
        <v>0.93445999999999996</v>
      </c>
      <c r="Q990" s="19">
        <v>7.7539999999999998E-2</v>
      </c>
      <c r="R990" s="19">
        <v>7.1179999999999993E-2</v>
      </c>
      <c r="S990" s="19">
        <v>7.9000000000000001E-2</v>
      </c>
      <c r="T990" s="19">
        <v>0.70235999999999998</v>
      </c>
      <c r="U990" s="26">
        <v>0.24382000000000001</v>
      </c>
      <c r="V990" s="16"/>
      <c r="W990" s="12">
        <f>V990/P990</f>
        <v>0</v>
      </c>
      <c r="X990" s="12">
        <f>W990*Q990</f>
        <v>0</v>
      </c>
      <c r="Y990" s="12">
        <f>W990*R990</f>
        <v>0</v>
      </c>
      <c r="Z990" s="12">
        <f>W990*S990</f>
        <v>0</v>
      </c>
      <c r="AA990" s="12">
        <f>W990*T990</f>
        <v>0</v>
      </c>
      <c r="AB990" s="12">
        <v>1</v>
      </c>
      <c r="AC990" s="24">
        <f>IF(AB990=1,(X990*5),(IF(AB990=2,(Y990*5),(IF(AB990=3,(Z990*5),0)))))</f>
        <v>0</v>
      </c>
      <c r="AD990" s="12">
        <v>0.42393709948745939</v>
      </c>
      <c r="AE990" s="16"/>
    </row>
    <row r="991" spans="1:31" x14ac:dyDescent="0.2">
      <c r="A991" s="12">
        <v>27</v>
      </c>
      <c r="B991" s="30" t="s">
        <v>2546</v>
      </c>
      <c r="C991" s="12" t="s">
        <v>1315</v>
      </c>
      <c r="D991" s="12" t="s">
        <v>315</v>
      </c>
      <c r="E991" s="12" t="s">
        <v>315</v>
      </c>
      <c r="F991" s="12">
        <v>-17.37886</v>
      </c>
      <c r="G991" s="12">
        <v>145.76224999999999</v>
      </c>
      <c r="J991" s="12" t="s">
        <v>1059</v>
      </c>
      <c r="K991" s="12" t="s">
        <v>57</v>
      </c>
      <c r="L991" s="12">
        <v>3</v>
      </c>
      <c r="M991" s="12" t="s">
        <v>1294</v>
      </c>
      <c r="N991" s="46" t="s">
        <v>2842</v>
      </c>
      <c r="O991" s="12">
        <v>150805</v>
      </c>
      <c r="P991" s="19">
        <v>1.3191200000000001</v>
      </c>
      <c r="Q991" s="19">
        <v>6.8099999999999994E-2</v>
      </c>
      <c r="R991" s="19">
        <v>7.0900000000000005E-2</v>
      </c>
      <c r="S991" s="19">
        <v>6.7500000000000004E-2</v>
      </c>
      <c r="T991" s="19">
        <v>1.1069800000000001</v>
      </c>
      <c r="U991" s="26">
        <v>0.48174</v>
      </c>
      <c r="V991" s="16"/>
      <c r="W991" s="12">
        <f>V991/P991</f>
        <v>0</v>
      </c>
      <c r="X991" s="12">
        <f>W991*Q991</f>
        <v>0</v>
      </c>
      <c r="Y991" s="12">
        <f>W991*R991</f>
        <v>0</v>
      </c>
      <c r="Z991" s="12">
        <f>W991*S991</f>
        <v>0</v>
      </c>
      <c r="AA991" s="12">
        <f>W991*T991</f>
        <v>0</v>
      </c>
      <c r="AB991" s="12">
        <v>1</v>
      </c>
      <c r="AC991" s="24">
        <f>IF(AB991=1,(X991*5),(IF(AB991=2,(Y991*5),(IF(AB991=3,(Z991*5),0)))))</f>
        <v>0</v>
      </c>
      <c r="AD991" s="12">
        <v>0.55974953074792244</v>
      </c>
      <c r="AE991" s="16"/>
    </row>
    <row r="992" spans="1:31" x14ac:dyDescent="0.2">
      <c r="A992" s="12">
        <v>28</v>
      </c>
      <c r="B992" s="30" t="s">
        <v>2599</v>
      </c>
      <c r="C992" s="12" t="s">
        <v>1460</v>
      </c>
      <c r="D992" s="12" t="s">
        <v>1459</v>
      </c>
      <c r="E992" s="12" t="s">
        <v>278</v>
      </c>
      <c r="F992" s="12">
        <v>-18.212389999999999</v>
      </c>
      <c r="G992" s="12">
        <v>145.54145</v>
      </c>
      <c r="J992" s="12" t="s">
        <v>1059</v>
      </c>
      <c r="K992" s="12" t="s">
        <v>54</v>
      </c>
      <c r="L992" s="12">
        <v>1</v>
      </c>
      <c r="M992" s="12" t="s">
        <v>222</v>
      </c>
      <c r="N992" s="46" t="s">
        <v>2843</v>
      </c>
      <c r="O992" s="12">
        <v>150815</v>
      </c>
      <c r="P992" s="19">
        <v>0.42503999999999997</v>
      </c>
      <c r="Q992" s="19">
        <v>7.4819999999999998E-2</v>
      </c>
      <c r="R992" s="19">
        <v>5.772E-2</v>
      </c>
      <c r="S992" s="19">
        <v>6.8180000000000004E-2</v>
      </c>
      <c r="T992" s="19">
        <v>0.22162000000000001</v>
      </c>
      <c r="U992" s="26">
        <v>0.1197</v>
      </c>
      <c r="V992" s="16"/>
      <c r="W992" s="12">
        <f>V992/P992</f>
        <v>0</v>
      </c>
      <c r="X992" s="12">
        <f>W992*Q992</f>
        <v>0</v>
      </c>
      <c r="Y992" s="12">
        <f>W992*R992</f>
        <v>0</v>
      </c>
      <c r="Z992" s="12">
        <f>W992*S992</f>
        <v>0</v>
      </c>
      <c r="AA992" s="12">
        <f>W992*T992</f>
        <v>0</v>
      </c>
      <c r="AB992" s="12">
        <v>1</v>
      </c>
      <c r="AC992" s="24">
        <f>IF(AB992=1,(X992*5),(IF(AB992=2,(Y992*5),(IF(AB992=3,(Z992*5),0)))))</f>
        <v>0</v>
      </c>
      <c r="AD992" s="12">
        <v>0.68468621019535392</v>
      </c>
      <c r="AE992" s="16"/>
    </row>
    <row r="993" spans="1:45" x14ac:dyDescent="0.2">
      <c r="A993" s="12">
        <v>23</v>
      </c>
      <c r="B993" s="30" t="s">
        <v>2376</v>
      </c>
      <c r="C993" s="12" t="s">
        <v>1463</v>
      </c>
      <c r="D993" s="12" t="s">
        <v>1459</v>
      </c>
      <c r="E993" s="12" t="s">
        <v>278</v>
      </c>
      <c r="F993" s="12">
        <v>-18.212389999999999</v>
      </c>
      <c r="G993" s="12">
        <v>145.54145</v>
      </c>
      <c r="J993" s="12" t="s">
        <v>1059</v>
      </c>
      <c r="K993" s="12" t="s">
        <v>54</v>
      </c>
      <c r="L993" s="12">
        <v>2</v>
      </c>
      <c r="M993" s="12" t="s">
        <v>222</v>
      </c>
      <c r="N993" s="46" t="s">
        <v>2843</v>
      </c>
      <c r="O993" s="12">
        <v>150815</v>
      </c>
      <c r="P993" s="19">
        <v>0.31724000000000002</v>
      </c>
      <c r="Q993" s="19">
        <v>8.6739999999999998E-2</v>
      </c>
      <c r="R993" s="19">
        <v>8.2900000000000001E-2</v>
      </c>
      <c r="S993" s="19">
        <v>5.7660000000000003E-2</v>
      </c>
      <c r="T993" s="19">
        <v>8.8580000000000006E-2</v>
      </c>
      <c r="U993" s="26">
        <v>4.5539999999999997E-2</v>
      </c>
      <c r="V993" s="16"/>
      <c r="W993" s="12">
        <f>V993/P993</f>
        <v>0</v>
      </c>
      <c r="X993" s="12">
        <f>W993*Q993</f>
        <v>0</v>
      </c>
      <c r="Y993" s="12">
        <f>W993*R993</f>
        <v>0</v>
      </c>
      <c r="Z993" s="12">
        <f>W993*S993</f>
        <v>0</v>
      </c>
      <c r="AA993" s="12">
        <f>W993*T993</f>
        <v>0</v>
      </c>
      <c r="AB993" s="12">
        <v>1</v>
      </c>
      <c r="AC993" s="24">
        <f>IF(AB993=1,(X993*5),(IF(AB993=2,(Y993*5),(IF(AB993=3,(Z993*5),0)))))</f>
        <v>0</v>
      </c>
      <c r="AD993" s="12">
        <v>0.1998968321355582</v>
      </c>
      <c r="AE993" s="16"/>
    </row>
    <row r="994" spans="1:45" x14ac:dyDescent="0.2">
      <c r="A994" s="12">
        <v>25</v>
      </c>
      <c r="B994" s="30" t="s">
        <v>2449</v>
      </c>
      <c r="C994" s="12" t="s">
        <v>1466</v>
      </c>
      <c r="D994" s="12" t="s">
        <v>1459</v>
      </c>
      <c r="E994" s="12" t="s">
        <v>278</v>
      </c>
      <c r="F994" s="12">
        <v>-18.212389999999999</v>
      </c>
      <c r="G994" s="12">
        <v>145.54145</v>
      </c>
      <c r="J994" s="12" t="s">
        <v>1059</v>
      </c>
      <c r="K994" s="12" t="s">
        <v>54</v>
      </c>
      <c r="L994" s="12">
        <v>3</v>
      </c>
      <c r="M994" s="12" t="s">
        <v>222</v>
      </c>
      <c r="N994" s="46" t="s">
        <v>2843</v>
      </c>
      <c r="O994" s="12">
        <v>150815</v>
      </c>
      <c r="P994" s="19">
        <v>0.46016000000000001</v>
      </c>
      <c r="Q994" s="19">
        <v>9.0480000000000005E-2</v>
      </c>
      <c r="R994" s="19">
        <v>9.0279999999999999E-2</v>
      </c>
      <c r="S994" s="19">
        <v>9.4159999999999994E-2</v>
      </c>
      <c r="T994" s="19">
        <v>0.18428</v>
      </c>
      <c r="U994" s="26">
        <v>9.5380000000000006E-2</v>
      </c>
      <c r="V994" s="16"/>
      <c r="W994" s="12">
        <f>V994/P994</f>
        <v>0</v>
      </c>
      <c r="X994" s="12">
        <f>W994*Q994</f>
        <v>0</v>
      </c>
      <c r="Y994" s="12">
        <f>W994*R994</f>
        <v>0</v>
      </c>
      <c r="Z994" s="12">
        <f>W994*S994</f>
        <v>0</v>
      </c>
      <c r="AA994" s="12">
        <f>W994*T994</f>
        <v>0</v>
      </c>
      <c r="AB994" s="12">
        <v>1</v>
      </c>
      <c r="AC994" s="24">
        <f>IF(AB994=1,(X994*5),(IF(AB994=2,(Y994*5),(IF(AB994=3,(Z994*5),0)))))</f>
        <v>0</v>
      </c>
      <c r="AD994" s="12">
        <v>0.34471682599336029</v>
      </c>
      <c r="AE994" s="16"/>
    </row>
    <row r="995" spans="1:45" x14ac:dyDescent="0.2">
      <c r="A995" s="12">
        <v>27</v>
      </c>
      <c r="B995" s="30" t="s">
        <v>2587</v>
      </c>
      <c r="C995" s="12" t="s">
        <v>1458</v>
      </c>
      <c r="D995" s="12" t="s">
        <v>1459</v>
      </c>
      <c r="E995" s="12" t="s">
        <v>278</v>
      </c>
      <c r="F995" s="12">
        <v>-18.212389999999999</v>
      </c>
      <c r="G995" s="12">
        <v>145.54145</v>
      </c>
      <c r="J995" s="12" t="s">
        <v>1059</v>
      </c>
      <c r="K995" s="12" t="s">
        <v>62</v>
      </c>
      <c r="L995" s="12">
        <v>1</v>
      </c>
      <c r="M995" s="12" t="s">
        <v>222</v>
      </c>
      <c r="N995" s="46" t="s">
        <v>2843</v>
      </c>
      <c r="O995" s="12">
        <v>150815</v>
      </c>
      <c r="P995" s="19">
        <v>0.28664000000000001</v>
      </c>
      <c r="Q995" s="19">
        <v>8.1220000000000001E-2</v>
      </c>
      <c r="R995" s="19">
        <v>7.782E-2</v>
      </c>
      <c r="S995" s="19">
        <v>5.3460000000000001E-2</v>
      </c>
      <c r="T995" s="19">
        <v>7.4359999999999996E-2</v>
      </c>
      <c r="U995" s="26">
        <v>4.1180000000000001E-2</v>
      </c>
      <c r="V995" s="16"/>
      <c r="W995" s="12">
        <f>V995/P995</f>
        <v>0</v>
      </c>
      <c r="X995" s="12">
        <f>W995*Q995</f>
        <v>0</v>
      </c>
      <c r="Y995" s="12">
        <f>W995*R995</f>
        <v>0</v>
      </c>
      <c r="Z995" s="12">
        <f>W995*S995</f>
        <v>0</v>
      </c>
      <c r="AA995" s="12">
        <f>W995*T995</f>
        <v>0</v>
      </c>
      <c r="AB995" s="12">
        <v>1</v>
      </c>
      <c r="AC995" s="24">
        <f>IF(AB995=1,(X995*5),(IF(AB995=2,(Y995*5),(IF(AB995=3,(Z995*5),0)))))</f>
        <v>0</v>
      </c>
      <c r="AD995" s="12">
        <v>0.65660381827530356</v>
      </c>
      <c r="AE995" s="16"/>
    </row>
    <row r="996" spans="1:45" x14ac:dyDescent="0.2">
      <c r="A996" s="12">
        <v>23</v>
      </c>
      <c r="B996" s="30" t="s">
        <v>2391</v>
      </c>
      <c r="C996" s="12" t="s">
        <v>1462</v>
      </c>
      <c r="D996" s="12" t="s">
        <v>1459</v>
      </c>
      <c r="E996" s="12" t="s">
        <v>278</v>
      </c>
      <c r="F996" s="12">
        <v>-18.212389999999999</v>
      </c>
      <c r="G996" s="12">
        <v>145.54145</v>
      </c>
      <c r="J996" s="12" t="s">
        <v>1059</v>
      </c>
      <c r="K996" s="12" t="s">
        <v>62</v>
      </c>
      <c r="L996" s="12">
        <v>2</v>
      </c>
      <c r="M996" s="12" t="s">
        <v>222</v>
      </c>
      <c r="N996" s="46" t="s">
        <v>2843</v>
      </c>
      <c r="O996" s="12">
        <v>150815</v>
      </c>
      <c r="P996" s="19">
        <v>0.24543999999999999</v>
      </c>
      <c r="Q996" s="19">
        <v>6.7519999999999997E-2</v>
      </c>
      <c r="R996" s="19">
        <v>6.7299999999999999E-2</v>
      </c>
      <c r="S996" s="19">
        <v>5.6079999999999998E-2</v>
      </c>
      <c r="T996" s="19">
        <v>5.382E-2</v>
      </c>
      <c r="U996" s="26">
        <v>2.7959999999999999E-2</v>
      </c>
      <c r="V996" s="16"/>
      <c r="W996" s="12">
        <f>V996/P996</f>
        <v>0</v>
      </c>
      <c r="X996" s="12">
        <f>W996*Q996</f>
        <v>0</v>
      </c>
      <c r="Y996" s="12">
        <f>W996*R996</f>
        <v>0</v>
      </c>
      <c r="Z996" s="12">
        <f>W996*S996</f>
        <v>0</v>
      </c>
      <c r="AA996" s="12">
        <f>W996*T996</f>
        <v>0</v>
      </c>
      <c r="AB996" s="12">
        <v>1</v>
      </c>
      <c r="AC996" s="24">
        <f>IF(AB996=1,(X996*5),(IF(AB996=2,(Y996*5),(IF(AB996=3,(Z996*5),0)))))</f>
        <v>0</v>
      </c>
      <c r="AD996" s="12">
        <v>0.23540247266031167</v>
      </c>
      <c r="AE996" s="16"/>
    </row>
    <row r="997" spans="1:45" x14ac:dyDescent="0.2">
      <c r="A997" s="12">
        <v>24</v>
      </c>
      <c r="B997" s="30" t="s">
        <v>2405</v>
      </c>
      <c r="C997" s="12" t="s">
        <v>1465</v>
      </c>
      <c r="D997" s="12" t="s">
        <v>1459</v>
      </c>
      <c r="E997" s="12" t="s">
        <v>278</v>
      </c>
      <c r="F997" s="12">
        <v>-18.212389999999999</v>
      </c>
      <c r="G997" s="12">
        <v>145.54145</v>
      </c>
      <c r="J997" s="12" t="s">
        <v>1059</v>
      </c>
      <c r="K997" s="12" t="s">
        <v>62</v>
      </c>
      <c r="L997" s="12">
        <v>3</v>
      </c>
      <c r="M997" s="12" t="s">
        <v>222</v>
      </c>
      <c r="N997" s="46" t="s">
        <v>2843</v>
      </c>
      <c r="O997" s="12">
        <v>150815</v>
      </c>
      <c r="P997" s="19">
        <v>0.31406000000000001</v>
      </c>
      <c r="Q997" s="19">
        <v>6.2619999999999995E-2</v>
      </c>
      <c r="R997" s="19">
        <v>5.8740000000000001E-2</v>
      </c>
      <c r="S997" s="19">
        <v>8.3239999999999995E-2</v>
      </c>
      <c r="T997" s="19">
        <v>0.10814</v>
      </c>
      <c r="U997" s="26">
        <v>5.704E-2</v>
      </c>
      <c r="V997" s="16"/>
      <c r="W997" s="12">
        <f>V997/P997</f>
        <v>0</v>
      </c>
      <c r="X997" s="12">
        <f>W997*Q997</f>
        <v>0</v>
      </c>
      <c r="Y997" s="12">
        <f>W997*R997</f>
        <v>0</v>
      </c>
      <c r="Z997" s="12">
        <f>W997*S997</f>
        <v>0</v>
      </c>
      <c r="AA997" s="12">
        <f>W997*T997</f>
        <v>0</v>
      </c>
      <c r="AB997" s="12">
        <v>1</v>
      </c>
      <c r="AC997" s="24">
        <f>IF(AB997=1,(X997*5),(IF(AB997=2,(Y997*5),(IF(AB997=3,(Z997*5),0)))))</f>
        <v>0</v>
      </c>
      <c r="AD997" s="12">
        <v>0.24912286880427381</v>
      </c>
      <c r="AE997" s="16"/>
    </row>
    <row r="998" spans="1:45" x14ac:dyDescent="0.2">
      <c r="A998" s="12">
        <v>28</v>
      </c>
      <c r="B998" s="30" t="s">
        <v>2603</v>
      </c>
      <c r="C998" s="12" t="s">
        <v>1461</v>
      </c>
      <c r="D998" s="12" t="s">
        <v>1459</v>
      </c>
      <c r="E998" s="12" t="s">
        <v>278</v>
      </c>
      <c r="F998" s="12">
        <v>-18.212389999999999</v>
      </c>
      <c r="G998" s="12">
        <v>145.54145</v>
      </c>
      <c r="J998" s="12" t="s">
        <v>1059</v>
      </c>
      <c r="K998" s="12" t="s">
        <v>57</v>
      </c>
      <c r="L998" s="12">
        <v>1</v>
      </c>
      <c r="M998" s="12" t="s">
        <v>222</v>
      </c>
      <c r="N998" s="46" t="s">
        <v>2843</v>
      </c>
      <c r="O998" s="12">
        <v>150815</v>
      </c>
      <c r="P998" s="19">
        <v>0.31844</v>
      </c>
      <c r="Q998" s="19">
        <v>6.166E-2</v>
      </c>
      <c r="R998" s="19">
        <v>8.4260000000000002E-2</v>
      </c>
      <c r="S998" s="19">
        <v>6.13E-2</v>
      </c>
      <c r="T998" s="19">
        <v>0.11038000000000001</v>
      </c>
      <c r="U998" s="26">
        <v>5.7880000000000001E-2</v>
      </c>
      <c r="V998" s="16"/>
      <c r="W998" s="12">
        <f>V998/P998</f>
        <v>0</v>
      </c>
      <c r="X998" s="12">
        <f>W998*Q998</f>
        <v>0</v>
      </c>
      <c r="Y998" s="12">
        <f>W998*R998</f>
        <v>0</v>
      </c>
      <c r="Z998" s="12">
        <f>W998*S998</f>
        <v>0</v>
      </c>
      <c r="AA998" s="12">
        <f>W998*T998</f>
        <v>0</v>
      </c>
      <c r="AB998" s="12">
        <v>1</v>
      </c>
      <c r="AC998" s="24">
        <f>IF(AB998=1,(X998*5),(IF(AB998=2,(Y998*5),(IF(AB998=3,(Z998*5),0)))))</f>
        <v>0</v>
      </c>
      <c r="AD998" s="12">
        <v>0.69448206465370221</v>
      </c>
      <c r="AE998" s="16"/>
    </row>
    <row r="999" spans="1:45" x14ac:dyDescent="0.2">
      <c r="A999" s="12">
        <v>27</v>
      </c>
      <c r="B999" s="30" t="s">
        <v>2577</v>
      </c>
      <c r="C999" s="12" t="s">
        <v>1464</v>
      </c>
      <c r="D999" s="12" t="s">
        <v>1459</v>
      </c>
      <c r="E999" s="12" t="s">
        <v>278</v>
      </c>
      <c r="F999" s="12">
        <v>-18.212389999999999</v>
      </c>
      <c r="G999" s="12">
        <v>145.54145</v>
      </c>
      <c r="J999" s="12" t="s">
        <v>1059</v>
      </c>
      <c r="K999" s="12" t="s">
        <v>57</v>
      </c>
      <c r="L999" s="12">
        <v>2</v>
      </c>
      <c r="M999" s="12" t="s">
        <v>222</v>
      </c>
      <c r="N999" s="46" t="s">
        <v>2843</v>
      </c>
      <c r="O999" s="12">
        <v>150815</v>
      </c>
      <c r="P999" s="19">
        <v>0.49253999999999998</v>
      </c>
      <c r="Q999" s="19">
        <v>7.2859999999999994E-2</v>
      </c>
      <c r="R999" s="19">
        <v>7.3440000000000005E-2</v>
      </c>
      <c r="S999" s="19">
        <v>6.9559999999999997E-2</v>
      </c>
      <c r="T999" s="19">
        <v>0.27511999999999998</v>
      </c>
      <c r="U999" s="26">
        <v>0.15356</v>
      </c>
      <c r="V999" s="16"/>
      <c r="W999" s="12">
        <f>V999/P999</f>
        <v>0</v>
      </c>
      <c r="X999" s="12">
        <f>W999*Q999</f>
        <v>0</v>
      </c>
      <c r="Y999" s="12">
        <f>W999*R999</f>
        <v>0</v>
      </c>
      <c r="Z999" s="12">
        <f>W999*S999</f>
        <v>0</v>
      </c>
      <c r="AA999" s="12">
        <f>W999*T999</f>
        <v>0</v>
      </c>
      <c r="AB999" s="12">
        <v>1</v>
      </c>
      <c r="AC999" s="24">
        <f>IF(AB999=1,(X999*5),(IF(AB999=2,(Y999*5),(IF(AB999=3,(Z999*5),0)))))</f>
        <v>0</v>
      </c>
      <c r="AD999" s="12">
        <v>0.62031863424065281</v>
      </c>
      <c r="AE999" s="16"/>
    </row>
    <row r="1000" spans="1:45" x14ac:dyDescent="0.2">
      <c r="A1000" s="12">
        <v>27</v>
      </c>
      <c r="B1000" s="30" t="s">
        <v>2566</v>
      </c>
      <c r="C1000" s="12" t="s">
        <v>1467</v>
      </c>
      <c r="D1000" s="12" t="s">
        <v>1459</v>
      </c>
      <c r="E1000" s="12" t="s">
        <v>278</v>
      </c>
      <c r="F1000" s="12">
        <v>-18.212389999999999</v>
      </c>
      <c r="G1000" s="12">
        <v>145.54145</v>
      </c>
      <c r="J1000" s="12" t="s">
        <v>1059</v>
      </c>
      <c r="K1000" s="12" t="s">
        <v>57</v>
      </c>
      <c r="L1000" s="12">
        <v>3</v>
      </c>
      <c r="M1000" s="12" t="s">
        <v>222</v>
      </c>
      <c r="N1000" s="46" t="s">
        <v>2843</v>
      </c>
      <c r="O1000" s="12">
        <v>150815</v>
      </c>
      <c r="P1000" s="19">
        <v>0.33213999999999999</v>
      </c>
      <c r="Q1000" s="19">
        <v>9.0939999999999993E-2</v>
      </c>
      <c r="R1000" s="19">
        <v>9.3160000000000007E-2</v>
      </c>
      <c r="S1000" s="19">
        <v>8.7639999999999996E-2</v>
      </c>
      <c r="T1000" s="19">
        <v>6.0080000000000001E-2</v>
      </c>
      <c r="U1000" s="26">
        <v>2.9219999999999999E-2</v>
      </c>
      <c r="V1000" s="16"/>
      <c r="W1000" s="12">
        <f>V1000/P1000</f>
        <v>0</v>
      </c>
      <c r="X1000" s="12">
        <f>W1000*Q1000</f>
        <v>0</v>
      </c>
      <c r="Y1000" s="12">
        <f>W1000*R1000</f>
        <v>0</v>
      </c>
      <c r="Z1000" s="12">
        <f>W1000*S1000</f>
        <v>0</v>
      </c>
      <c r="AA1000" s="12">
        <f>W1000*T1000</f>
        <v>0</v>
      </c>
      <c r="AB1000" s="12">
        <v>1</v>
      </c>
      <c r="AC1000" s="24">
        <f>IF(AB1000=1,(X1000*5),(IF(AB1000=2,(Y1000*5),(IF(AB1000=3,(Z1000*5),0)))))</f>
        <v>0</v>
      </c>
      <c r="AD1000" s="12">
        <v>0.59919017399875751</v>
      </c>
      <c r="AE1000" s="16"/>
    </row>
    <row r="1001" spans="1:45" x14ac:dyDescent="0.2">
      <c r="A1001" s="12">
        <v>25</v>
      </c>
      <c r="B1001" s="30" t="s">
        <v>2474</v>
      </c>
      <c r="C1001" s="12" t="s">
        <v>1492</v>
      </c>
      <c r="D1001" s="12" t="s">
        <v>325</v>
      </c>
      <c r="E1001" s="12" t="s">
        <v>325</v>
      </c>
      <c r="F1001" s="12">
        <v>-18.211690000000001</v>
      </c>
      <c r="G1001" s="12">
        <v>145.52417</v>
      </c>
      <c r="J1001" s="12" t="s">
        <v>1059</v>
      </c>
      <c r="K1001" s="12" t="s">
        <v>54</v>
      </c>
      <c r="L1001" s="12">
        <v>1</v>
      </c>
      <c r="M1001" s="12" t="s">
        <v>222</v>
      </c>
      <c r="N1001" s="46" t="s">
        <v>2843</v>
      </c>
      <c r="O1001" s="12">
        <v>150816</v>
      </c>
      <c r="P1001" s="19">
        <v>1.4435800000000001</v>
      </c>
      <c r="Q1001" s="19">
        <v>7.8240000000000004E-2</v>
      </c>
      <c r="R1001" s="19">
        <v>7.8100000000000003E-2</v>
      </c>
      <c r="S1001" s="19">
        <v>7.4660000000000004E-2</v>
      </c>
      <c r="T1001" s="19">
        <v>1.20204</v>
      </c>
      <c r="U1001" s="26">
        <v>0.55105999999999999</v>
      </c>
      <c r="V1001" s="16"/>
      <c r="W1001" s="12">
        <f>V1001/P1001</f>
        <v>0</v>
      </c>
      <c r="X1001" s="12">
        <f>W1001*Q1001</f>
        <v>0</v>
      </c>
      <c r="Y1001" s="12">
        <f>W1001*R1001</f>
        <v>0</v>
      </c>
      <c r="Z1001" s="12">
        <f>W1001*S1001</f>
        <v>0</v>
      </c>
      <c r="AA1001" s="12">
        <f>W1001*T1001</f>
        <v>0</v>
      </c>
      <c r="AB1001" s="12">
        <v>1</v>
      </c>
      <c r="AC1001" s="24">
        <f>IF(AB1001=1,(X1001*5),(IF(AB1001=2,(Y1001*5),(IF(AB1001=3,(Z1001*5),0)))))</f>
        <v>0</v>
      </c>
      <c r="AD1001" s="12">
        <v>0.39992401121297039</v>
      </c>
      <c r="AE1001" s="16"/>
    </row>
    <row r="1002" spans="1:45" x14ac:dyDescent="0.2">
      <c r="A1002" s="12">
        <v>25</v>
      </c>
      <c r="B1002" s="30" t="s">
        <v>2476</v>
      </c>
      <c r="C1002" s="12" t="s">
        <v>1496</v>
      </c>
      <c r="D1002" s="12" t="s">
        <v>325</v>
      </c>
      <c r="E1002" s="12" t="s">
        <v>325</v>
      </c>
      <c r="F1002" s="12">
        <v>-18.211690000000001</v>
      </c>
      <c r="G1002" s="12">
        <v>145.52417</v>
      </c>
      <c r="J1002" s="12" t="s">
        <v>1059</v>
      </c>
      <c r="K1002" s="12" t="s">
        <v>54</v>
      </c>
      <c r="L1002" s="12">
        <v>2</v>
      </c>
      <c r="M1002" s="12" t="s">
        <v>222</v>
      </c>
      <c r="N1002" s="46" t="s">
        <v>2843</v>
      </c>
      <c r="O1002" s="12">
        <v>150816</v>
      </c>
      <c r="P1002" s="19">
        <v>2.09388</v>
      </c>
      <c r="Q1002" s="19">
        <v>7.8799999999999995E-2</v>
      </c>
      <c r="R1002" s="19">
        <v>6.08E-2</v>
      </c>
      <c r="S1002" s="19">
        <v>8.362E-2</v>
      </c>
      <c r="T1002" s="19">
        <v>1.8649800000000001</v>
      </c>
      <c r="U1002" s="26">
        <v>0.79405999999999999</v>
      </c>
      <c r="V1002" s="16"/>
      <c r="W1002" s="12">
        <f>V1002/P1002</f>
        <v>0</v>
      </c>
      <c r="X1002" s="12">
        <f>W1002*Q1002</f>
        <v>0</v>
      </c>
      <c r="Y1002" s="12">
        <f>W1002*R1002</f>
        <v>0</v>
      </c>
      <c r="Z1002" s="12">
        <f>W1002*S1002</f>
        <v>0</v>
      </c>
      <c r="AA1002" s="12">
        <f>W1002*T1002</f>
        <v>0</v>
      </c>
      <c r="AB1002" s="12">
        <v>1</v>
      </c>
      <c r="AC1002" s="24">
        <f>IF(AB1002=1,(X1002*5),(IF(AB1002=2,(Y1002*5),(IF(AB1002=3,(Z1002*5),0)))))</f>
        <v>0</v>
      </c>
      <c r="AD1002" s="12">
        <v>0.40336909745157568</v>
      </c>
      <c r="AE1002" s="16"/>
    </row>
    <row r="1003" spans="1:45" x14ac:dyDescent="0.2">
      <c r="A1003" s="12">
        <v>22</v>
      </c>
      <c r="B1003" s="28" t="s">
        <v>2309</v>
      </c>
      <c r="C1003" s="12" t="s">
        <v>1500</v>
      </c>
      <c r="D1003" s="12" t="s">
        <v>325</v>
      </c>
      <c r="E1003" s="12" t="s">
        <v>325</v>
      </c>
      <c r="F1003" s="12">
        <v>-18.211690000000001</v>
      </c>
      <c r="G1003" s="12">
        <v>145.52417</v>
      </c>
      <c r="J1003" s="12" t="s">
        <v>1059</v>
      </c>
      <c r="K1003" s="12" t="s">
        <v>54</v>
      </c>
      <c r="L1003" s="12">
        <v>3</v>
      </c>
      <c r="M1003" s="12" t="s">
        <v>222</v>
      </c>
      <c r="N1003" s="46" t="s">
        <v>2843</v>
      </c>
      <c r="O1003" s="12">
        <v>150816</v>
      </c>
      <c r="P1003" s="19">
        <v>1.35734</v>
      </c>
      <c r="Q1003" s="19">
        <v>9.4740000000000005E-2</v>
      </c>
      <c r="R1003" s="19">
        <v>0.1018</v>
      </c>
      <c r="S1003" s="19">
        <v>0.1003</v>
      </c>
      <c r="T1003" s="19">
        <v>1.05332</v>
      </c>
      <c r="U1003" s="26">
        <v>0.47942000000000001</v>
      </c>
      <c r="V1003" s="16"/>
      <c r="W1003" s="12">
        <f>V1003/P1003</f>
        <v>0</v>
      </c>
      <c r="X1003" s="12">
        <f>W1003*Q1003</f>
        <v>0</v>
      </c>
      <c r="Y1003" s="12">
        <f>W1003*R1003</f>
        <v>0</v>
      </c>
      <c r="Z1003" s="12">
        <f>W1003*S1003</f>
        <v>0</v>
      </c>
      <c r="AA1003" s="12">
        <f>W1003*T1003</f>
        <v>0</v>
      </c>
      <c r="AB1003" s="12">
        <v>1</v>
      </c>
      <c r="AC1003" s="24">
        <f>IF(AB1003=1,(X1003*5),(IF(AB1003=2,(Y1003*5),(IF(AB1003=3,(Z1003*5),0)))))</f>
        <v>0</v>
      </c>
      <c r="AD1003" s="12">
        <v>5.8119336155448842E-3</v>
      </c>
      <c r="AE1003" s="16"/>
      <c r="AR1003" s="50"/>
      <c r="AS1003" s="50"/>
    </row>
    <row r="1004" spans="1:45" x14ac:dyDescent="0.2">
      <c r="A1004" s="12">
        <v>29</v>
      </c>
      <c r="B1004" s="30" t="s">
        <v>2649</v>
      </c>
      <c r="C1004" s="12" t="s">
        <v>1491</v>
      </c>
      <c r="D1004" s="12" t="s">
        <v>325</v>
      </c>
      <c r="E1004" s="12" t="s">
        <v>325</v>
      </c>
      <c r="F1004" s="12">
        <v>-18.211690000000001</v>
      </c>
      <c r="G1004" s="12">
        <v>145.52417</v>
      </c>
      <c r="J1004" s="12" t="s">
        <v>1059</v>
      </c>
      <c r="K1004" s="12" t="s">
        <v>62</v>
      </c>
      <c r="L1004" s="12">
        <v>1</v>
      </c>
      <c r="M1004" s="12" t="s">
        <v>222</v>
      </c>
      <c r="N1004" s="46" t="s">
        <v>2843</v>
      </c>
      <c r="O1004" s="12">
        <v>150816</v>
      </c>
      <c r="P1004" s="19">
        <v>1.2529399999999999</v>
      </c>
      <c r="Q1004" s="19">
        <v>5.6860000000000001E-2</v>
      </c>
      <c r="R1004" s="19">
        <v>5.5259999999999997E-2</v>
      </c>
      <c r="S1004" s="19">
        <v>5.704E-2</v>
      </c>
      <c r="T1004" s="19">
        <v>1.0711999999999999</v>
      </c>
      <c r="U1004" s="26">
        <v>0.50985999999999998</v>
      </c>
      <c r="V1004" s="16"/>
      <c r="W1004" s="12">
        <f>V1004/P1004</f>
        <v>0</v>
      </c>
      <c r="X1004" s="12">
        <f>W1004*Q1004</f>
        <v>0</v>
      </c>
      <c r="Y1004" s="12">
        <f>W1004*R1004</f>
        <v>0</v>
      </c>
      <c r="Z1004" s="12">
        <f>W1004*S1004</f>
        <v>0</v>
      </c>
      <c r="AA1004" s="12">
        <f>W1004*T1004</f>
        <v>0</v>
      </c>
      <c r="AB1004" s="12">
        <v>1</v>
      </c>
      <c r="AC1004" s="24">
        <f>IF(AB1004=1,(X1004*5),(IF(AB1004=2,(Y1004*5),(IF(AB1004=3,(Z1004*5),0)))))</f>
        <v>0</v>
      </c>
      <c r="AD1004" s="12">
        <v>0.79629973554470956</v>
      </c>
      <c r="AE1004" s="16"/>
    </row>
    <row r="1005" spans="1:45" x14ac:dyDescent="0.2">
      <c r="A1005" s="12">
        <v>23</v>
      </c>
      <c r="B1005" s="30" t="s">
        <v>2356</v>
      </c>
      <c r="C1005" s="12" t="s">
        <v>1495</v>
      </c>
      <c r="D1005" s="12" t="s">
        <v>325</v>
      </c>
      <c r="E1005" s="12" t="s">
        <v>325</v>
      </c>
      <c r="F1005" s="12">
        <v>-18.211690000000001</v>
      </c>
      <c r="G1005" s="12">
        <v>145.52417</v>
      </c>
      <c r="J1005" s="12" t="s">
        <v>1059</v>
      </c>
      <c r="K1005" s="12" t="s">
        <v>62</v>
      </c>
      <c r="L1005" s="12">
        <v>2</v>
      </c>
      <c r="M1005" s="12" t="s">
        <v>222</v>
      </c>
      <c r="N1005" s="46" t="s">
        <v>2843</v>
      </c>
      <c r="O1005" s="12">
        <v>150816</v>
      </c>
      <c r="P1005" s="19">
        <v>0.92008000000000001</v>
      </c>
      <c r="Q1005" s="19">
        <v>9.4320000000000001E-2</v>
      </c>
      <c r="R1005" s="19">
        <v>7.7600000000000002E-2</v>
      </c>
      <c r="S1005" s="19">
        <v>7.5380000000000003E-2</v>
      </c>
      <c r="T1005" s="19">
        <v>0.66910000000000003</v>
      </c>
      <c r="U1005" s="26">
        <v>0.27050000000000002</v>
      </c>
      <c r="V1005" s="16"/>
      <c r="W1005" s="12">
        <f>V1005/P1005</f>
        <v>0</v>
      </c>
      <c r="X1005" s="12">
        <f>W1005*Q1005</f>
        <v>0</v>
      </c>
      <c r="Y1005" s="12">
        <f>W1005*R1005</f>
        <v>0</v>
      </c>
      <c r="Z1005" s="12">
        <f>W1005*S1005</f>
        <v>0</v>
      </c>
      <c r="AA1005" s="12">
        <f>W1005*T1005</f>
        <v>0</v>
      </c>
      <c r="AB1005" s="12">
        <v>1</v>
      </c>
      <c r="AC1005" s="24">
        <f>IF(AB1005=1,(X1005*5),(IF(AB1005=2,(Y1005*5),(IF(AB1005=3,(Z1005*5),0)))))</f>
        <v>0</v>
      </c>
      <c r="AD1005" s="12">
        <v>0.14313212120271213</v>
      </c>
      <c r="AE1005" s="16"/>
    </row>
    <row r="1006" spans="1:45" x14ac:dyDescent="0.2">
      <c r="A1006" s="12">
        <v>26</v>
      </c>
      <c r="B1006" s="30" t="s">
        <v>2497</v>
      </c>
      <c r="C1006" s="12" t="s">
        <v>1499</v>
      </c>
      <c r="D1006" s="12" t="s">
        <v>325</v>
      </c>
      <c r="E1006" s="12" t="s">
        <v>325</v>
      </c>
      <c r="F1006" s="12">
        <v>-18.211690000000001</v>
      </c>
      <c r="G1006" s="12">
        <v>145.52417</v>
      </c>
      <c r="J1006" s="12" t="s">
        <v>1059</v>
      </c>
      <c r="K1006" s="12" t="s">
        <v>62</v>
      </c>
      <c r="L1006" s="12">
        <v>3</v>
      </c>
      <c r="M1006" s="12" t="s">
        <v>222</v>
      </c>
      <c r="N1006" s="46" t="s">
        <v>2843</v>
      </c>
      <c r="O1006" s="12">
        <v>150816</v>
      </c>
      <c r="P1006" s="19">
        <v>1.3343799999999999</v>
      </c>
      <c r="Q1006" s="19">
        <v>9.3100000000000002E-2</v>
      </c>
      <c r="R1006" s="19">
        <v>7.0760000000000003E-2</v>
      </c>
      <c r="S1006" s="19">
        <v>5.7520000000000002E-2</v>
      </c>
      <c r="T1006" s="19">
        <v>1.10666</v>
      </c>
      <c r="U1006" s="26">
        <v>0.52044000000000001</v>
      </c>
      <c r="V1006" s="16"/>
      <c r="W1006" s="12">
        <f>V1006/P1006</f>
        <v>0</v>
      </c>
      <c r="X1006" s="12">
        <f>W1006*Q1006</f>
        <v>0</v>
      </c>
      <c r="Y1006" s="12">
        <f>W1006*R1006</f>
        <v>0</v>
      </c>
      <c r="Z1006" s="12">
        <f>W1006*S1006</f>
        <v>0</v>
      </c>
      <c r="AA1006" s="12">
        <f>W1006*T1006</f>
        <v>0</v>
      </c>
      <c r="AB1006" s="12">
        <v>1</v>
      </c>
      <c r="AC1006" s="24">
        <f>IF(AB1006=1,(X1006*5),(IF(AB1006=2,(Y1006*5),(IF(AB1006=3,(Z1006*5),0)))))</f>
        <v>0</v>
      </c>
      <c r="AD1006" s="12">
        <v>0.45786896816116784</v>
      </c>
      <c r="AE1006" s="16"/>
    </row>
    <row r="1007" spans="1:45" x14ac:dyDescent="0.2">
      <c r="A1007" s="12">
        <v>27</v>
      </c>
      <c r="B1007" s="30" t="s">
        <v>2570</v>
      </c>
      <c r="C1007" s="12" t="s">
        <v>1493</v>
      </c>
      <c r="D1007" s="12" t="s">
        <v>325</v>
      </c>
      <c r="E1007" s="12" t="s">
        <v>325</v>
      </c>
      <c r="F1007" s="12">
        <v>-18.211690000000001</v>
      </c>
      <c r="G1007" s="12">
        <v>145.52417</v>
      </c>
      <c r="J1007" s="12" t="s">
        <v>1059</v>
      </c>
      <c r="K1007" s="12" t="s">
        <v>57</v>
      </c>
      <c r="L1007" s="12">
        <v>1</v>
      </c>
      <c r="M1007" s="12" t="s">
        <v>222</v>
      </c>
      <c r="N1007" s="46" t="s">
        <v>2843</v>
      </c>
      <c r="O1007" s="12">
        <v>150816</v>
      </c>
      <c r="P1007" s="19">
        <v>1.1387400000000001</v>
      </c>
      <c r="Q1007" s="19">
        <v>9.7320000000000004E-2</v>
      </c>
      <c r="R1007" s="19">
        <v>7.7740000000000004E-2</v>
      </c>
      <c r="S1007" s="19">
        <v>8.4279999999999994E-2</v>
      </c>
      <c r="T1007" s="19">
        <v>0.87156</v>
      </c>
      <c r="U1007" s="26">
        <v>0.42355999999999999</v>
      </c>
      <c r="V1007" s="16"/>
      <c r="W1007" s="12">
        <f>V1007/P1007</f>
        <v>0</v>
      </c>
      <c r="X1007" s="12">
        <f>W1007*Q1007</f>
        <v>0</v>
      </c>
      <c r="Y1007" s="12">
        <f>W1007*R1007</f>
        <v>0</v>
      </c>
      <c r="Z1007" s="12">
        <f>W1007*S1007</f>
        <v>0</v>
      </c>
      <c r="AA1007" s="12">
        <f>W1007*T1007</f>
        <v>0</v>
      </c>
      <c r="AB1007" s="12">
        <v>1</v>
      </c>
      <c r="AC1007" s="24">
        <f>IF(AB1007=1,(X1007*5),(IF(AB1007=2,(Y1007*5),(IF(AB1007=3,(Z1007*5),0)))))</f>
        <v>0</v>
      </c>
      <c r="AD1007" s="12">
        <v>0.6034850583322996</v>
      </c>
      <c r="AE1007" s="16"/>
    </row>
    <row r="1008" spans="1:45" x14ac:dyDescent="0.2">
      <c r="A1008" s="12">
        <v>23</v>
      </c>
      <c r="B1008" s="30" t="s">
        <v>2389</v>
      </c>
      <c r="C1008" s="12" t="s">
        <v>1497</v>
      </c>
      <c r="D1008" s="12" t="s">
        <v>325</v>
      </c>
      <c r="E1008" s="12" t="s">
        <v>325</v>
      </c>
      <c r="F1008" s="12">
        <v>-18.211690000000001</v>
      </c>
      <c r="G1008" s="12">
        <v>145.52417</v>
      </c>
      <c r="J1008" s="12" t="s">
        <v>1059</v>
      </c>
      <c r="K1008" s="12" t="s">
        <v>57</v>
      </c>
      <c r="L1008" s="12">
        <v>2</v>
      </c>
      <c r="M1008" s="12" t="s">
        <v>222</v>
      </c>
      <c r="N1008" s="46" t="s">
        <v>2843</v>
      </c>
      <c r="O1008" s="12">
        <v>150816</v>
      </c>
      <c r="P1008" s="19">
        <v>1.673</v>
      </c>
      <c r="Q1008" s="19">
        <v>9.6280000000000004E-2</v>
      </c>
      <c r="R1008" s="19">
        <v>7.9820000000000002E-2</v>
      </c>
      <c r="S1008" s="19">
        <v>6.472E-2</v>
      </c>
      <c r="T1008" s="19">
        <v>1.42482</v>
      </c>
      <c r="U1008" s="26">
        <v>0.67534000000000005</v>
      </c>
      <c r="V1008" s="16"/>
      <c r="W1008" s="12">
        <f>V1008/P1008</f>
        <v>0</v>
      </c>
      <c r="X1008" s="12">
        <f>W1008*Q1008</f>
        <v>0</v>
      </c>
      <c r="Y1008" s="12">
        <f>W1008*R1008</f>
        <v>0</v>
      </c>
      <c r="Z1008" s="12">
        <f>W1008*S1008</f>
        <v>0</v>
      </c>
      <c r="AA1008" s="12">
        <f>W1008*T1008</f>
        <v>0</v>
      </c>
      <c r="AB1008" s="12">
        <v>1</v>
      </c>
      <c r="AC1008" s="24">
        <f>IF(AB1008=1,(X1008*5),(IF(AB1008=2,(Y1008*5),(IF(AB1008=3,(Z1008*5),0)))))</f>
        <v>0</v>
      </c>
      <c r="AD1008" s="12">
        <v>0.22365739851103372</v>
      </c>
      <c r="AE1008" s="16"/>
    </row>
    <row r="1009" spans="1:31" x14ac:dyDescent="0.2">
      <c r="A1009" s="12">
        <v>30</v>
      </c>
      <c r="B1009" s="30" t="s">
        <v>2703</v>
      </c>
      <c r="C1009" s="12" t="s">
        <v>1501</v>
      </c>
      <c r="D1009" s="12" t="s">
        <v>325</v>
      </c>
      <c r="E1009" s="12" t="s">
        <v>325</v>
      </c>
      <c r="F1009" s="12">
        <v>-18.211690000000001</v>
      </c>
      <c r="G1009" s="12">
        <v>145.52417</v>
      </c>
      <c r="J1009" s="12" t="s">
        <v>1059</v>
      </c>
      <c r="K1009" s="12" t="s">
        <v>57</v>
      </c>
      <c r="L1009" s="12">
        <v>3</v>
      </c>
      <c r="M1009" s="12" t="s">
        <v>222</v>
      </c>
      <c r="N1009" s="46" t="s">
        <v>2843</v>
      </c>
      <c r="O1009" s="12">
        <v>150816</v>
      </c>
      <c r="P1009" s="19">
        <v>1.60012</v>
      </c>
      <c r="Q1009" s="19">
        <v>8.548E-2</v>
      </c>
      <c r="R1009" s="19">
        <v>7.2739999999999999E-2</v>
      </c>
      <c r="S1009" s="19">
        <v>6.7680000000000004E-2</v>
      </c>
      <c r="T1009" s="19">
        <v>1.36486</v>
      </c>
      <c r="U1009" s="26">
        <v>0.68445999999999996</v>
      </c>
      <c r="V1009" s="16"/>
      <c r="W1009" s="12">
        <f>V1009/P1009</f>
        <v>0</v>
      </c>
      <c r="X1009" s="12">
        <f>W1009*Q1009</f>
        <v>0</v>
      </c>
      <c r="Y1009" s="12">
        <f>W1009*R1009</f>
        <v>0</v>
      </c>
      <c r="Z1009" s="12">
        <f>W1009*S1009</f>
        <v>0</v>
      </c>
      <c r="AA1009" s="12">
        <f>W1009*T1009</f>
        <v>0</v>
      </c>
      <c r="AB1009" s="12">
        <v>1</v>
      </c>
      <c r="AC1009" s="24">
        <f>IF(AB1009=1,(X1009*5),(IF(AB1009=2,(Y1009*5),(IF(AB1009=3,(Z1009*5),0)))))</f>
        <v>0</v>
      </c>
      <c r="AD1009" s="12">
        <v>0.88750914821128224</v>
      </c>
      <c r="AE1009" s="16"/>
    </row>
    <row r="1010" spans="1:31" x14ac:dyDescent="0.2">
      <c r="C1010" s="12" t="s">
        <v>1494</v>
      </c>
      <c r="D1010" s="12" t="s">
        <v>325</v>
      </c>
      <c r="E1010" s="12" t="s">
        <v>325</v>
      </c>
      <c r="F1010" s="12">
        <v>-18.211690000000001</v>
      </c>
      <c r="G1010" s="12">
        <v>145.52417</v>
      </c>
      <c r="J1010" s="12" t="s">
        <v>1059</v>
      </c>
      <c r="K1010" s="12" t="s">
        <v>124</v>
      </c>
      <c r="L1010" s="12">
        <v>1</v>
      </c>
      <c r="M1010" s="12" t="s">
        <v>222</v>
      </c>
      <c r="N1010" s="46" t="s">
        <v>2843</v>
      </c>
      <c r="O1010" s="12">
        <v>150816</v>
      </c>
      <c r="P1010" s="19">
        <v>1.25342</v>
      </c>
      <c r="Q1010" s="19">
        <v>7.8479999999999994E-2</v>
      </c>
      <c r="R1010" s="19">
        <v>8.2600000000000007E-2</v>
      </c>
      <c r="S1010" s="19">
        <v>7.2819999999999996E-2</v>
      </c>
      <c r="T1010" s="19">
        <v>1.0148999999999999</v>
      </c>
      <c r="U1010" s="26">
        <v>0.90820000000000001</v>
      </c>
      <c r="V1010" s="16"/>
      <c r="W1010" s="12">
        <f>V1010/P1010</f>
        <v>0</v>
      </c>
      <c r="X1010" s="12">
        <f>W1010*Q1010</f>
        <v>0</v>
      </c>
      <c r="Y1010" s="12">
        <f>W1010*R1010</f>
        <v>0</v>
      </c>
      <c r="Z1010" s="12">
        <f>W1010*S1010</f>
        <v>0</v>
      </c>
      <c r="AA1010" s="12">
        <f>W1010*T1010</f>
        <v>0</v>
      </c>
      <c r="AB1010" s="12">
        <v>1</v>
      </c>
      <c r="AC1010" s="24">
        <f>IF(AB1010=1,(X1010*5),(IF(AB1010=2,(Y1010*5),(IF(AB1010=3,(Z1010*5),0)))))</f>
        <v>0</v>
      </c>
      <c r="AE1010" s="16"/>
    </row>
    <row r="1011" spans="1:31" x14ac:dyDescent="0.2">
      <c r="C1011" s="12" t="s">
        <v>1498</v>
      </c>
      <c r="D1011" s="12" t="s">
        <v>325</v>
      </c>
      <c r="E1011" s="12" t="s">
        <v>325</v>
      </c>
      <c r="F1011" s="12">
        <v>-18.211690000000001</v>
      </c>
      <c r="G1011" s="12">
        <v>145.52417</v>
      </c>
      <c r="J1011" s="12" t="s">
        <v>1059</v>
      </c>
      <c r="K1011" s="12" t="s">
        <v>124</v>
      </c>
      <c r="L1011" s="12">
        <v>2</v>
      </c>
      <c r="M1011" s="12" t="s">
        <v>222</v>
      </c>
      <c r="N1011" s="46" t="s">
        <v>2843</v>
      </c>
      <c r="O1011" s="12">
        <v>150816</v>
      </c>
      <c r="P1011" s="19">
        <v>1.1968000000000001</v>
      </c>
      <c r="Q1011" s="19">
        <v>7.5439999999999993E-2</v>
      </c>
      <c r="R1011" s="19">
        <v>6.0699999999999997E-2</v>
      </c>
      <c r="S1011" s="19">
        <v>6.5979999999999997E-2</v>
      </c>
      <c r="T1011" s="19">
        <v>0.98665999999999998</v>
      </c>
      <c r="U1011" s="26">
        <v>0.45612000000000003</v>
      </c>
      <c r="V1011" s="16"/>
      <c r="W1011" s="12">
        <f>V1011/P1011</f>
        <v>0</v>
      </c>
      <c r="X1011" s="12">
        <f>W1011*Q1011</f>
        <v>0</v>
      </c>
      <c r="Y1011" s="12">
        <f>W1011*R1011</f>
        <v>0</v>
      </c>
      <c r="Z1011" s="12">
        <f>W1011*S1011</f>
        <v>0</v>
      </c>
      <c r="AA1011" s="12">
        <f>W1011*T1011</f>
        <v>0</v>
      </c>
      <c r="AB1011" s="12">
        <v>1</v>
      </c>
      <c r="AC1011" s="24">
        <f>IF(AB1011=1,(X1011*5),(IF(AB1011=2,(Y1011*5),(IF(AB1011=3,(Z1011*5),0)))))</f>
        <v>0</v>
      </c>
      <c r="AE1011" s="16"/>
    </row>
    <row r="1012" spans="1:31" x14ac:dyDescent="0.2">
      <c r="C1012" s="12" t="s">
        <v>1502</v>
      </c>
      <c r="D1012" s="12" t="s">
        <v>325</v>
      </c>
      <c r="E1012" s="12" t="s">
        <v>325</v>
      </c>
      <c r="F1012" s="12">
        <v>-18.211690000000001</v>
      </c>
      <c r="G1012" s="12">
        <v>145.52417</v>
      </c>
      <c r="J1012" s="12" t="s">
        <v>1059</v>
      </c>
      <c r="K1012" s="12" t="s">
        <v>124</v>
      </c>
      <c r="L1012" s="12">
        <v>3</v>
      </c>
      <c r="M1012" s="12" t="s">
        <v>222</v>
      </c>
      <c r="N1012" s="46" t="s">
        <v>2843</v>
      </c>
      <c r="O1012" s="12">
        <v>150816</v>
      </c>
      <c r="P1012" s="19">
        <v>0.88700000000000001</v>
      </c>
      <c r="Q1012" s="19">
        <v>9.7119999999999998E-2</v>
      </c>
      <c r="R1012" s="19">
        <v>9.4240000000000004E-2</v>
      </c>
      <c r="S1012" s="19">
        <v>7.1300000000000002E-2</v>
      </c>
      <c r="T1012" s="19">
        <v>0.61938000000000004</v>
      </c>
      <c r="U1012" s="26">
        <v>0.29783999999999999</v>
      </c>
      <c r="V1012" s="16"/>
      <c r="W1012" s="12">
        <f>V1012/P1012</f>
        <v>0</v>
      </c>
      <c r="X1012" s="12">
        <f>W1012*Q1012</f>
        <v>0</v>
      </c>
      <c r="Y1012" s="12">
        <f>W1012*R1012</f>
        <v>0</v>
      </c>
      <c r="Z1012" s="12">
        <f>W1012*S1012</f>
        <v>0</v>
      </c>
      <c r="AA1012" s="12">
        <f>W1012*T1012</f>
        <v>0</v>
      </c>
      <c r="AB1012" s="12">
        <v>1</v>
      </c>
      <c r="AC1012" s="24">
        <f>IF(AB1012=1,(X1012*5),(IF(AB1012=2,(Y1012*5),(IF(AB1012=3,(Z1012*5),0)))))</f>
        <v>0</v>
      </c>
      <c r="AE1012" s="16"/>
    </row>
    <row r="1013" spans="1:31" x14ac:dyDescent="0.2">
      <c r="A1013" s="12">
        <v>30</v>
      </c>
      <c r="B1013" s="30" t="s">
        <v>2704</v>
      </c>
      <c r="C1013" s="12" t="s">
        <v>1393</v>
      </c>
      <c r="D1013" s="12" t="s">
        <v>275</v>
      </c>
      <c r="E1013" s="12" t="s">
        <v>275</v>
      </c>
      <c r="F1013" s="26">
        <v>-18.437580000000001</v>
      </c>
      <c r="G1013" s="12">
        <v>146.13636</v>
      </c>
      <c r="J1013" s="12" t="s">
        <v>1059</v>
      </c>
      <c r="K1013" s="12" t="s">
        <v>54</v>
      </c>
      <c r="L1013" s="12">
        <v>1</v>
      </c>
      <c r="M1013" s="12" t="s">
        <v>135</v>
      </c>
      <c r="N1013" s="12" t="s">
        <v>2855</v>
      </c>
      <c r="O1013" s="12">
        <v>150809</v>
      </c>
      <c r="P1013" s="19">
        <v>1.29772</v>
      </c>
      <c r="Q1013" s="19">
        <v>8.3419999999999994E-2</v>
      </c>
      <c r="R1013" s="19">
        <v>8.004E-2</v>
      </c>
      <c r="S1013" s="19">
        <v>8.2320000000000004E-2</v>
      </c>
      <c r="T1013" s="19">
        <v>1.04</v>
      </c>
      <c r="U1013" s="26">
        <v>0.5252</v>
      </c>
      <c r="V1013" s="16"/>
      <c r="W1013" s="12">
        <f>V1013/P1013</f>
        <v>0</v>
      </c>
      <c r="X1013" s="12">
        <f>W1013*Q1013</f>
        <v>0</v>
      </c>
      <c r="Y1013" s="12">
        <f>W1013*R1013</f>
        <v>0</v>
      </c>
      <c r="Z1013" s="12">
        <f>W1013*S1013</f>
        <v>0</v>
      </c>
      <c r="AA1013" s="12">
        <f>W1013*T1013</f>
        <v>0</v>
      </c>
      <c r="AB1013" s="12">
        <v>1</v>
      </c>
      <c r="AC1013" s="24">
        <f>IF(AB1013=1,(X1013*5),(IF(AB1013=2,(Y1013*5),(IF(AB1013=3,(Z1013*5),0)))))</f>
        <v>0</v>
      </c>
      <c r="AD1013" s="12">
        <v>0.88817673580197554</v>
      </c>
      <c r="AE1013" s="16"/>
    </row>
    <row r="1014" spans="1:31" x14ac:dyDescent="0.2">
      <c r="A1014" s="12">
        <v>30</v>
      </c>
      <c r="B1014" s="30" t="s">
        <v>2739</v>
      </c>
      <c r="C1014" s="12" t="s">
        <v>1397</v>
      </c>
      <c r="D1014" s="12" t="s">
        <v>275</v>
      </c>
      <c r="E1014" s="12" t="s">
        <v>275</v>
      </c>
      <c r="F1014" s="26">
        <v>-18.437580000000001</v>
      </c>
      <c r="G1014" s="12">
        <v>146.13636</v>
      </c>
      <c r="J1014" s="12" t="s">
        <v>1059</v>
      </c>
      <c r="K1014" s="12" t="s">
        <v>54</v>
      </c>
      <c r="L1014" s="12">
        <v>2</v>
      </c>
      <c r="M1014" s="12" t="s">
        <v>135</v>
      </c>
      <c r="N1014" s="12" t="s">
        <v>2855</v>
      </c>
      <c r="O1014" s="12">
        <v>150809</v>
      </c>
      <c r="P1014" s="19">
        <v>0.73731999999999998</v>
      </c>
      <c r="Q1014" s="19">
        <v>6.744E-2</v>
      </c>
      <c r="R1014" s="19">
        <v>6.9680000000000006E-2</v>
      </c>
      <c r="S1014" s="19">
        <v>9.1179999999999997E-2</v>
      </c>
      <c r="T1014" s="19">
        <v>0.50146000000000002</v>
      </c>
      <c r="U1014" s="26">
        <v>0.25788</v>
      </c>
      <c r="V1014" s="16"/>
      <c r="W1014" s="12">
        <f>V1014/P1014</f>
        <v>0</v>
      </c>
      <c r="X1014" s="12">
        <f>W1014*Q1014</f>
        <v>0</v>
      </c>
      <c r="Y1014" s="12">
        <f>W1014*R1014</f>
        <v>0</v>
      </c>
      <c r="Z1014" s="12">
        <f>W1014*S1014</f>
        <v>0</v>
      </c>
      <c r="AA1014" s="12">
        <f>W1014*T1014</f>
        <v>0</v>
      </c>
      <c r="AB1014" s="12">
        <v>1</v>
      </c>
      <c r="AC1014" s="24">
        <f>IF(AB1014=1,(X1014*5),(IF(AB1014=2,(Y1014*5),(IF(AB1014=3,(Z1014*5),0)))))</f>
        <v>0</v>
      </c>
      <c r="AD1014" s="12">
        <v>0.97592774517223557</v>
      </c>
      <c r="AE1014" s="12" t="s">
        <v>1398</v>
      </c>
    </row>
    <row r="1015" spans="1:31" x14ac:dyDescent="0.2">
      <c r="A1015" s="12">
        <v>25</v>
      </c>
      <c r="B1015" s="30" t="s">
        <v>2482</v>
      </c>
      <c r="C1015" s="12" t="s">
        <v>1403</v>
      </c>
      <c r="D1015" s="12" t="s">
        <v>275</v>
      </c>
      <c r="E1015" s="12" t="s">
        <v>275</v>
      </c>
      <c r="F1015" s="26">
        <v>-18.437580000000001</v>
      </c>
      <c r="G1015" s="12">
        <v>146.13636</v>
      </c>
      <c r="J1015" s="12" t="s">
        <v>1059</v>
      </c>
      <c r="K1015" s="12" t="s">
        <v>54</v>
      </c>
      <c r="L1015" s="12">
        <v>3</v>
      </c>
      <c r="M1015" s="12" t="s">
        <v>135</v>
      </c>
      <c r="N1015" s="12" t="s">
        <v>2855</v>
      </c>
      <c r="O1015" s="12">
        <v>150809</v>
      </c>
      <c r="P1015" s="19">
        <v>0.86017999999999994</v>
      </c>
      <c r="Q1015" s="19">
        <v>7.7859999999999999E-2</v>
      </c>
      <c r="R1015" s="19">
        <v>0.10012</v>
      </c>
      <c r="S1015" s="19">
        <v>9.7460000000000005E-2</v>
      </c>
      <c r="T1015" s="19">
        <v>0.57804</v>
      </c>
      <c r="U1015" s="26">
        <v>0.32278000000000001</v>
      </c>
      <c r="V1015" s="16"/>
      <c r="W1015" s="12">
        <f>V1015/P1015</f>
        <v>0</v>
      </c>
      <c r="X1015" s="12">
        <f>W1015*Q1015</f>
        <v>0</v>
      </c>
      <c r="Y1015" s="12">
        <f>W1015*R1015</f>
        <v>0</v>
      </c>
      <c r="Z1015" s="12">
        <f>W1015*S1015</f>
        <v>0</v>
      </c>
      <c r="AA1015" s="12">
        <f>W1015*T1015</f>
        <v>0</v>
      </c>
      <c r="AB1015" s="12">
        <v>1</v>
      </c>
      <c r="AC1015" s="24">
        <f>IF(AB1015=1,(X1015*5),(IF(AB1015=2,(Y1015*5),(IF(AB1015=3,(Z1015*5),0)))))</f>
        <v>0</v>
      </c>
      <c r="AD1015" s="12">
        <v>0.41535066737098369</v>
      </c>
      <c r="AE1015" s="16"/>
    </row>
    <row r="1016" spans="1:31" x14ac:dyDescent="0.2">
      <c r="A1016" s="12">
        <v>25</v>
      </c>
      <c r="B1016" s="30" t="s">
        <v>2490</v>
      </c>
      <c r="C1016" s="12" t="s">
        <v>1392</v>
      </c>
      <c r="D1016" s="12" t="s">
        <v>275</v>
      </c>
      <c r="E1016" s="12" t="s">
        <v>275</v>
      </c>
      <c r="F1016" s="26">
        <v>-18.437580000000001</v>
      </c>
      <c r="G1016" s="12">
        <v>146.13636</v>
      </c>
      <c r="J1016" s="12" t="s">
        <v>1059</v>
      </c>
      <c r="K1016" s="12" t="s">
        <v>62</v>
      </c>
      <c r="L1016" s="12">
        <v>1</v>
      </c>
      <c r="M1016" s="12" t="s">
        <v>135</v>
      </c>
      <c r="N1016" s="12" t="s">
        <v>2855</v>
      </c>
      <c r="O1016" s="12">
        <v>150809</v>
      </c>
      <c r="P1016" s="19">
        <v>0.75626000000000004</v>
      </c>
      <c r="Q1016" s="19">
        <v>6.7879999999999996E-2</v>
      </c>
      <c r="R1016" s="19">
        <v>6.3560000000000005E-2</v>
      </c>
      <c r="S1016" s="19">
        <v>8.1759999999999999E-2</v>
      </c>
      <c r="T1016" s="19">
        <v>0.53251999999999999</v>
      </c>
      <c r="U1016" s="26">
        <v>0.25197999999999998</v>
      </c>
      <c r="V1016" s="16"/>
      <c r="W1016" s="12">
        <f>V1016/P1016</f>
        <v>0</v>
      </c>
      <c r="X1016" s="12">
        <f>W1016*Q1016</f>
        <v>0</v>
      </c>
      <c r="Y1016" s="12">
        <f>W1016*R1016</f>
        <v>0</v>
      </c>
      <c r="Z1016" s="12">
        <f>W1016*S1016</f>
        <v>0</v>
      </c>
      <c r="AA1016" s="12">
        <f>W1016*T1016</f>
        <v>0</v>
      </c>
      <c r="AB1016" s="12">
        <v>1</v>
      </c>
      <c r="AC1016" s="24">
        <f>IF(AB1016=1,(X1016*5),(IF(AB1016=2,(Y1016*5),(IF(AB1016=3,(Z1016*5),0)))))</f>
        <v>0</v>
      </c>
      <c r="AD1016" s="12">
        <v>0.43557461980240308</v>
      </c>
      <c r="AE1016" s="16"/>
    </row>
    <row r="1017" spans="1:31" x14ac:dyDescent="0.2">
      <c r="A1017" s="12">
        <v>27</v>
      </c>
      <c r="B1017" s="30" t="s">
        <v>2573</v>
      </c>
      <c r="C1017" s="12" t="s">
        <v>1396</v>
      </c>
      <c r="D1017" s="12" t="s">
        <v>275</v>
      </c>
      <c r="E1017" s="12" t="s">
        <v>275</v>
      </c>
      <c r="F1017" s="26">
        <v>-18.437580000000001</v>
      </c>
      <c r="G1017" s="12">
        <v>146.13636</v>
      </c>
      <c r="J1017" s="12" t="s">
        <v>1059</v>
      </c>
      <c r="K1017" s="12" t="s">
        <v>62</v>
      </c>
      <c r="L1017" s="12">
        <v>2</v>
      </c>
      <c r="M1017" s="12" t="s">
        <v>135</v>
      </c>
      <c r="N1017" s="12" t="s">
        <v>2855</v>
      </c>
      <c r="O1017" s="12">
        <v>150809</v>
      </c>
      <c r="P1017" s="19">
        <v>0.71092</v>
      </c>
      <c r="Q1017" s="19">
        <v>9.1980000000000006E-2</v>
      </c>
      <c r="R1017" s="19">
        <v>6.4119999999999996E-2</v>
      </c>
      <c r="S1017" s="19">
        <v>6.5879999999999994E-2</v>
      </c>
      <c r="T1017" s="19">
        <v>0.48330000000000001</v>
      </c>
      <c r="U1017" s="26">
        <v>0.23254</v>
      </c>
      <c r="V1017" s="16"/>
      <c r="W1017" s="12">
        <f>V1017/P1017</f>
        <v>0</v>
      </c>
      <c r="X1017" s="12">
        <f>W1017*Q1017</f>
        <v>0</v>
      </c>
      <c r="Y1017" s="12">
        <f>W1017*R1017</f>
        <v>0</v>
      </c>
      <c r="Z1017" s="12">
        <f>W1017*S1017</f>
        <v>0</v>
      </c>
      <c r="AA1017" s="12">
        <f>W1017*T1017</f>
        <v>0</v>
      </c>
      <c r="AB1017" s="12">
        <v>1</v>
      </c>
      <c r="AC1017" s="24">
        <f>IF(AB1017=1,(X1017*5),(IF(AB1017=2,(Y1017*5),(IF(AB1017=3,(Z1017*5),0)))))</f>
        <v>0</v>
      </c>
      <c r="AD1017" s="12">
        <v>0.61415904840699764</v>
      </c>
      <c r="AE1017" s="16"/>
    </row>
    <row r="1018" spans="1:31" x14ac:dyDescent="0.2">
      <c r="A1018" s="12">
        <v>30</v>
      </c>
      <c r="B1018" s="30" t="s">
        <v>2719</v>
      </c>
      <c r="C1018" s="12" t="s">
        <v>1402</v>
      </c>
      <c r="D1018" s="12" t="s">
        <v>275</v>
      </c>
      <c r="E1018" s="12" t="s">
        <v>275</v>
      </c>
      <c r="F1018" s="26">
        <v>-18.437580000000001</v>
      </c>
      <c r="G1018" s="12">
        <v>146.13636</v>
      </c>
      <c r="J1018" s="12" t="s">
        <v>1059</v>
      </c>
      <c r="K1018" s="12" t="s">
        <v>62</v>
      </c>
      <c r="L1018" s="12">
        <v>3</v>
      </c>
      <c r="M1018" s="12" t="s">
        <v>135</v>
      </c>
      <c r="N1018" s="12" t="s">
        <v>2855</v>
      </c>
      <c r="O1018" s="12">
        <v>150809</v>
      </c>
      <c r="P1018" s="19">
        <v>0.61606000000000005</v>
      </c>
      <c r="Q1018" s="19">
        <v>7.6179999999999998E-2</v>
      </c>
      <c r="R1018" s="19">
        <v>7.5759999999999994E-2</v>
      </c>
      <c r="S1018" s="19">
        <v>7.9479999999999995E-2</v>
      </c>
      <c r="T1018" s="19">
        <v>0.37737999999999999</v>
      </c>
      <c r="U1018" s="26">
        <v>0.17856</v>
      </c>
      <c r="V1018" s="16"/>
      <c r="W1018" s="12">
        <f>V1018/P1018</f>
        <v>0</v>
      </c>
      <c r="X1018" s="12">
        <f>W1018*Q1018</f>
        <v>0</v>
      </c>
      <c r="Y1018" s="12">
        <f>W1018*R1018</f>
        <v>0</v>
      </c>
      <c r="Z1018" s="12">
        <f>W1018*S1018</f>
        <v>0</v>
      </c>
      <c r="AA1018" s="12">
        <f>W1018*T1018</f>
        <v>0</v>
      </c>
      <c r="AB1018" s="12">
        <v>1</v>
      </c>
      <c r="AC1018" s="24">
        <f>IF(AB1018=1,(X1018*5),(IF(AB1018=2,(Y1018*5),(IF(AB1018=3,(Z1018*5),0)))))</f>
        <v>0</v>
      </c>
      <c r="AD1018" s="12">
        <v>0.90790217003218487</v>
      </c>
      <c r="AE1018" s="16"/>
    </row>
    <row r="1019" spans="1:31" x14ac:dyDescent="0.2">
      <c r="A1019" s="12">
        <v>23</v>
      </c>
      <c r="B1019" s="30" t="s">
        <v>2361</v>
      </c>
      <c r="C1019" s="12" t="s">
        <v>1394</v>
      </c>
      <c r="D1019" s="12" t="s">
        <v>275</v>
      </c>
      <c r="E1019" s="12" t="s">
        <v>275</v>
      </c>
      <c r="F1019" s="26">
        <v>-18.437580000000001</v>
      </c>
      <c r="G1019" s="12">
        <v>146.13636</v>
      </c>
      <c r="J1019" s="12" t="s">
        <v>1059</v>
      </c>
      <c r="K1019" s="12" t="s">
        <v>57</v>
      </c>
      <c r="L1019" s="12">
        <v>1</v>
      </c>
      <c r="M1019" s="12" t="s">
        <v>135</v>
      </c>
      <c r="N1019" s="12" t="s">
        <v>2855</v>
      </c>
      <c r="O1019" s="12">
        <v>150809</v>
      </c>
      <c r="P1019" s="19">
        <v>1.0821400000000001</v>
      </c>
      <c r="Q1019" s="19">
        <v>8.3299999999999999E-2</v>
      </c>
      <c r="R1019" s="19">
        <v>7.5539999999999996E-2</v>
      </c>
      <c r="S1019" s="19">
        <v>7.2720000000000007E-2</v>
      </c>
      <c r="T1019" s="19">
        <v>0.83431999999999995</v>
      </c>
      <c r="U1019" s="26">
        <v>0.44096000000000002</v>
      </c>
      <c r="V1019" s="16"/>
      <c r="W1019" s="12">
        <f>V1019/P1019</f>
        <v>0</v>
      </c>
      <c r="X1019" s="12">
        <f>W1019*Q1019</f>
        <v>0</v>
      </c>
      <c r="Y1019" s="12">
        <f>W1019*R1019</f>
        <v>0</v>
      </c>
      <c r="Z1019" s="12">
        <f>W1019*S1019</f>
        <v>0</v>
      </c>
      <c r="AA1019" s="12">
        <f>W1019*T1019</f>
        <v>0</v>
      </c>
      <c r="AB1019" s="12">
        <v>1</v>
      </c>
      <c r="AC1019" s="24">
        <f>IF(AB1019=1,(X1019*5),(IF(AB1019=2,(Y1019*5),(IF(AB1019=3,(Z1019*5),0)))))</f>
        <v>0</v>
      </c>
      <c r="AD1019" s="12">
        <v>0.16581131279513694</v>
      </c>
      <c r="AE1019" s="16"/>
    </row>
    <row r="1020" spans="1:31" x14ac:dyDescent="0.2">
      <c r="A1020" s="12">
        <v>24</v>
      </c>
      <c r="B1020" s="30" t="s">
        <v>2403</v>
      </c>
      <c r="C1020" s="12" t="s">
        <v>1399</v>
      </c>
      <c r="D1020" s="12" t="s">
        <v>275</v>
      </c>
      <c r="E1020" s="12" t="s">
        <v>275</v>
      </c>
      <c r="F1020" s="26">
        <v>-18.437580000000001</v>
      </c>
      <c r="G1020" s="12">
        <v>146.13636</v>
      </c>
      <c r="J1020" s="12" t="s">
        <v>1059</v>
      </c>
      <c r="K1020" s="12" t="s">
        <v>57</v>
      </c>
      <c r="L1020" s="12">
        <v>2</v>
      </c>
      <c r="M1020" s="12" t="s">
        <v>135</v>
      </c>
      <c r="N1020" s="12" t="s">
        <v>2855</v>
      </c>
      <c r="O1020" s="12">
        <v>150809</v>
      </c>
      <c r="P1020" s="19">
        <v>0.65778000000000003</v>
      </c>
      <c r="Q1020" s="19">
        <v>0.10004</v>
      </c>
      <c r="R1020" s="19">
        <v>7.4179999999999996E-2</v>
      </c>
      <c r="S1020" s="19">
        <v>9.6860000000000002E-2</v>
      </c>
      <c r="T1020" s="19">
        <v>0.38080000000000003</v>
      </c>
      <c r="U1020" s="26">
        <v>0.21178</v>
      </c>
      <c r="V1020" s="16"/>
      <c r="W1020" s="12">
        <f>V1020/P1020</f>
        <v>0</v>
      </c>
      <c r="X1020" s="12">
        <f>W1020*Q1020</f>
        <v>0</v>
      </c>
      <c r="Y1020" s="12">
        <f>W1020*R1020</f>
        <v>0</v>
      </c>
      <c r="Z1020" s="12">
        <f>W1020*S1020</f>
        <v>0</v>
      </c>
      <c r="AA1020" s="12">
        <f>W1020*T1020</f>
        <v>0</v>
      </c>
      <c r="AB1020" s="12">
        <v>1</v>
      </c>
      <c r="AC1020" s="24">
        <f>IF(AB1020=1,(X1020*5),(IF(AB1020=2,(Y1020*5),(IF(AB1020=3,(Z1020*5),0)))))</f>
        <v>0</v>
      </c>
      <c r="AD1020" s="12">
        <v>0.24706179589346977</v>
      </c>
      <c r="AE1020" s="12" t="s">
        <v>1400</v>
      </c>
    </row>
    <row r="1021" spans="1:31" x14ac:dyDescent="0.2">
      <c r="A1021" s="12">
        <v>28</v>
      </c>
      <c r="B1021" s="30" t="s">
        <v>2624</v>
      </c>
      <c r="C1021" s="12" t="s">
        <v>1404</v>
      </c>
      <c r="D1021" s="12" t="s">
        <v>275</v>
      </c>
      <c r="E1021" s="12" t="s">
        <v>275</v>
      </c>
      <c r="F1021" s="26">
        <v>-18.437580000000001</v>
      </c>
      <c r="G1021" s="12">
        <v>146.13636</v>
      </c>
      <c r="J1021" s="12" t="s">
        <v>1059</v>
      </c>
      <c r="K1021" s="12" t="s">
        <v>57</v>
      </c>
      <c r="L1021" s="12">
        <v>3</v>
      </c>
      <c r="M1021" s="12" t="s">
        <v>135</v>
      </c>
      <c r="N1021" s="12" t="s">
        <v>2855</v>
      </c>
      <c r="O1021" s="12">
        <v>150809</v>
      </c>
      <c r="P1021" s="19">
        <v>0.92034000000000005</v>
      </c>
      <c r="Q1021" s="19">
        <v>7.6899999999999996E-2</v>
      </c>
      <c r="R1021" s="19">
        <v>7.6139999999999999E-2</v>
      </c>
      <c r="S1021" s="19">
        <v>7.17E-2</v>
      </c>
      <c r="T1021" s="19">
        <v>0.6915</v>
      </c>
      <c r="U1021" s="26">
        <v>0.39654</v>
      </c>
      <c r="V1021" s="16"/>
      <c r="W1021" s="12">
        <f>V1021/P1021</f>
        <v>0</v>
      </c>
      <c r="X1021" s="12">
        <f>W1021*Q1021</f>
        <v>0</v>
      </c>
      <c r="Y1021" s="12">
        <f>W1021*R1021</f>
        <v>0</v>
      </c>
      <c r="Z1021" s="12">
        <f>W1021*S1021</f>
        <v>0</v>
      </c>
      <c r="AA1021" s="12">
        <f>W1021*T1021</f>
        <v>0</v>
      </c>
      <c r="AB1021" s="12">
        <v>1</v>
      </c>
      <c r="AC1021" s="24">
        <f>IF(AB1021=1,(X1021*5),(IF(AB1021=2,(Y1021*5),(IF(AB1021=3,(Z1021*5),0)))))</f>
        <v>0</v>
      </c>
      <c r="AD1021" s="12">
        <v>0.74859180208278941</v>
      </c>
      <c r="AE1021" s="16"/>
    </row>
    <row r="1022" spans="1:31" x14ac:dyDescent="0.2">
      <c r="C1022" s="12" t="s">
        <v>1395</v>
      </c>
      <c r="D1022" s="12" t="s">
        <v>275</v>
      </c>
      <c r="E1022" s="12" t="s">
        <v>275</v>
      </c>
      <c r="F1022" s="26">
        <v>-18.437580000000001</v>
      </c>
      <c r="G1022" s="12">
        <v>146.13636</v>
      </c>
      <c r="J1022" s="12" t="s">
        <v>1059</v>
      </c>
      <c r="K1022" s="12" t="s">
        <v>124</v>
      </c>
      <c r="L1022" s="12">
        <v>1</v>
      </c>
      <c r="M1022" s="12" t="s">
        <v>135</v>
      </c>
      <c r="N1022" s="12" t="s">
        <v>2855</v>
      </c>
      <c r="O1022" s="12">
        <v>150809</v>
      </c>
      <c r="P1022" s="19">
        <v>0.24138000000000001</v>
      </c>
      <c r="Q1022" s="19">
        <v>7.5179999999999997E-2</v>
      </c>
      <c r="R1022" s="19">
        <v>5.8340000000000003E-2</v>
      </c>
      <c r="S1022" s="19">
        <v>6.2859999999999999E-2</v>
      </c>
      <c r="T1022" s="19">
        <v>4.5760000000000002E-2</v>
      </c>
      <c r="U1022" s="26">
        <v>4.2340000000000003E-2</v>
      </c>
      <c r="V1022" s="16"/>
      <c r="W1022" s="12">
        <f>V1022/P1022</f>
        <v>0</v>
      </c>
      <c r="X1022" s="12">
        <f>W1022*Q1022</f>
        <v>0</v>
      </c>
      <c r="Y1022" s="12">
        <f>W1022*R1022</f>
        <v>0</v>
      </c>
      <c r="Z1022" s="12">
        <f>W1022*S1022</f>
        <v>0</v>
      </c>
      <c r="AA1022" s="12">
        <f>W1022*T1022</f>
        <v>0</v>
      </c>
      <c r="AB1022" s="12">
        <v>1</v>
      </c>
      <c r="AC1022" s="24">
        <f>IF(AB1022=1,(X1022*5),(IF(AB1022=2,(Y1022*5),(IF(AB1022=3,(Z1022*5),0)))))</f>
        <v>0</v>
      </c>
      <c r="AE1022" s="16"/>
    </row>
    <row r="1023" spans="1:31" x14ac:dyDescent="0.2">
      <c r="C1023" s="12" t="s">
        <v>1401</v>
      </c>
      <c r="D1023" s="12" t="s">
        <v>275</v>
      </c>
      <c r="E1023" s="12" t="s">
        <v>275</v>
      </c>
      <c r="F1023" s="26">
        <v>-18.437580000000001</v>
      </c>
      <c r="G1023" s="12">
        <v>146.13636</v>
      </c>
      <c r="J1023" s="12" t="s">
        <v>1059</v>
      </c>
      <c r="K1023" s="12" t="s">
        <v>124</v>
      </c>
      <c r="L1023" s="12">
        <v>2</v>
      </c>
      <c r="M1023" s="12" t="s">
        <v>135</v>
      </c>
      <c r="N1023" s="12" t="s">
        <v>2855</v>
      </c>
      <c r="O1023" s="12">
        <v>150809</v>
      </c>
      <c r="P1023" s="19">
        <v>0.34974</v>
      </c>
      <c r="Q1023" s="19">
        <v>6.6479999999999997E-2</v>
      </c>
      <c r="R1023" s="19">
        <v>5.2220000000000003E-2</v>
      </c>
      <c r="S1023" s="19">
        <v>5.058E-2</v>
      </c>
      <c r="T1023" s="19">
        <v>0.18046000000000001</v>
      </c>
      <c r="U1023" s="26">
        <v>0.16786000000000001</v>
      </c>
      <c r="V1023" s="16"/>
      <c r="W1023" s="12">
        <f>V1023/P1023</f>
        <v>0</v>
      </c>
      <c r="X1023" s="12">
        <f>W1023*Q1023</f>
        <v>0</v>
      </c>
      <c r="Y1023" s="12">
        <f>W1023*R1023</f>
        <v>0</v>
      </c>
      <c r="Z1023" s="12">
        <f>W1023*S1023</f>
        <v>0</v>
      </c>
      <c r="AA1023" s="12">
        <f>W1023*T1023</f>
        <v>0</v>
      </c>
      <c r="AB1023" s="12">
        <v>1</v>
      </c>
      <c r="AC1023" s="24">
        <f>IF(AB1023=1,(X1023*5),(IF(AB1023=2,(Y1023*5),(IF(AB1023=3,(Z1023*5),0)))))</f>
        <v>0</v>
      </c>
      <c r="AE1023" s="16"/>
    </row>
    <row r="1024" spans="1:31" x14ac:dyDescent="0.2">
      <c r="C1024" s="12" t="s">
        <v>1405</v>
      </c>
      <c r="D1024" s="12" t="s">
        <v>275</v>
      </c>
      <c r="E1024" s="12" t="s">
        <v>275</v>
      </c>
      <c r="F1024" s="26">
        <v>-18.437580000000001</v>
      </c>
      <c r="G1024" s="12">
        <v>146.13636</v>
      </c>
      <c r="J1024" s="12" t="s">
        <v>1059</v>
      </c>
      <c r="K1024" s="12" t="s">
        <v>124</v>
      </c>
      <c r="L1024" s="12">
        <v>3</v>
      </c>
      <c r="M1024" s="12" t="s">
        <v>135</v>
      </c>
      <c r="N1024" s="12" t="s">
        <v>2855</v>
      </c>
      <c r="O1024" s="12">
        <v>150809</v>
      </c>
      <c r="P1024" s="19">
        <v>0.65790000000000004</v>
      </c>
      <c r="Q1024" s="19">
        <v>7.7399999999999997E-2</v>
      </c>
      <c r="R1024" s="19">
        <v>6.8820000000000006E-2</v>
      </c>
      <c r="S1024" s="19">
        <v>5.6899999999999999E-2</v>
      </c>
      <c r="T1024" s="19">
        <v>0.45538000000000001</v>
      </c>
      <c r="U1024" s="26">
        <v>0.41924</v>
      </c>
      <c r="V1024" s="16"/>
      <c r="W1024" s="12">
        <f>V1024/P1024</f>
        <v>0</v>
      </c>
      <c r="X1024" s="12">
        <f>W1024*Q1024</f>
        <v>0</v>
      </c>
      <c r="Y1024" s="12">
        <f>W1024*R1024</f>
        <v>0</v>
      </c>
      <c r="Z1024" s="12">
        <f>W1024*S1024</f>
        <v>0</v>
      </c>
      <c r="AA1024" s="12">
        <f>W1024*T1024</f>
        <v>0</v>
      </c>
      <c r="AB1024" s="12">
        <v>1</v>
      </c>
      <c r="AC1024" s="24">
        <f>IF(AB1024=1,(X1024*5),(IF(AB1024=2,(Y1024*5),(IF(AB1024=3,(Z1024*5),0)))))</f>
        <v>0</v>
      </c>
      <c r="AE1024" s="16"/>
    </row>
    <row r="1025" spans="1:45" x14ac:dyDescent="0.2">
      <c r="A1025" s="12">
        <v>24</v>
      </c>
      <c r="B1025" s="30" t="s">
        <v>2425</v>
      </c>
      <c r="C1025" s="12" t="s">
        <v>1380</v>
      </c>
      <c r="D1025" s="12" t="s">
        <v>278</v>
      </c>
      <c r="E1025" s="12" t="s">
        <v>278</v>
      </c>
      <c r="F1025" s="26">
        <v>-18.437580000000001</v>
      </c>
      <c r="G1025" s="12">
        <v>146.13636</v>
      </c>
      <c r="J1025" s="12" t="s">
        <v>1059</v>
      </c>
      <c r="K1025" s="12" t="s">
        <v>54</v>
      </c>
      <c r="L1025" s="12">
        <v>1</v>
      </c>
      <c r="M1025" s="12" t="s">
        <v>135</v>
      </c>
      <c r="N1025" s="12" t="s">
        <v>2855</v>
      </c>
      <c r="O1025" s="12">
        <v>150809</v>
      </c>
      <c r="P1025" s="19">
        <v>0.66283999999999998</v>
      </c>
      <c r="Q1025" s="19">
        <v>8.1059999999999993E-2</v>
      </c>
      <c r="R1025" s="19">
        <v>6.4740000000000006E-2</v>
      </c>
      <c r="S1025" s="19">
        <v>5.4699999999999999E-2</v>
      </c>
      <c r="T1025" s="19">
        <v>0.43112</v>
      </c>
      <c r="U1025" s="26">
        <v>0.24163999999999999</v>
      </c>
      <c r="V1025" s="16"/>
      <c r="W1025" s="12">
        <f>V1025/P1025</f>
        <v>0</v>
      </c>
      <c r="X1025" s="12">
        <f>W1025*Q1025</f>
        <v>0</v>
      </c>
      <c r="Y1025" s="12">
        <f>W1025*R1025</f>
        <v>0</v>
      </c>
      <c r="Z1025" s="12">
        <f>W1025*S1025</f>
        <v>0</v>
      </c>
      <c r="AA1025" s="12">
        <f>W1025*T1025</f>
        <v>0</v>
      </c>
      <c r="AB1025" s="12">
        <v>1</v>
      </c>
      <c r="AC1025" s="24">
        <f>IF(AB1025=1,(X1025*5),(IF(AB1025=2,(Y1025*5),(IF(AB1025=3,(Z1025*5),0)))))</f>
        <v>0</v>
      </c>
      <c r="AD1025" s="12">
        <v>0.30250058465623797</v>
      </c>
      <c r="AE1025" s="16"/>
    </row>
    <row r="1026" spans="1:45" x14ac:dyDescent="0.2">
      <c r="A1026" s="12">
        <v>22</v>
      </c>
      <c r="B1026" s="28" t="s">
        <v>2316</v>
      </c>
      <c r="C1026" s="12" t="s">
        <v>1384</v>
      </c>
      <c r="D1026" s="12" t="s">
        <v>278</v>
      </c>
      <c r="E1026" s="12" t="s">
        <v>278</v>
      </c>
      <c r="F1026" s="26">
        <v>-18.437580000000001</v>
      </c>
      <c r="G1026" s="12">
        <v>146.13636</v>
      </c>
      <c r="J1026" s="12" t="s">
        <v>1059</v>
      </c>
      <c r="K1026" s="12" t="s">
        <v>54</v>
      </c>
      <c r="L1026" s="12">
        <v>2</v>
      </c>
      <c r="M1026" s="12" t="s">
        <v>135</v>
      </c>
      <c r="N1026" s="12" t="s">
        <v>2855</v>
      </c>
      <c r="O1026" s="12">
        <v>150809</v>
      </c>
      <c r="P1026" s="19">
        <v>0.29430000000000001</v>
      </c>
      <c r="Q1026" s="19">
        <v>0.10076</v>
      </c>
      <c r="R1026" s="19">
        <v>6.7199999999999996E-2</v>
      </c>
      <c r="S1026" s="19">
        <v>8.0780000000000005E-2</v>
      </c>
      <c r="T1026" s="19">
        <v>4.2439999999999999E-2</v>
      </c>
      <c r="U1026" s="26">
        <v>2.298E-2</v>
      </c>
      <c r="V1026" s="16"/>
      <c r="W1026" s="12">
        <f>V1026/P1026</f>
        <v>0</v>
      </c>
      <c r="X1026" s="12">
        <f>W1026*Q1026</f>
        <v>0</v>
      </c>
      <c r="Y1026" s="12">
        <f>W1026*R1026</f>
        <v>0</v>
      </c>
      <c r="Z1026" s="12">
        <f>W1026*S1026</f>
        <v>0</v>
      </c>
      <c r="AA1026" s="12">
        <f>W1026*T1026</f>
        <v>0</v>
      </c>
      <c r="AB1026" s="12">
        <v>1</v>
      </c>
      <c r="AC1026" s="24">
        <f>IF(AB1026=1,(X1026*5),(IF(AB1026=2,(Y1026*5),(IF(AB1026=3,(Z1026*5),0)))))</f>
        <v>0</v>
      </c>
      <c r="AD1026" s="12">
        <v>2.5221543305114835E-2</v>
      </c>
      <c r="AE1026" s="12" t="s">
        <v>1385</v>
      </c>
    </row>
    <row r="1027" spans="1:45" x14ac:dyDescent="0.2">
      <c r="A1027" s="12">
        <v>26</v>
      </c>
      <c r="B1027" s="30" t="s">
        <v>2515</v>
      </c>
      <c r="C1027" s="12" t="s">
        <v>1389</v>
      </c>
      <c r="D1027" s="12" t="s">
        <v>278</v>
      </c>
      <c r="E1027" s="12" t="s">
        <v>278</v>
      </c>
      <c r="F1027" s="26">
        <v>-18.437580000000001</v>
      </c>
      <c r="G1027" s="12">
        <v>146.13636</v>
      </c>
      <c r="J1027" s="12" t="s">
        <v>1059</v>
      </c>
      <c r="K1027" s="12" t="s">
        <v>54</v>
      </c>
      <c r="L1027" s="12">
        <v>3</v>
      </c>
      <c r="M1027" s="12" t="s">
        <v>135</v>
      </c>
      <c r="N1027" s="12" t="s">
        <v>2855</v>
      </c>
      <c r="O1027" s="12">
        <v>150809</v>
      </c>
      <c r="P1027" s="19">
        <v>0.56776000000000004</v>
      </c>
      <c r="Q1027" s="19">
        <v>8.48E-2</v>
      </c>
      <c r="R1027" s="19">
        <v>8.7599999999999997E-2</v>
      </c>
      <c r="S1027" s="19">
        <v>9.6680000000000002E-2</v>
      </c>
      <c r="T1027" s="19">
        <v>0.29283999999999999</v>
      </c>
      <c r="U1027" s="26">
        <v>0.15906000000000001</v>
      </c>
      <c r="V1027" s="16"/>
      <c r="W1027" s="12">
        <f>V1027/P1027</f>
        <v>0</v>
      </c>
      <c r="X1027" s="12">
        <f>W1027*Q1027</f>
        <v>0</v>
      </c>
      <c r="Y1027" s="12">
        <f>W1027*R1027</f>
        <v>0</v>
      </c>
      <c r="Z1027" s="12">
        <f>W1027*S1027</f>
        <v>0</v>
      </c>
      <c r="AA1027" s="12">
        <f>W1027*T1027</f>
        <v>0</v>
      </c>
      <c r="AB1027" s="12">
        <v>1</v>
      </c>
      <c r="AC1027" s="24">
        <f>IF(AB1027=1,(X1027*5),(IF(AB1027=2,(Y1027*5),(IF(AB1027=3,(Z1027*5),0)))))</f>
        <v>0</v>
      </c>
      <c r="AD1027" s="12">
        <v>0.49281602153670145</v>
      </c>
      <c r="AE1027" s="16"/>
    </row>
    <row r="1028" spans="1:45" x14ac:dyDescent="0.2">
      <c r="A1028" s="12">
        <v>23</v>
      </c>
      <c r="B1028" s="30" t="s">
        <v>2387</v>
      </c>
      <c r="C1028" s="12" t="s">
        <v>1378</v>
      </c>
      <c r="D1028" s="12" t="s">
        <v>278</v>
      </c>
      <c r="E1028" s="12" t="s">
        <v>278</v>
      </c>
      <c r="F1028" s="26">
        <v>-18.437580000000001</v>
      </c>
      <c r="G1028" s="12">
        <v>146.13636</v>
      </c>
      <c r="J1028" s="12" t="s">
        <v>1059</v>
      </c>
      <c r="K1028" s="12" t="s">
        <v>62</v>
      </c>
      <c r="L1028" s="12">
        <v>1</v>
      </c>
      <c r="M1028" s="12" t="s">
        <v>135</v>
      </c>
      <c r="N1028" s="12" t="s">
        <v>2855</v>
      </c>
      <c r="O1028" s="12">
        <v>150809</v>
      </c>
      <c r="P1028" s="19">
        <v>0.34133999999999998</v>
      </c>
      <c r="Q1028" s="19">
        <v>7.5719999999999996E-2</v>
      </c>
      <c r="R1028" s="19">
        <v>6.8159999999999998E-2</v>
      </c>
      <c r="S1028" s="19">
        <v>9.4100000000000003E-2</v>
      </c>
      <c r="T1028" s="19">
        <v>0.10068000000000001</v>
      </c>
      <c r="U1028" s="26">
        <v>5.3600000000000002E-2</v>
      </c>
      <c r="V1028" s="16"/>
      <c r="W1028" s="12">
        <f>V1028/P1028</f>
        <v>0</v>
      </c>
      <c r="X1028" s="12">
        <f>W1028*Q1028</f>
        <v>0</v>
      </c>
      <c r="Y1028" s="12">
        <f>W1028*R1028</f>
        <v>0</v>
      </c>
      <c r="Z1028" s="12">
        <f>W1028*S1028</f>
        <v>0</v>
      </c>
      <c r="AA1028" s="12">
        <f>W1028*T1028</f>
        <v>0</v>
      </c>
      <c r="AB1028" s="12">
        <v>1</v>
      </c>
      <c r="AC1028" s="24">
        <f>IF(AB1028=1,(X1028*5),(IF(AB1028=2,(Y1028*5),(IF(AB1028=3,(Z1028*5),0)))))</f>
        <v>0</v>
      </c>
      <c r="AD1028" s="12">
        <v>0.21730454740765059</v>
      </c>
      <c r="AE1028" s="12" t="s">
        <v>1379</v>
      </c>
    </row>
    <row r="1029" spans="1:45" x14ac:dyDescent="0.2">
      <c r="A1029" s="12">
        <v>26</v>
      </c>
      <c r="B1029" s="30" t="s">
        <v>2507</v>
      </c>
      <c r="C1029" s="12" t="s">
        <v>1383</v>
      </c>
      <c r="D1029" s="12" t="s">
        <v>278</v>
      </c>
      <c r="E1029" s="12" t="s">
        <v>278</v>
      </c>
      <c r="F1029" s="26">
        <v>-18.437580000000001</v>
      </c>
      <c r="G1029" s="12">
        <v>146.13636</v>
      </c>
      <c r="J1029" s="12" t="s">
        <v>1059</v>
      </c>
      <c r="K1029" s="12" t="s">
        <v>62</v>
      </c>
      <c r="L1029" s="12">
        <v>2</v>
      </c>
      <c r="M1029" s="12" t="s">
        <v>135</v>
      </c>
      <c r="N1029" s="12" t="s">
        <v>2855</v>
      </c>
      <c r="O1029" s="12">
        <v>150809</v>
      </c>
      <c r="P1029" s="19">
        <v>0.41696</v>
      </c>
      <c r="Q1029" s="19">
        <v>7.9039999999999999E-2</v>
      </c>
      <c r="R1029" s="19">
        <v>8.9020000000000002E-2</v>
      </c>
      <c r="S1029" s="19">
        <v>9.7019999999999995E-2</v>
      </c>
      <c r="T1029" s="19">
        <v>0.14416000000000001</v>
      </c>
      <c r="U1029" s="26">
        <v>6.9779999999999995E-2</v>
      </c>
      <c r="V1029" s="16"/>
      <c r="W1029" s="12">
        <f>V1029/P1029</f>
        <v>0</v>
      </c>
      <c r="X1029" s="12">
        <f>W1029*Q1029</f>
        <v>0</v>
      </c>
      <c r="Y1029" s="12">
        <f>W1029*R1029</f>
        <v>0</v>
      </c>
      <c r="Z1029" s="12">
        <f>W1029*S1029</f>
        <v>0</v>
      </c>
      <c r="AA1029" s="12">
        <f>W1029*T1029</f>
        <v>0</v>
      </c>
      <c r="AB1029" s="12">
        <v>1</v>
      </c>
      <c r="AC1029" s="24">
        <f>IF(AB1029=1,(X1029*5),(IF(AB1029=2,(Y1029*5),(IF(AB1029=3,(Z1029*5),0)))))</f>
        <v>0</v>
      </c>
      <c r="AD1029" s="12">
        <v>0.47900636332324031</v>
      </c>
      <c r="AE1029" s="16"/>
    </row>
    <row r="1030" spans="1:45" x14ac:dyDescent="0.2">
      <c r="A1030" s="12">
        <v>26</v>
      </c>
      <c r="B1030" s="30" t="s">
        <v>2511</v>
      </c>
      <c r="C1030" s="12" t="s">
        <v>1388</v>
      </c>
      <c r="D1030" s="12" t="s">
        <v>278</v>
      </c>
      <c r="E1030" s="12" t="s">
        <v>278</v>
      </c>
      <c r="F1030" s="26">
        <v>-18.437580000000001</v>
      </c>
      <c r="G1030" s="12">
        <v>146.13636</v>
      </c>
      <c r="J1030" s="12" t="s">
        <v>1059</v>
      </c>
      <c r="K1030" s="12" t="s">
        <v>62</v>
      </c>
      <c r="L1030" s="12">
        <v>3</v>
      </c>
      <c r="M1030" s="12" t="s">
        <v>135</v>
      </c>
      <c r="N1030" s="12" t="s">
        <v>2855</v>
      </c>
      <c r="O1030" s="12">
        <v>150809</v>
      </c>
      <c r="P1030" s="19">
        <v>0.41389999999999999</v>
      </c>
      <c r="Q1030" s="19">
        <v>7.1599999999999997E-2</v>
      </c>
      <c r="R1030" s="19">
        <v>6.7419999999999994E-2</v>
      </c>
      <c r="S1030" s="19">
        <v>8.72E-2</v>
      </c>
      <c r="T1030" s="19">
        <v>0.18337999999999999</v>
      </c>
      <c r="U1030" s="26">
        <v>9.4479999999999995E-2</v>
      </c>
      <c r="V1030" s="16"/>
      <c r="W1030" s="12">
        <f>V1030/P1030</f>
        <v>0</v>
      </c>
      <c r="X1030" s="12">
        <f>W1030*Q1030</f>
        <v>0</v>
      </c>
      <c r="Y1030" s="12">
        <f>W1030*R1030</f>
        <v>0</v>
      </c>
      <c r="Z1030" s="12">
        <f>W1030*S1030</f>
        <v>0</v>
      </c>
      <c r="AA1030" s="12">
        <f>W1030*T1030</f>
        <v>0</v>
      </c>
      <c r="AB1030" s="12">
        <v>1</v>
      </c>
      <c r="AC1030" s="24">
        <f>IF(AB1030=1,(X1030*5),(IF(AB1030=2,(Y1030*5),(IF(AB1030=3,(Z1030*5),0)))))</f>
        <v>0</v>
      </c>
      <c r="AD1030" s="12">
        <v>0.48305715633004942</v>
      </c>
      <c r="AE1030" s="16"/>
    </row>
    <row r="1031" spans="1:45" x14ac:dyDescent="0.2">
      <c r="A1031" s="12">
        <v>27</v>
      </c>
      <c r="B1031" s="30" t="s">
        <v>2559</v>
      </c>
      <c r="C1031" s="12" t="s">
        <v>1381</v>
      </c>
      <c r="D1031" s="12" t="s">
        <v>278</v>
      </c>
      <c r="E1031" s="12" t="s">
        <v>278</v>
      </c>
      <c r="F1031" s="26">
        <v>-18.437580000000001</v>
      </c>
      <c r="G1031" s="12">
        <v>146.13636</v>
      </c>
      <c r="J1031" s="12" t="s">
        <v>1059</v>
      </c>
      <c r="K1031" s="12" t="s">
        <v>57</v>
      </c>
      <c r="L1031" s="12">
        <v>1</v>
      </c>
      <c r="M1031" s="12" t="s">
        <v>135</v>
      </c>
      <c r="N1031" s="12" t="s">
        <v>2855</v>
      </c>
      <c r="O1031" s="12">
        <v>150809</v>
      </c>
      <c r="P1031" s="19">
        <v>0.50663999999999998</v>
      </c>
      <c r="Q1031" s="19">
        <v>8.9840000000000003E-2</v>
      </c>
      <c r="R1031" s="19">
        <v>7.8719999999999998E-2</v>
      </c>
      <c r="S1031" s="19">
        <v>8.3040000000000003E-2</v>
      </c>
      <c r="T1031" s="19">
        <v>0.24706</v>
      </c>
      <c r="U1031" s="26">
        <v>0.12645999999999999</v>
      </c>
      <c r="V1031" s="16"/>
      <c r="W1031" s="12">
        <f>V1031/P1031</f>
        <v>0</v>
      </c>
      <c r="X1031" s="12">
        <f>W1031*Q1031</f>
        <v>0</v>
      </c>
      <c r="Y1031" s="12">
        <f>W1031*R1031</f>
        <v>0</v>
      </c>
      <c r="Z1031" s="12">
        <f>W1031*S1031</f>
        <v>0</v>
      </c>
      <c r="AA1031" s="12">
        <f>W1031*T1031</f>
        <v>0</v>
      </c>
      <c r="AB1031" s="12">
        <v>1</v>
      </c>
      <c r="AC1031" s="24">
        <f>IF(AB1031=1,(X1031*5),(IF(AB1031=2,(Y1031*5),(IF(AB1031=3,(Z1031*5),0)))))</f>
        <v>0</v>
      </c>
      <c r="AD1031" s="12">
        <v>0.58433003489101376</v>
      </c>
      <c r="AE1031" s="16"/>
    </row>
    <row r="1032" spans="1:45" x14ac:dyDescent="0.2">
      <c r="A1032" s="12">
        <v>29</v>
      </c>
      <c r="B1032" s="30" t="s">
        <v>2657</v>
      </c>
      <c r="C1032" s="12" t="s">
        <v>1386</v>
      </c>
      <c r="D1032" s="12" t="s">
        <v>278</v>
      </c>
      <c r="E1032" s="12" t="s">
        <v>278</v>
      </c>
      <c r="F1032" s="26">
        <v>-18.437580000000001</v>
      </c>
      <c r="G1032" s="12">
        <v>146.13636</v>
      </c>
      <c r="J1032" s="12" t="s">
        <v>1059</v>
      </c>
      <c r="K1032" s="12" t="s">
        <v>57</v>
      </c>
      <c r="L1032" s="12">
        <v>2</v>
      </c>
      <c r="M1032" s="12" t="s">
        <v>135</v>
      </c>
      <c r="N1032" s="12" t="s">
        <v>2855</v>
      </c>
      <c r="O1032" s="12">
        <v>150809</v>
      </c>
      <c r="P1032" s="19">
        <v>0.57596000000000003</v>
      </c>
      <c r="Q1032" s="19">
        <v>8.158E-2</v>
      </c>
      <c r="R1032" s="19">
        <v>8.5120000000000001E-2</v>
      </c>
      <c r="S1032" s="19">
        <v>0.10482</v>
      </c>
      <c r="T1032" s="19">
        <v>0.29024</v>
      </c>
      <c r="U1032" s="26">
        <v>0.13982</v>
      </c>
      <c r="V1032" s="16"/>
      <c r="W1032" s="12">
        <f>V1032/P1032</f>
        <v>0</v>
      </c>
      <c r="X1032" s="12">
        <f>W1032*Q1032</f>
        <v>0</v>
      </c>
      <c r="Y1032" s="12">
        <f>W1032*R1032</f>
        <v>0</v>
      </c>
      <c r="Z1032" s="12">
        <f>W1032*S1032</f>
        <v>0</v>
      </c>
      <c r="AA1032" s="12">
        <f>W1032*T1032</f>
        <v>0</v>
      </c>
      <c r="AB1032" s="12">
        <v>1</v>
      </c>
      <c r="AC1032" s="24">
        <f>IF(AB1032=1,(X1032*5),(IF(AB1032=2,(Y1032*5),(IF(AB1032=3,(Z1032*5),0)))))</f>
        <v>0</v>
      </c>
      <c r="AD1032" s="12">
        <v>0.82090367041375945</v>
      </c>
      <c r="AE1032" s="16"/>
    </row>
    <row r="1033" spans="1:45" x14ac:dyDescent="0.2">
      <c r="A1033" s="12">
        <v>27</v>
      </c>
      <c r="B1033" s="30" t="s">
        <v>2556</v>
      </c>
      <c r="C1033" s="12" t="s">
        <v>1390</v>
      </c>
      <c r="D1033" s="12" t="s">
        <v>278</v>
      </c>
      <c r="E1033" s="12" t="s">
        <v>278</v>
      </c>
      <c r="F1033" s="26">
        <v>-18.437580000000001</v>
      </c>
      <c r="G1033" s="12">
        <v>146.13636</v>
      </c>
      <c r="J1033" s="12" t="s">
        <v>1059</v>
      </c>
      <c r="K1033" s="12" t="s">
        <v>57</v>
      </c>
      <c r="L1033" s="12">
        <v>3</v>
      </c>
      <c r="M1033" s="12" t="s">
        <v>135</v>
      </c>
      <c r="N1033" s="12" t="s">
        <v>2855</v>
      </c>
      <c r="O1033" s="12">
        <v>150809</v>
      </c>
      <c r="P1033" s="19">
        <v>0.39132</v>
      </c>
      <c r="Q1033" s="19">
        <v>8.6220000000000005E-2</v>
      </c>
      <c r="R1033" s="19">
        <v>8.004E-2</v>
      </c>
      <c r="S1033" s="19">
        <v>7.9519999999999993E-2</v>
      </c>
      <c r="T1033" s="19">
        <v>0.14133999999999999</v>
      </c>
      <c r="U1033" s="26">
        <v>7.2679999999999995E-2</v>
      </c>
      <c r="V1033" s="16"/>
      <c r="W1033" s="12">
        <f>V1033/P1033</f>
        <v>0</v>
      </c>
      <c r="X1033" s="12">
        <f>W1033*Q1033</f>
        <v>0</v>
      </c>
      <c r="Y1033" s="12">
        <f>W1033*R1033</f>
        <v>0</v>
      </c>
      <c r="Z1033" s="12">
        <f>W1033*S1033</f>
        <v>0</v>
      </c>
      <c r="AA1033" s="12">
        <f>W1033*T1033</f>
        <v>0</v>
      </c>
      <c r="AB1033" s="12">
        <v>1</v>
      </c>
      <c r="AC1033" s="24">
        <f>IF(AB1033=1,(X1033*5),(IF(AB1033=2,(Y1033*5),(IF(AB1033=3,(Z1033*5),0)))))</f>
        <v>0</v>
      </c>
      <c r="AD1033" s="12">
        <v>0.57809777450076805</v>
      </c>
      <c r="AE1033" s="16"/>
    </row>
    <row r="1034" spans="1:45" x14ac:dyDescent="0.2">
      <c r="A1034" s="57">
        <v>21</v>
      </c>
      <c r="B1034" s="63" t="s">
        <v>2759</v>
      </c>
      <c r="C1034" s="57" t="s">
        <v>1382</v>
      </c>
      <c r="D1034" s="57" t="s">
        <v>278</v>
      </c>
      <c r="E1034" s="57" t="s">
        <v>278</v>
      </c>
      <c r="F1034" s="26">
        <v>-18.437580000000001</v>
      </c>
      <c r="G1034" s="12">
        <v>146.13636</v>
      </c>
      <c r="J1034" s="57" t="s">
        <v>1059</v>
      </c>
      <c r="K1034" s="57" t="s">
        <v>124</v>
      </c>
      <c r="L1034" s="57">
        <v>1</v>
      </c>
      <c r="M1034" s="57" t="s">
        <v>135</v>
      </c>
      <c r="N1034" s="12" t="s">
        <v>2855</v>
      </c>
      <c r="O1034" s="57">
        <v>150809</v>
      </c>
      <c r="P1034" s="59">
        <v>0.29799999999999999</v>
      </c>
      <c r="Q1034" s="59">
        <v>7.1779999999999997E-2</v>
      </c>
      <c r="R1034" s="59">
        <v>7.1480000000000002E-2</v>
      </c>
      <c r="S1034" s="59">
        <v>5.5059999999999998E-2</v>
      </c>
      <c r="T1034" s="59">
        <v>9.9839999999999998E-2</v>
      </c>
      <c r="U1034" s="60">
        <v>9.2319999999999999E-2</v>
      </c>
      <c r="V1034" s="61">
        <v>11.719000000000001</v>
      </c>
      <c r="W1034" s="57">
        <f>V1034/P1034</f>
        <v>39.325503355704704</v>
      </c>
      <c r="X1034" s="57">
        <f>W1034*Q1034</f>
        <v>2.8227846308724835</v>
      </c>
      <c r="Y1034" s="57">
        <f>W1034*R1034</f>
        <v>2.8109869798657723</v>
      </c>
      <c r="Z1034" s="57">
        <f>W1034*S1034</f>
        <v>2.1652622147651011</v>
      </c>
      <c r="AA1034" s="57">
        <f>W1034*T1034</f>
        <v>3.9262582550335576</v>
      </c>
      <c r="AB1034" s="57">
        <v>1</v>
      </c>
      <c r="AC1034" s="62">
        <f>IF(AB1034=1,(X1034*5),(IF(AB1034=2,(Y1034*5),(IF(AB1034=3,(Z1034*5),0)))))</f>
        <v>14.113923154362418</v>
      </c>
      <c r="AD1034" s="57"/>
      <c r="AE1034" s="61"/>
      <c r="AF1034" s="57"/>
      <c r="AG1034" s="62"/>
      <c r="AH1034" s="57"/>
      <c r="AI1034" s="57"/>
      <c r="AJ1034" s="57"/>
      <c r="AK1034" s="57"/>
      <c r="AL1034" s="57"/>
      <c r="AM1034" s="57"/>
      <c r="AN1034" s="57"/>
      <c r="AO1034" s="57"/>
      <c r="AP1034" s="57"/>
      <c r="AQ1034" s="62"/>
      <c r="AR1034" s="57"/>
      <c r="AS1034" s="57"/>
    </row>
    <row r="1035" spans="1:45" x14ac:dyDescent="0.2">
      <c r="C1035" s="12" t="s">
        <v>1382</v>
      </c>
      <c r="D1035" s="12" t="s">
        <v>278</v>
      </c>
      <c r="E1035" s="12" t="s">
        <v>278</v>
      </c>
      <c r="F1035" s="26">
        <v>-18.437580000000001</v>
      </c>
      <c r="G1035" s="12">
        <v>146.13636</v>
      </c>
      <c r="J1035" s="12" t="s">
        <v>1059</v>
      </c>
      <c r="K1035" s="12" t="s">
        <v>124</v>
      </c>
      <c r="L1035" s="12">
        <v>1</v>
      </c>
      <c r="M1035" s="12" t="s">
        <v>135</v>
      </c>
      <c r="N1035" s="12" t="s">
        <v>2855</v>
      </c>
      <c r="O1035" s="12">
        <v>150809</v>
      </c>
      <c r="P1035" s="19">
        <v>0.29799999999999999</v>
      </c>
      <c r="Q1035" s="19">
        <v>7.1779999999999997E-2</v>
      </c>
      <c r="R1035" s="19">
        <v>7.1480000000000002E-2</v>
      </c>
      <c r="S1035" s="19">
        <v>5.5059999999999998E-2</v>
      </c>
      <c r="T1035" s="19">
        <v>9.9839999999999998E-2</v>
      </c>
      <c r="U1035" s="26">
        <v>9.2319999999999999E-2</v>
      </c>
      <c r="V1035" s="16"/>
      <c r="W1035" s="12">
        <f>V1035/P1035</f>
        <v>0</v>
      </c>
      <c r="X1035" s="12">
        <f>W1035*Q1035</f>
        <v>0</v>
      </c>
      <c r="Y1035" s="12">
        <f>W1035*R1035</f>
        <v>0</v>
      </c>
      <c r="Z1035" s="12">
        <f>W1035*S1035</f>
        <v>0</v>
      </c>
      <c r="AA1035" s="12">
        <f>W1035*T1035</f>
        <v>0</v>
      </c>
      <c r="AB1035" s="12">
        <v>1</v>
      </c>
      <c r="AC1035" s="24">
        <f>IF(AB1035=1,(X1035*5),(IF(AB1035=2,(Y1035*5),(IF(AB1035=3,(Z1035*5),0)))))</f>
        <v>0</v>
      </c>
      <c r="AE1035" s="16"/>
    </row>
    <row r="1036" spans="1:45" x14ac:dyDescent="0.2">
      <c r="A1036" s="57">
        <v>21</v>
      </c>
      <c r="B1036" s="63" t="s">
        <v>2760</v>
      </c>
      <c r="C1036" s="57" t="s">
        <v>1387</v>
      </c>
      <c r="D1036" s="57" t="s">
        <v>278</v>
      </c>
      <c r="E1036" s="57" t="s">
        <v>278</v>
      </c>
      <c r="F1036" s="26">
        <v>-18.437580000000001</v>
      </c>
      <c r="G1036" s="12">
        <v>146.13636</v>
      </c>
      <c r="J1036" s="57" t="s">
        <v>1059</v>
      </c>
      <c r="K1036" s="57" t="s">
        <v>124</v>
      </c>
      <c r="L1036" s="57">
        <v>2</v>
      </c>
      <c r="M1036" s="57" t="s">
        <v>135</v>
      </c>
      <c r="N1036" s="12" t="s">
        <v>2855</v>
      </c>
      <c r="O1036" s="57">
        <v>150809</v>
      </c>
      <c r="P1036" s="59">
        <v>0.21368000000000001</v>
      </c>
      <c r="Q1036" s="59">
        <v>7.5579999999999994E-2</v>
      </c>
      <c r="R1036" s="59">
        <v>5.0520000000000002E-2</v>
      </c>
      <c r="S1036" s="59">
        <v>5.4420000000000003E-2</v>
      </c>
      <c r="T1036" s="59">
        <v>3.2759999999999997E-2</v>
      </c>
      <c r="U1036" s="60">
        <v>2.0619999999999999E-2</v>
      </c>
      <c r="V1036" s="61">
        <v>6.6429999999999989</v>
      </c>
      <c r="W1036" s="57">
        <f>V1036/P1036</f>
        <v>31.088543616622982</v>
      </c>
      <c r="X1036" s="57">
        <f>W1036*Q1036</f>
        <v>2.3496721265443647</v>
      </c>
      <c r="Y1036" s="57">
        <f>W1036*R1036</f>
        <v>1.5705932235117932</v>
      </c>
      <c r="Z1036" s="57">
        <f>W1036*S1036</f>
        <v>1.6918385436166228</v>
      </c>
      <c r="AA1036" s="57">
        <f>W1036*T1036</f>
        <v>1.0184606888805687</v>
      </c>
      <c r="AB1036" s="57">
        <v>1</v>
      </c>
      <c r="AC1036" s="62">
        <f>IF(AB1036=1,(X1036*5),(IF(AB1036=2,(Y1036*5),(IF(AB1036=3,(Z1036*5),0)))))</f>
        <v>11.748360632721823</v>
      </c>
      <c r="AD1036" s="57"/>
      <c r="AE1036" s="61"/>
      <c r="AF1036" s="57"/>
      <c r="AG1036" s="62"/>
      <c r="AH1036" s="57"/>
      <c r="AI1036" s="57"/>
      <c r="AJ1036" s="57"/>
      <c r="AK1036" s="57"/>
      <c r="AL1036" s="57"/>
      <c r="AM1036" s="57"/>
      <c r="AN1036" s="57"/>
      <c r="AO1036" s="57"/>
      <c r="AP1036" s="57"/>
      <c r="AQ1036" s="62"/>
      <c r="AR1036" s="57"/>
      <c r="AS1036" s="57"/>
    </row>
    <row r="1037" spans="1:45" x14ac:dyDescent="0.2">
      <c r="C1037" s="12" t="s">
        <v>1387</v>
      </c>
      <c r="D1037" s="12" t="s">
        <v>278</v>
      </c>
      <c r="E1037" s="12" t="s">
        <v>278</v>
      </c>
      <c r="F1037" s="26">
        <v>-18.437580000000001</v>
      </c>
      <c r="G1037" s="12">
        <v>146.13636</v>
      </c>
      <c r="J1037" s="12" t="s">
        <v>1059</v>
      </c>
      <c r="K1037" s="12" t="s">
        <v>124</v>
      </c>
      <c r="L1037" s="12">
        <v>2</v>
      </c>
      <c r="M1037" s="12" t="s">
        <v>135</v>
      </c>
      <c r="N1037" s="12" t="s">
        <v>2855</v>
      </c>
      <c r="O1037" s="12">
        <v>150809</v>
      </c>
      <c r="P1037" s="19">
        <v>0.21368000000000001</v>
      </c>
      <c r="Q1037" s="19">
        <v>7.5579999999999994E-2</v>
      </c>
      <c r="R1037" s="19">
        <v>5.0520000000000002E-2</v>
      </c>
      <c r="S1037" s="19">
        <v>5.4420000000000003E-2</v>
      </c>
      <c r="T1037" s="19">
        <v>3.2759999999999997E-2</v>
      </c>
      <c r="U1037" s="26">
        <v>2.0619999999999999E-2</v>
      </c>
      <c r="V1037" s="16"/>
      <c r="W1037" s="12">
        <f>V1037/P1037</f>
        <v>0</v>
      </c>
      <c r="X1037" s="12">
        <f>W1037*Q1037</f>
        <v>0</v>
      </c>
      <c r="Y1037" s="12">
        <f>W1037*R1037</f>
        <v>0</v>
      </c>
      <c r="Z1037" s="12">
        <f>W1037*S1037</f>
        <v>0</v>
      </c>
      <c r="AA1037" s="12">
        <f>W1037*T1037</f>
        <v>0</v>
      </c>
      <c r="AB1037" s="12">
        <v>1</v>
      </c>
      <c r="AC1037" s="24">
        <f>IF(AB1037=1,(X1037*5),(IF(AB1037=2,(Y1037*5),(IF(AB1037=3,(Z1037*5),0)))))</f>
        <v>0</v>
      </c>
      <c r="AE1037" s="16"/>
    </row>
    <row r="1038" spans="1:45" x14ac:dyDescent="0.2">
      <c r="A1038" s="57">
        <v>21</v>
      </c>
      <c r="B1038" s="63" t="s">
        <v>2761</v>
      </c>
      <c r="C1038" s="57" t="s">
        <v>1391</v>
      </c>
      <c r="D1038" s="57" t="s">
        <v>278</v>
      </c>
      <c r="E1038" s="57" t="s">
        <v>278</v>
      </c>
      <c r="F1038" s="26">
        <v>-18.437580000000001</v>
      </c>
      <c r="G1038" s="12">
        <v>146.13636</v>
      </c>
      <c r="J1038" s="57" t="s">
        <v>1059</v>
      </c>
      <c r="K1038" s="57" t="s">
        <v>124</v>
      </c>
      <c r="L1038" s="57">
        <v>3</v>
      </c>
      <c r="M1038" s="57" t="s">
        <v>135</v>
      </c>
      <c r="N1038" s="12" t="s">
        <v>2855</v>
      </c>
      <c r="O1038" s="57">
        <v>150809</v>
      </c>
      <c r="P1038" s="59">
        <v>0.22017999999999999</v>
      </c>
      <c r="Q1038" s="59">
        <v>5.3940000000000002E-2</v>
      </c>
      <c r="R1038" s="59">
        <v>5.3879999999999997E-2</v>
      </c>
      <c r="S1038" s="59">
        <v>6.1780000000000002E-2</v>
      </c>
      <c r="T1038" s="59">
        <v>4.9200000000000001E-2</v>
      </c>
      <c r="U1038" s="60">
        <v>2.784E-2</v>
      </c>
      <c r="V1038" s="61">
        <v>7.0340000000000007</v>
      </c>
      <c r="W1038" s="57">
        <f>V1038/P1038</f>
        <v>31.946589154328283</v>
      </c>
      <c r="X1038" s="57">
        <f>W1038*Q1038</f>
        <v>1.7231990189844677</v>
      </c>
      <c r="Y1038" s="57">
        <f>W1038*R1038</f>
        <v>1.7212822236352079</v>
      </c>
      <c r="Z1038" s="57">
        <f>W1038*S1038</f>
        <v>1.9736602779544015</v>
      </c>
      <c r="AA1038" s="57">
        <f>W1038*T1038</f>
        <v>1.5717721863929515</v>
      </c>
      <c r="AB1038" s="57">
        <v>1</v>
      </c>
      <c r="AC1038" s="62">
        <f>IF(AB1038=1,(X1038*5),(IF(AB1038=2,(Y1038*5),(IF(AB1038=3,(Z1038*5),0)))))</f>
        <v>8.6159950949223383</v>
      </c>
      <c r="AD1038" s="57"/>
      <c r="AE1038" s="61"/>
      <c r="AF1038" s="57"/>
      <c r="AG1038" s="62"/>
      <c r="AH1038" s="57"/>
      <c r="AI1038" s="57"/>
      <c r="AJ1038" s="57"/>
      <c r="AK1038" s="57"/>
      <c r="AL1038" s="57"/>
      <c r="AM1038" s="57"/>
      <c r="AN1038" s="57"/>
      <c r="AO1038" s="57"/>
      <c r="AP1038" s="57"/>
      <c r="AQ1038" s="62"/>
      <c r="AR1038" s="57"/>
      <c r="AS1038" s="57"/>
    </row>
    <row r="1039" spans="1:45" x14ac:dyDescent="0.2">
      <c r="C1039" s="12" t="s">
        <v>1391</v>
      </c>
      <c r="D1039" s="12" t="s">
        <v>278</v>
      </c>
      <c r="E1039" s="12" t="s">
        <v>278</v>
      </c>
      <c r="F1039" s="26">
        <v>-18.437580000000001</v>
      </c>
      <c r="G1039" s="12">
        <v>146.13636</v>
      </c>
      <c r="J1039" s="12" t="s">
        <v>1059</v>
      </c>
      <c r="K1039" s="12" t="s">
        <v>124</v>
      </c>
      <c r="L1039" s="12">
        <v>3</v>
      </c>
      <c r="M1039" s="12" t="s">
        <v>135</v>
      </c>
      <c r="N1039" s="12" t="s">
        <v>2855</v>
      </c>
      <c r="O1039" s="12">
        <v>150809</v>
      </c>
      <c r="P1039" s="19">
        <v>0.22017999999999999</v>
      </c>
      <c r="Q1039" s="19">
        <v>5.3940000000000002E-2</v>
      </c>
      <c r="R1039" s="19">
        <v>5.3879999999999997E-2</v>
      </c>
      <c r="S1039" s="19">
        <v>6.1780000000000002E-2</v>
      </c>
      <c r="T1039" s="19">
        <v>4.9200000000000001E-2</v>
      </c>
      <c r="U1039" s="26">
        <v>2.784E-2</v>
      </c>
      <c r="V1039" s="16"/>
      <c r="W1039" s="12">
        <f>V1039/P1039</f>
        <v>0</v>
      </c>
      <c r="X1039" s="12">
        <f>W1039*Q1039</f>
        <v>0</v>
      </c>
      <c r="Y1039" s="12">
        <f>W1039*R1039</f>
        <v>0</v>
      </c>
      <c r="Z1039" s="12">
        <f>W1039*S1039</f>
        <v>0</v>
      </c>
      <c r="AA1039" s="12">
        <f>W1039*T1039</f>
        <v>0</v>
      </c>
      <c r="AB1039" s="12">
        <v>1</v>
      </c>
      <c r="AC1039" s="24">
        <f>IF(AB1039=1,(X1039*5),(IF(AB1039=2,(Y1039*5),(IF(AB1039=3,(Z1039*5),0)))))</f>
        <v>0</v>
      </c>
      <c r="AE1039" s="16"/>
    </row>
    <row r="1040" spans="1:45" x14ac:dyDescent="0.2">
      <c r="A1040" s="12">
        <v>28</v>
      </c>
      <c r="B1040" s="30" t="s">
        <v>2611</v>
      </c>
      <c r="C1040" s="12" t="s">
        <v>1572</v>
      </c>
      <c r="D1040" s="12" t="s">
        <v>1561</v>
      </c>
      <c r="E1040" s="12" t="s">
        <v>1561</v>
      </c>
      <c r="F1040" s="12">
        <v>-18.161049999999999</v>
      </c>
      <c r="G1040" s="12">
        <v>142.21069</v>
      </c>
      <c r="J1040" s="12" t="s">
        <v>1059</v>
      </c>
      <c r="K1040" s="12" t="s">
        <v>54</v>
      </c>
      <c r="L1040" s="12">
        <v>1</v>
      </c>
      <c r="M1040" s="12" t="s">
        <v>119</v>
      </c>
      <c r="N1040" s="12" t="s">
        <v>2844</v>
      </c>
      <c r="O1040" s="12">
        <v>150822</v>
      </c>
      <c r="P1040" s="19">
        <v>2.4501400000000002</v>
      </c>
      <c r="Q1040" s="19">
        <v>7.2580000000000006E-2</v>
      </c>
      <c r="R1040" s="19">
        <v>6.3939999999999997E-2</v>
      </c>
      <c r="S1040" s="19">
        <v>6.5060000000000007E-2</v>
      </c>
      <c r="T1040" s="19">
        <v>2.2304200000000001</v>
      </c>
      <c r="U1040" s="26">
        <v>0.93459999999999999</v>
      </c>
      <c r="V1040" s="16"/>
      <c r="W1040" s="12">
        <f>V1040/P1040</f>
        <v>0</v>
      </c>
      <c r="X1040" s="12">
        <f>W1040*Q1040</f>
        <v>0</v>
      </c>
      <c r="Y1040" s="12">
        <f>W1040*R1040</f>
        <v>0</v>
      </c>
      <c r="Z1040" s="12">
        <f>W1040*S1040</f>
        <v>0</v>
      </c>
      <c r="AA1040" s="12">
        <f>W1040*T1040</f>
        <v>0</v>
      </c>
      <c r="AB1040" s="12">
        <v>1</v>
      </c>
      <c r="AC1040" s="24">
        <f>IF(AB1040=1,(X1040*5),(IF(AB1040=2,(Y1040*5),(IF(AB1040=3,(Z1040*5),0)))))</f>
        <v>0</v>
      </c>
      <c r="AD1040" s="12">
        <v>0.71241103610887735</v>
      </c>
      <c r="AE1040" s="16"/>
    </row>
    <row r="1041" spans="1:45" x14ac:dyDescent="0.2">
      <c r="A1041" s="12">
        <v>23</v>
      </c>
      <c r="B1041" s="30" t="s">
        <v>2393</v>
      </c>
      <c r="C1041" s="12" t="s">
        <v>1566</v>
      </c>
      <c r="D1041" s="12" t="s">
        <v>1561</v>
      </c>
      <c r="E1041" s="12" t="s">
        <v>1561</v>
      </c>
      <c r="F1041" s="12">
        <v>-18.161049999999999</v>
      </c>
      <c r="G1041" s="12">
        <v>142.21069</v>
      </c>
      <c r="J1041" s="12" t="s">
        <v>1059</v>
      </c>
      <c r="K1041" s="12" t="s">
        <v>54</v>
      </c>
      <c r="L1041" s="12">
        <v>2</v>
      </c>
      <c r="M1041" s="12" t="s">
        <v>119</v>
      </c>
      <c r="N1041" s="12" t="s">
        <v>2844</v>
      </c>
      <c r="O1041" s="12">
        <v>150822</v>
      </c>
      <c r="P1041" s="19">
        <v>2.8516400000000002</v>
      </c>
      <c r="Q1041" s="19">
        <v>9.0340000000000004E-2</v>
      </c>
      <c r="R1041" s="19">
        <v>9.7799999999999998E-2</v>
      </c>
      <c r="S1041" s="19">
        <v>0.10202</v>
      </c>
      <c r="T1041" s="19">
        <v>2.5436200000000002</v>
      </c>
      <c r="U1041" s="26">
        <v>0.98406000000000005</v>
      </c>
      <c r="V1041" s="16"/>
      <c r="W1041" s="12">
        <f>V1041/P1041</f>
        <v>0</v>
      </c>
      <c r="X1041" s="12">
        <f>W1041*Q1041</f>
        <v>0</v>
      </c>
      <c r="Y1041" s="12">
        <f>W1041*R1041</f>
        <v>0</v>
      </c>
      <c r="Z1041" s="12">
        <f>W1041*S1041</f>
        <v>0</v>
      </c>
      <c r="AA1041" s="12">
        <f>W1041*T1041</f>
        <v>0</v>
      </c>
      <c r="AB1041" s="12">
        <v>1</v>
      </c>
      <c r="AC1041" s="24">
        <f>IF(AB1041=1,(X1041*5),(IF(AB1041=2,(Y1041*5),(IF(AB1041=3,(Z1041*5),0)))))</f>
        <v>0</v>
      </c>
      <c r="AD1041" s="12">
        <v>0.23919119603458305</v>
      </c>
      <c r="AE1041" s="16"/>
    </row>
    <row r="1042" spans="1:45" x14ac:dyDescent="0.2">
      <c r="A1042" s="12">
        <v>22</v>
      </c>
      <c r="B1042" s="28" t="s">
        <v>2352</v>
      </c>
      <c r="C1042" s="12" t="s">
        <v>1569</v>
      </c>
      <c r="D1042" s="12" t="s">
        <v>1561</v>
      </c>
      <c r="E1042" s="12" t="s">
        <v>1561</v>
      </c>
      <c r="F1042" s="12">
        <v>-18.161049999999999</v>
      </c>
      <c r="G1042" s="12">
        <v>142.21069</v>
      </c>
      <c r="J1042" s="12" t="s">
        <v>1059</v>
      </c>
      <c r="K1042" s="12" t="s">
        <v>54</v>
      </c>
      <c r="L1042" s="12">
        <v>3</v>
      </c>
      <c r="M1042" s="12" t="s">
        <v>119</v>
      </c>
      <c r="N1042" s="12" t="s">
        <v>2844</v>
      </c>
      <c r="O1042" s="12">
        <v>150822</v>
      </c>
      <c r="P1042" s="19">
        <v>1.7481</v>
      </c>
      <c r="Q1042" s="19">
        <v>9.0579999999999994E-2</v>
      </c>
      <c r="R1042" s="19">
        <v>7.6660000000000006E-2</v>
      </c>
      <c r="S1042" s="19">
        <v>6.7519999999999997E-2</v>
      </c>
      <c r="T1042" s="19">
        <v>1.4956799999999999</v>
      </c>
      <c r="U1042" s="26">
        <v>0.61824000000000001</v>
      </c>
      <c r="V1042" s="16"/>
      <c r="W1042" s="12">
        <f>V1042/P1042</f>
        <v>0</v>
      </c>
      <c r="X1042" s="12">
        <f>W1042*Q1042</f>
        <v>0</v>
      </c>
      <c r="Y1042" s="12">
        <f>W1042*R1042</f>
        <v>0</v>
      </c>
      <c r="Z1042" s="12">
        <f>W1042*S1042</f>
        <v>0</v>
      </c>
      <c r="AA1042" s="12">
        <f>W1042*T1042</f>
        <v>0</v>
      </c>
      <c r="AB1042" s="12">
        <v>1</v>
      </c>
      <c r="AC1042" s="24">
        <f>IF(AB1042=1,(X1042*5),(IF(AB1042=2,(Y1042*5),(IF(AB1042=3,(Z1042*5),0)))))</f>
        <v>0</v>
      </c>
      <c r="AD1042" s="12">
        <v>0.13395644559797359</v>
      </c>
      <c r="AE1042" s="16"/>
    </row>
    <row r="1043" spans="1:45" x14ac:dyDescent="0.2">
      <c r="A1043" s="12">
        <v>30</v>
      </c>
      <c r="B1043" s="30" t="s">
        <v>2730</v>
      </c>
      <c r="C1043" s="12" t="s">
        <v>1571</v>
      </c>
      <c r="D1043" s="12" t="s">
        <v>1561</v>
      </c>
      <c r="E1043" s="12" t="s">
        <v>1561</v>
      </c>
      <c r="F1043" s="12">
        <v>-18.161049999999999</v>
      </c>
      <c r="G1043" s="12">
        <v>142.21069</v>
      </c>
      <c r="J1043" s="12" t="s">
        <v>1059</v>
      </c>
      <c r="K1043" s="12" t="s">
        <v>62</v>
      </c>
      <c r="L1043" s="12">
        <v>1</v>
      </c>
      <c r="M1043" s="12" t="s">
        <v>119</v>
      </c>
      <c r="N1043" s="12" t="s">
        <v>2844</v>
      </c>
      <c r="O1043" s="12">
        <v>150822</v>
      </c>
      <c r="P1043" s="19">
        <v>3.9876</v>
      </c>
      <c r="Q1043" s="19">
        <v>9.2759999999999995E-2</v>
      </c>
      <c r="R1043" s="19">
        <v>7.1179999999999993E-2</v>
      </c>
      <c r="S1043" s="19">
        <v>9.5140000000000002E-2</v>
      </c>
      <c r="T1043" s="19">
        <v>3.7019600000000001</v>
      </c>
      <c r="U1043" s="26">
        <v>1.5697000000000001</v>
      </c>
      <c r="V1043" s="16"/>
      <c r="W1043" s="12">
        <f>V1043/P1043</f>
        <v>0</v>
      </c>
      <c r="X1043" s="12">
        <f>W1043*Q1043</f>
        <v>0</v>
      </c>
      <c r="Y1043" s="12">
        <f>W1043*R1043</f>
        <v>0</v>
      </c>
      <c r="Z1043" s="12">
        <f>W1043*S1043</f>
        <v>0</v>
      </c>
      <c r="AA1043" s="12">
        <f>W1043*T1043</f>
        <v>0</v>
      </c>
      <c r="AB1043" s="12">
        <v>1</v>
      </c>
      <c r="AC1043" s="24">
        <f>IF(AB1043=1,(X1043*5),(IF(AB1043=2,(Y1043*5),(IF(AB1043=3,(Z1043*5),0)))))</f>
        <v>0</v>
      </c>
      <c r="AD1043" s="12">
        <v>0.94881805172209444</v>
      </c>
      <c r="AE1043" s="16"/>
    </row>
    <row r="1044" spans="1:45" x14ac:dyDescent="0.2">
      <c r="A1044" s="12">
        <v>23</v>
      </c>
      <c r="B1044" s="30" t="s">
        <v>2367</v>
      </c>
      <c r="C1044" s="12" t="s">
        <v>1565</v>
      </c>
      <c r="D1044" s="12" t="s">
        <v>1561</v>
      </c>
      <c r="E1044" s="12" t="s">
        <v>1561</v>
      </c>
      <c r="F1044" s="12">
        <v>-18.161049999999999</v>
      </c>
      <c r="G1044" s="12">
        <v>142.21069</v>
      </c>
      <c r="J1044" s="12" t="s">
        <v>1059</v>
      </c>
      <c r="K1044" s="12" t="s">
        <v>62</v>
      </c>
      <c r="L1044" s="12">
        <v>2</v>
      </c>
      <c r="M1044" s="12" t="s">
        <v>119</v>
      </c>
      <c r="N1044" s="12" t="s">
        <v>2844</v>
      </c>
      <c r="O1044" s="12">
        <v>150822</v>
      </c>
      <c r="P1044" s="19">
        <v>1.6022000000000001</v>
      </c>
      <c r="Q1044" s="19">
        <v>8.1379999999999994E-2</v>
      </c>
      <c r="R1044" s="19">
        <v>5.9540000000000003E-2</v>
      </c>
      <c r="S1044" s="19">
        <v>7.1080000000000004E-2</v>
      </c>
      <c r="T1044" s="19">
        <v>1.3803799999999999</v>
      </c>
      <c r="U1044" s="26">
        <v>0.50073999999999996</v>
      </c>
      <c r="V1044" s="16"/>
      <c r="W1044" s="12">
        <f>V1044/P1044</f>
        <v>0</v>
      </c>
      <c r="X1044" s="12">
        <f>W1044*Q1044</f>
        <v>0</v>
      </c>
      <c r="Y1044" s="12">
        <f>W1044*R1044</f>
        <v>0</v>
      </c>
      <c r="Z1044" s="12">
        <f>W1044*S1044</f>
        <v>0</v>
      </c>
      <c r="AA1044" s="12">
        <f>W1044*T1044</f>
        <v>0</v>
      </c>
      <c r="AB1044" s="12">
        <v>1</v>
      </c>
      <c r="AC1044" s="24">
        <f>IF(AB1044=1,(X1044*5),(IF(AB1044=2,(Y1044*5),(IF(AB1044=3,(Z1044*5),0)))))</f>
        <v>0</v>
      </c>
      <c r="AD1044" s="12">
        <v>0.18208557024366256</v>
      </c>
      <c r="AE1044" s="16"/>
    </row>
    <row r="1045" spans="1:45" x14ac:dyDescent="0.2">
      <c r="A1045" s="12">
        <v>29</v>
      </c>
      <c r="B1045" s="30" t="s">
        <v>2660</v>
      </c>
      <c r="C1045" s="12" t="s">
        <v>1568</v>
      </c>
      <c r="D1045" s="12" t="s">
        <v>1561</v>
      </c>
      <c r="E1045" s="12" t="s">
        <v>1561</v>
      </c>
      <c r="F1045" s="12">
        <v>-18.161049999999999</v>
      </c>
      <c r="G1045" s="12">
        <v>142.21069</v>
      </c>
      <c r="J1045" s="12" t="s">
        <v>1059</v>
      </c>
      <c r="K1045" s="12" t="s">
        <v>62</v>
      </c>
      <c r="L1045" s="12">
        <v>3</v>
      </c>
      <c r="M1045" s="12" t="s">
        <v>119</v>
      </c>
      <c r="N1045" s="12" t="s">
        <v>2844</v>
      </c>
      <c r="O1045" s="12">
        <v>150822</v>
      </c>
      <c r="P1045" s="19">
        <v>1.7146999999999999</v>
      </c>
      <c r="Q1045" s="19">
        <v>6.5519999999999995E-2</v>
      </c>
      <c r="R1045" s="19">
        <v>8.0360000000000001E-2</v>
      </c>
      <c r="S1045" s="19">
        <v>9.35E-2</v>
      </c>
      <c r="T1045" s="19">
        <v>1.4666399999999999</v>
      </c>
      <c r="U1045" s="26">
        <v>0.55520000000000003</v>
      </c>
      <c r="V1045" s="16"/>
      <c r="W1045" s="12">
        <f>V1045/P1045</f>
        <v>0</v>
      </c>
      <c r="X1045" s="12">
        <f>W1045*Q1045</f>
        <v>0</v>
      </c>
      <c r="Y1045" s="12">
        <f>W1045*R1045</f>
        <v>0</v>
      </c>
      <c r="Z1045" s="12">
        <f>W1045*S1045</f>
        <v>0</v>
      </c>
      <c r="AA1045" s="12">
        <f>W1045*T1045</f>
        <v>0</v>
      </c>
      <c r="AB1045" s="12">
        <v>1</v>
      </c>
      <c r="AC1045" s="24">
        <f>IF(AB1045=1,(X1045*5),(IF(AB1045=2,(Y1045*5),(IF(AB1045=3,(Z1045*5),0)))))</f>
        <v>0</v>
      </c>
      <c r="AD1045" s="12">
        <v>0.82948569171498854</v>
      </c>
      <c r="AE1045" s="16"/>
    </row>
    <row r="1046" spans="1:45" x14ac:dyDescent="0.2">
      <c r="A1046" s="12">
        <v>30</v>
      </c>
      <c r="B1046" s="30" t="s">
        <v>2725</v>
      </c>
      <c r="C1046" s="12" t="s">
        <v>1573</v>
      </c>
      <c r="D1046" s="12" t="s">
        <v>1561</v>
      </c>
      <c r="E1046" s="12" t="s">
        <v>1561</v>
      </c>
      <c r="F1046" s="12">
        <v>-18.161049999999999</v>
      </c>
      <c r="G1046" s="12">
        <v>142.21069</v>
      </c>
      <c r="J1046" s="12" t="s">
        <v>1059</v>
      </c>
      <c r="K1046" s="12" t="s">
        <v>57</v>
      </c>
      <c r="L1046" s="12">
        <v>1</v>
      </c>
      <c r="M1046" s="12" t="s">
        <v>119</v>
      </c>
      <c r="N1046" s="12" t="s">
        <v>2844</v>
      </c>
      <c r="O1046" s="12">
        <v>150822</v>
      </c>
      <c r="P1046" s="19">
        <v>2.7465600000000001</v>
      </c>
      <c r="Q1046" s="19">
        <v>8.1100000000000005E-2</v>
      </c>
      <c r="R1046" s="19">
        <v>7.6439999999999994E-2</v>
      </c>
      <c r="S1046" s="19">
        <v>8.72E-2</v>
      </c>
      <c r="T1046" s="19">
        <v>2.4841199999999999</v>
      </c>
      <c r="U1046" s="26">
        <v>1.0822000000000001</v>
      </c>
      <c r="V1046" s="16"/>
      <c r="W1046" s="12">
        <f>V1046/P1046</f>
        <v>0</v>
      </c>
      <c r="X1046" s="12">
        <f>W1046*Q1046</f>
        <v>0</v>
      </c>
      <c r="Y1046" s="12">
        <f>W1046*R1046</f>
        <v>0</v>
      </c>
      <c r="Z1046" s="12">
        <f>W1046*S1046</f>
        <v>0</v>
      </c>
      <c r="AA1046" s="12">
        <f>W1046*T1046</f>
        <v>0</v>
      </c>
      <c r="AB1046" s="12">
        <v>1</v>
      </c>
      <c r="AC1046" s="24">
        <f>IF(AB1046=1,(X1046*5),(IF(AB1046=2,(Y1046*5),(IF(AB1046=3,(Z1046*5),0)))))</f>
        <v>0</v>
      </c>
      <c r="AD1046" s="12">
        <v>0.93419700103728498</v>
      </c>
      <c r="AE1046" s="16"/>
    </row>
    <row r="1047" spans="1:45" x14ac:dyDescent="0.2">
      <c r="A1047" s="12">
        <v>26</v>
      </c>
      <c r="B1047" s="30" t="s">
        <v>2504</v>
      </c>
      <c r="C1047" s="12" t="s">
        <v>1567</v>
      </c>
      <c r="D1047" s="12" t="s">
        <v>1561</v>
      </c>
      <c r="E1047" s="12" t="s">
        <v>1561</v>
      </c>
      <c r="F1047" s="12">
        <v>-18.161049999999999</v>
      </c>
      <c r="G1047" s="12">
        <v>142.21069</v>
      </c>
      <c r="J1047" s="12" t="s">
        <v>1059</v>
      </c>
      <c r="K1047" s="12" t="s">
        <v>57</v>
      </c>
      <c r="L1047" s="12">
        <v>2</v>
      </c>
      <c r="M1047" s="12" t="s">
        <v>119</v>
      </c>
      <c r="N1047" s="12" t="s">
        <v>2844</v>
      </c>
      <c r="O1047" s="12">
        <v>150822</v>
      </c>
      <c r="P1047" s="19">
        <v>1.8329200000000001</v>
      </c>
      <c r="Q1047" s="19">
        <v>7.4120000000000005E-2</v>
      </c>
      <c r="R1047" s="19">
        <v>6.6320000000000004E-2</v>
      </c>
      <c r="S1047" s="19">
        <v>8.2220000000000001E-2</v>
      </c>
      <c r="T1047" s="19">
        <v>1.5967800000000001</v>
      </c>
      <c r="U1047" s="26">
        <v>0.64014000000000004</v>
      </c>
      <c r="V1047" s="16"/>
      <c r="W1047" s="12">
        <f>V1047/P1047</f>
        <v>0</v>
      </c>
      <c r="X1047" s="12">
        <f>W1047*Q1047</f>
        <v>0</v>
      </c>
      <c r="Y1047" s="12">
        <f>W1047*R1047</f>
        <v>0</v>
      </c>
      <c r="Z1047" s="12">
        <f>W1047*S1047</f>
        <v>0</v>
      </c>
      <c r="AA1047" s="12">
        <f>W1047*T1047</f>
        <v>0</v>
      </c>
      <c r="AB1047" s="12">
        <v>1</v>
      </c>
      <c r="AC1047" s="24">
        <f>IF(AB1047=1,(X1047*5),(IF(AB1047=2,(Y1047*5),(IF(AB1047=3,(Z1047*5),0)))))</f>
        <v>0</v>
      </c>
      <c r="AD1047" s="12">
        <v>0.47547858635514106</v>
      </c>
      <c r="AE1047" s="16"/>
    </row>
    <row r="1048" spans="1:45" x14ac:dyDescent="0.2">
      <c r="A1048" s="12">
        <v>29</v>
      </c>
      <c r="B1048" s="30" t="s">
        <v>2641</v>
      </c>
      <c r="C1048" s="12" t="s">
        <v>1570</v>
      </c>
      <c r="D1048" s="12" t="s">
        <v>1561</v>
      </c>
      <c r="E1048" s="12" t="s">
        <v>1561</v>
      </c>
      <c r="F1048" s="12">
        <v>-18.161049999999999</v>
      </c>
      <c r="G1048" s="12">
        <v>142.21069</v>
      </c>
      <c r="J1048" s="12" t="s">
        <v>1059</v>
      </c>
      <c r="K1048" s="12" t="s">
        <v>57</v>
      </c>
      <c r="L1048" s="12">
        <v>3</v>
      </c>
      <c r="M1048" s="12" t="s">
        <v>119</v>
      </c>
      <c r="N1048" s="12" t="s">
        <v>2844</v>
      </c>
      <c r="O1048" s="12">
        <v>150822</v>
      </c>
      <c r="P1048" s="19">
        <v>1.1510199999999999</v>
      </c>
      <c r="Q1048" s="19">
        <v>8.8940000000000005E-2</v>
      </c>
      <c r="R1048" s="19">
        <v>5.5739999999999998E-2</v>
      </c>
      <c r="S1048" s="19">
        <v>8.5959999999999995E-2</v>
      </c>
      <c r="T1048" s="19">
        <v>0.91012000000000004</v>
      </c>
      <c r="U1048" s="26">
        <v>0.36642000000000002</v>
      </c>
      <c r="V1048" s="16"/>
      <c r="W1048" s="12">
        <f>V1048/P1048</f>
        <v>0</v>
      </c>
      <c r="X1048" s="12">
        <f>W1048*Q1048</f>
        <v>0</v>
      </c>
      <c r="Y1048" s="12">
        <f>W1048*R1048</f>
        <v>0</v>
      </c>
      <c r="Z1048" s="12">
        <f>W1048*S1048</f>
        <v>0</v>
      </c>
      <c r="AA1048" s="12">
        <f>W1048*T1048</f>
        <v>0</v>
      </c>
      <c r="AB1048" s="12">
        <v>1</v>
      </c>
      <c r="AC1048" s="24">
        <f>IF(AB1048=1,(X1048*5),(IF(AB1048=2,(Y1048*5),(IF(AB1048=3,(Z1048*5),0)))))</f>
        <v>0</v>
      </c>
      <c r="AD1048" s="12">
        <v>0.77402310635333338</v>
      </c>
      <c r="AE1048" s="16"/>
    </row>
    <row r="1049" spans="1:45" x14ac:dyDescent="0.2">
      <c r="C1049" s="12" t="s">
        <v>1560</v>
      </c>
      <c r="D1049" s="12" t="s">
        <v>1561</v>
      </c>
      <c r="E1049" s="12" t="s">
        <v>1561</v>
      </c>
      <c r="F1049" s="12">
        <v>-18.161049999999999</v>
      </c>
      <c r="G1049" s="12">
        <v>142.21069</v>
      </c>
      <c r="J1049" s="12" t="s">
        <v>1059</v>
      </c>
      <c r="K1049" s="12" t="s">
        <v>124</v>
      </c>
      <c r="L1049" s="12">
        <v>1</v>
      </c>
      <c r="M1049" s="12" t="s">
        <v>119</v>
      </c>
      <c r="N1049" s="12" t="s">
        <v>2844</v>
      </c>
      <c r="O1049" s="12">
        <v>150822</v>
      </c>
      <c r="P1049" s="19">
        <v>1.0116799999999999</v>
      </c>
      <c r="Q1049" s="19">
        <v>7.51E-2</v>
      </c>
      <c r="R1049" s="19">
        <v>6.2440000000000002E-2</v>
      </c>
      <c r="S1049" s="19">
        <v>7.2319999999999995E-2</v>
      </c>
      <c r="T1049" s="19">
        <v>0.79632000000000003</v>
      </c>
      <c r="U1049" s="26">
        <v>0.30342000000000002</v>
      </c>
      <c r="V1049" s="16"/>
      <c r="W1049" s="12">
        <f>V1049/P1049</f>
        <v>0</v>
      </c>
      <c r="X1049" s="12">
        <f>W1049*Q1049</f>
        <v>0</v>
      </c>
      <c r="Y1049" s="12">
        <f>W1049*R1049</f>
        <v>0</v>
      </c>
      <c r="Z1049" s="12">
        <f>W1049*S1049</f>
        <v>0</v>
      </c>
      <c r="AA1049" s="12">
        <f>W1049*T1049</f>
        <v>0</v>
      </c>
      <c r="AB1049" s="12">
        <v>1</v>
      </c>
      <c r="AC1049" s="24">
        <f>IF(AB1049=1,(X1049*5),(IF(AB1049=2,(Y1049*5),(IF(AB1049=3,(Z1049*5),0)))))</f>
        <v>0</v>
      </c>
      <c r="AE1049" s="16"/>
    </row>
    <row r="1050" spans="1:45" x14ac:dyDescent="0.2">
      <c r="C1050" s="12" t="s">
        <v>1562</v>
      </c>
      <c r="D1050" s="12" t="s">
        <v>1561</v>
      </c>
      <c r="E1050" s="12" t="s">
        <v>1561</v>
      </c>
      <c r="F1050" s="12">
        <v>-18.161049999999999</v>
      </c>
      <c r="G1050" s="12">
        <v>142.21069</v>
      </c>
      <c r="J1050" s="12" t="s">
        <v>1059</v>
      </c>
      <c r="K1050" s="12" t="s">
        <v>124</v>
      </c>
      <c r="L1050" s="12">
        <v>2</v>
      </c>
      <c r="M1050" s="12" t="s">
        <v>119</v>
      </c>
      <c r="N1050" s="12" t="s">
        <v>2844</v>
      </c>
      <c r="O1050" s="12">
        <v>150822</v>
      </c>
      <c r="P1050" s="19">
        <v>0.88915999999999995</v>
      </c>
      <c r="Q1050" s="19">
        <v>8.0060000000000006E-2</v>
      </c>
      <c r="R1050" s="19">
        <v>6.3899999999999998E-2</v>
      </c>
      <c r="S1050" s="19">
        <v>7.4899999999999994E-2</v>
      </c>
      <c r="T1050" s="19">
        <v>0.66722000000000004</v>
      </c>
      <c r="U1050" s="26">
        <v>0.31572</v>
      </c>
      <c r="V1050" s="16"/>
      <c r="W1050" s="12">
        <f>V1050/P1050</f>
        <v>0</v>
      </c>
      <c r="X1050" s="12">
        <f>W1050*Q1050</f>
        <v>0</v>
      </c>
      <c r="Y1050" s="12">
        <f>W1050*R1050</f>
        <v>0</v>
      </c>
      <c r="Z1050" s="12">
        <f>W1050*S1050</f>
        <v>0</v>
      </c>
      <c r="AA1050" s="12">
        <f>W1050*T1050</f>
        <v>0</v>
      </c>
      <c r="AB1050" s="12">
        <v>1</v>
      </c>
      <c r="AC1050" s="24">
        <f>IF(AB1050=1,(X1050*5),(IF(AB1050=2,(Y1050*5),(IF(AB1050=3,(Z1050*5),0)))))</f>
        <v>0</v>
      </c>
      <c r="AE1050" s="12" t="s">
        <v>1563</v>
      </c>
    </row>
    <row r="1051" spans="1:45" x14ac:dyDescent="0.2">
      <c r="C1051" s="12" t="s">
        <v>1564</v>
      </c>
      <c r="D1051" s="12" t="s">
        <v>1561</v>
      </c>
      <c r="E1051" s="12" t="s">
        <v>1561</v>
      </c>
      <c r="F1051" s="12">
        <v>-18.161049999999999</v>
      </c>
      <c r="G1051" s="12">
        <v>142.21069</v>
      </c>
      <c r="J1051" s="12" t="s">
        <v>1059</v>
      </c>
      <c r="K1051" s="12" t="s">
        <v>124</v>
      </c>
      <c r="L1051" s="12">
        <v>3</v>
      </c>
      <c r="M1051" s="12" t="s">
        <v>119</v>
      </c>
      <c r="N1051" s="12" t="s">
        <v>2844</v>
      </c>
      <c r="O1051" s="12">
        <v>150822</v>
      </c>
      <c r="P1051" s="19">
        <v>1.3808800000000001</v>
      </c>
      <c r="Q1051" s="19">
        <v>5.8880000000000002E-2</v>
      </c>
      <c r="R1051" s="19">
        <v>8.6180000000000007E-2</v>
      </c>
      <c r="S1051" s="19">
        <v>8.2419999999999993E-2</v>
      </c>
      <c r="T1051" s="19">
        <v>1.1479999999999999</v>
      </c>
      <c r="U1051" s="26">
        <v>0.45917999999999998</v>
      </c>
      <c r="V1051" s="16"/>
      <c r="W1051" s="12">
        <f>V1051/P1051</f>
        <v>0</v>
      </c>
      <c r="X1051" s="12">
        <f>W1051*Q1051</f>
        <v>0</v>
      </c>
      <c r="Y1051" s="12">
        <f>W1051*R1051</f>
        <v>0</v>
      </c>
      <c r="Z1051" s="12">
        <f>W1051*S1051</f>
        <v>0</v>
      </c>
      <c r="AA1051" s="12">
        <f>W1051*T1051</f>
        <v>0</v>
      </c>
      <c r="AB1051" s="12">
        <v>1</v>
      </c>
      <c r="AC1051" s="24">
        <f>IF(AB1051=1,(X1051*5),(IF(AB1051=2,(Y1051*5),(IF(AB1051=3,(Z1051*5),0)))))</f>
        <v>0</v>
      </c>
      <c r="AE1051" s="16"/>
    </row>
    <row r="1052" spans="1:45" x14ac:dyDescent="0.2">
      <c r="A1052" s="12">
        <v>27</v>
      </c>
      <c r="B1052" s="30" t="s">
        <v>2553</v>
      </c>
      <c r="C1052" s="12" t="s">
        <v>1575</v>
      </c>
      <c r="D1052" s="12" t="s">
        <v>275</v>
      </c>
      <c r="E1052" s="12" t="s">
        <v>275</v>
      </c>
      <c r="F1052" s="12">
        <v>-18.21837</v>
      </c>
      <c r="G1052" s="12">
        <v>142.27065999999999</v>
      </c>
      <c r="J1052" s="12" t="s">
        <v>1059</v>
      </c>
      <c r="K1052" s="12" t="s">
        <v>54</v>
      </c>
      <c r="L1052" s="12">
        <v>1</v>
      </c>
      <c r="M1052" s="12" t="s">
        <v>119</v>
      </c>
      <c r="N1052" s="12" t="s">
        <v>2844</v>
      </c>
      <c r="O1052" s="12">
        <v>150822</v>
      </c>
      <c r="P1052" s="19">
        <v>0.57665999999999995</v>
      </c>
      <c r="Q1052" s="19">
        <v>8.5940000000000003E-2</v>
      </c>
      <c r="R1052" s="19">
        <v>6.4659999999999995E-2</v>
      </c>
      <c r="S1052" s="19">
        <v>7.2099999999999997E-2</v>
      </c>
      <c r="T1052" s="19">
        <v>0.35117999999999999</v>
      </c>
      <c r="U1052" s="26">
        <v>0.20246</v>
      </c>
      <c r="V1052" s="16"/>
      <c r="W1052" s="12">
        <f>V1052/P1052</f>
        <v>0</v>
      </c>
      <c r="X1052" s="12">
        <f>W1052*Q1052</f>
        <v>0</v>
      </c>
      <c r="Y1052" s="12">
        <f>W1052*R1052</f>
        <v>0</v>
      </c>
      <c r="Z1052" s="12">
        <f>W1052*S1052</f>
        <v>0</v>
      </c>
      <c r="AA1052" s="12">
        <f>W1052*T1052</f>
        <v>0</v>
      </c>
      <c r="AB1052" s="12">
        <v>1</v>
      </c>
      <c r="AC1052" s="24">
        <f>IF(AB1052=1,(X1052*5),(IF(AB1052=2,(Y1052*5),(IF(AB1052=3,(Z1052*5),0)))))</f>
        <v>0</v>
      </c>
      <c r="AD1052" s="12">
        <v>0.57381195888138836</v>
      </c>
      <c r="AE1052" s="16"/>
    </row>
    <row r="1053" spans="1:45" x14ac:dyDescent="0.2">
      <c r="A1053" s="12">
        <v>23</v>
      </c>
      <c r="B1053" s="30" t="s">
        <v>2379</v>
      </c>
      <c r="C1053" s="12" t="s">
        <v>1579</v>
      </c>
      <c r="D1053" s="12" t="s">
        <v>275</v>
      </c>
      <c r="E1053" s="12" t="s">
        <v>275</v>
      </c>
      <c r="F1053" s="12">
        <v>-18.21837</v>
      </c>
      <c r="G1053" s="12">
        <v>142.27065999999999</v>
      </c>
      <c r="J1053" s="12" t="s">
        <v>1059</v>
      </c>
      <c r="K1053" s="12" t="s">
        <v>54</v>
      </c>
      <c r="L1053" s="12">
        <v>2</v>
      </c>
      <c r="M1053" s="12" t="s">
        <v>119</v>
      </c>
      <c r="N1053" s="12" t="s">
        <v>2844</v>
      </c>
      <c r="O1053" s="12">
        <v>150822</v>
      </c>
      <c r="P1053" s="19">
        <v>1.0461800000000001</v>
      </c>
      <c r="Q1053" s="19">
        <v>8.8599999999999998E-2</v>
      </c>
      <c r="R1053" s="19">
        <v>7.1940000000000004E-2</v>
      </c>
      <c r="S1053" s="19">
        <v>0.1031</v>
      </c>
      <c r="T1053" s="19">
        <v>0.77634000000000003</v>
      </c>
      <c r="U1053" s="26">
        <v>0.4839</v>
      </c>
      <c r="V1053" s="16"/>
      <c r="W1053" s="12">
        <f>V1053/P1053</f>
        <v>0</v>
      </c>
      <c r="X1053" s="12">
        <f>W1053*Q1053</f>
        <v>0</v>
      </c>
      <c r="Y1053" s="12">
        <f>W1053*R1053</f>
        <v>0</v>
      </c>
      <c r="Z1053" s="12">
        <f>W1053*S1053</f>
        <v>0</v>
      </c>
      <c r="AA1053" s="12">
        <f>W1053*T1053</f>
        <v>0</v>
      </c>
      <c r="AB1053" s="12">
        <v>1</v>
      </c>
      <c r="AC1053" s="24">
        <f>IF(AB1053=1,(X1053*5),(IF(AB1053=2,(Y1053*5),(IF(AB1053=3,(Z1053*5),0)))))</f>
        <v>0</v>
      </c>
      <c r="AD1053" s="12">
        <v>0.20653499709941081</v>
      </c>
      <c r="AE1053" s="16"/>
    </row>
    <row r="1054" spans="1:45" x14ac:dyDescent="0.2">
      <c r="A1054" s="12">
        <v>22</v>
      </c>
      <c r="B1054" s="28" t="s">
        <v>2317</v>
      </c>
      <c r="C1054" s="12" t="s">
        <v>1583</v>
      </c>
      <c r="D1054" s="12" t="s">
        <v>275</v>
      </c>
      <c r="E1054" s="12" t="s">
        <v>275</v>
      </c>
      <c r="F1054" s="12">
        <v>-18.21837</v>
      </c>
      <c r="G1054" s="12">
        <v>142.27065999999999</v>
      </c>
      <c r="J1054" s="12" t="s">
        <v>1059</v>
      </c>
      <c r="K1054" s="12" t="s">
        <v>54</v>
      </c>
      <c r="L1054" s="12">
        <v>3</v>
      </c>
      <c r="M1054" s="12" t="s">
        <v>119</v>
      </c>
      <c r="N1054" s="12" t="s">
        <v>2844</v>
      </c>
      <c r="O1054" s="12">
        <v>150822</v>
      </c>
      <c r="P1054" s="19">
        <v>0.76319999999999999</v>
      </c>
      <c r="Q1054" s="19">
        <v>7.886E-2</v>
      </c>
      <c r="R1054" s="19">
        <v>6.6040000000000001E-2</v>
      </c>
      <c r="S1054" s="19">
        <v>6.9120000000000001E-2</v>
      </c>
      <c r="T1054" s="19">
        <v>0.54542000000000002</v>
      </c>
      <c r="U1054" s="26">
        <v>0.33072000000000001</v>
      </c>
      <c r="V1054" s="16"/>
      <c r="W1054" s="12">
        <f>V1054/P1054</f>
        <v>0</v>
      </c>
      <c r="X1054" s="12">
        <f>W1054*Q1054</f>
        <v>0</v>
      </c>
      <c r="Y1054" s="12">
        <f>W1054*R1054</f>
        <v>0</v>
      </c>
      <c r="Z1054" s="12">
        <f>W1054*S1054</f>
        <v>0</v>
      </c>
      <c r="AA1054" s="12">
        <f>W1054*T1054</f>
        <v>0</v>
      </c>
      <c r="AB1054" s="12">
        <v>1</v>
      </c>
      <c r="AC1054" s="24">
        <f>IF(AB1054=1,(X1054*5),(IF(AB1054=2,(Y1054*5),(IF(AB1054=3,(Z1054*5),0)))))</f>
        <v>0</v>
      </c>
      <c r="AD1054" s="12">
        <v>2.6605785034814922E-2</v>
      </c>
      <c r="AE1054" s="16"/>
    </row>
    <row r="1055" spans="1:45" x14ac:dyDescent="0.2">
      <c r="A1055" s="12">
        <v>22</v>
      </c>
      <c r="B1055" s="28" t="s">
        <v>2322</v>
      </c>
      <c r="C1055" s="12" t="s">
        <v>1574</v>
      </c>
      <c r="D1055" s="12" t="s">
        <v>275</v>
      </c>
      <c r="E1055" s="12" t="s">
        <v>275</v>
      </c>
      <c r="F1055" s="12">
        <v>-18.21837</v>
      </c>
      <c r="G1055" s="12">
        <v>142.27065999999999</v>
      </c>
      <c r="J1055" s="12" t="s">
        <v>1059</v>
      </c>
      <c r="K1055" s="12" t="s">
        <v>62</v>
      </c>
      <c r="L1055" s="12">
        <v>1</v>
      </c>
      <c r="M1055" s="12" t="s">
        <v>119</v>
      </c>
      <c r="N1055" s="12" t="s">
        <v>2844</v>
      </c>
      <c r="O1055" s="12">
        <v>150822</v>
      </c>
      <c r="P1055" s="19">
        <v>0.58989999999999998</v>
      </c>
      <c r="Q1055" s="19">
        <v>5.8479999999999997E-2</v>
      </c>
      <c r="R1055" s="19">
        <v>8.1780000000000005E-2</v>
      </c>
      <c r="S1055" s="19">
        <v>8.5220000000000004E-2</v>
      </c>
      <c r="T1055" s="19">
        <v>0.36387999999999998</v>
      </c>
      <c r="U1055" s="26">
        <v>0.21822</v>
      </c>
      <c r="V1055" s="16"/>
      <c r="W1055" s="12">
        <f>V1055/P1055</f>
        <v>0</v>
      </c>
      <c r="X1055" s="12">
        <f>W1055*Q1055</f>
        <v>0</v>
      </c>
      <c r="Y1055" s="12">
        <f>W1055*R1055</f>
        <v>0</v>
      </c>
      <c r="Z1055" s="12">
        <f>W1055*S1055</f>
        <v>0</v>
      </c>
      <c r="AA1055" s="12">
        <f>W1055*T1055</f>
        <v>0</v>
      </c>
      <c r="AB1055" s="12">
        <v>1</v>
      </c>
      <c r="AC1055" s="24">
        <f>IF(AB1055=1,(X1055*5),(IF(AB1055=2,(Y1055*5),(IF(AB1055=3,(Z1055*5),0)))))</f>
        <v>0</v>
      </c>
      <c r="AD1055" s="12">
        <v>3.7196748482685837E-2</v>
      </c>
      <c r="AE1055" s="16"/>
    </row>
    <row r="1056" spans="1:45" x14ac:dyDescent="0.2">
      <c r="A1056" s="12">
        <v>22</v>
      </c>
      <c r="B1056" s="28" t="s">
        <v>2313</v>
      </c>
      <c r="C1056" s="12" t="s">
        <v>1578</v>
      </c>
      <c r="D1056" s="12" t="s">
        <v>275</v>
      </c>
      <c r="E1056" s="12" t="s">
        <v>275</v>
      </c>
      <c r="F1056" s="12">
        <v>-18.21837</v>
      </c>
      <c r="G1056" s="12">
        <v>142.27065999999999</v>
      </c>
      <c r="J1056" s="12" t="s">
        <v>1059</v>
      </c>
      <c r="K1056" s="12" t="s">
        <v>62</v>
      </c>
      <c r="L1056" s="12">
        <v>2</v>
      </c>
      <c r="M1056" s="12" t="s">
        <v>119</v>
      </c>
      <c r="N1056" s="12" t="s">
        <v>2844</v>
      </c>
      <c r="O1056" s="12">
        <v>150822</v>
      </c>
      <c r="P1056" s="19">
        <v>1.05826</v>
      </c>
      <c r="Q1056" s="17">
        <v>8.7300000000000003E-2</v>
      </c>
      <c r="R1056" s="17">
        <v>9.1600000000000001E-2</v>
      </c>
      <c r="S1056" s="19">
        <v>7.5639999999999999E-2</v>
      </c>
      <c r="T1056" s="19">
        <v>0.79479999999999995</v>
      </c>
      <c r="U1056" s="26">
        <v>0.49963999999999997</v>
      </c>
      <c r="V1056" s="16"/>
      <c r="W1056" s="12">
        <f>V1056/P1056</f>
        <v>0</v>
      </c>
      <c r="X1056" s="12">
        <f>W1056*Q1056</f>
        <v>0</v>
      </c>
      <c r="Y1056" s="12">
        <f>W1056*R1056</f>
        <v>0</v>
      </c>
      <c r="Z1056" s="12">
        <f>W1056*S1056</f>
        <v>0</v>
      </c>
      <c r="AA1056" s="12">
        <f>W1056*T1056</f>
        <v>0</v>
      </c>
      <c r="AB1056" s="12">
        <v>1</v>
      </c>
      <c r="AC1056" s="24">
        <f>IF(AB1056=1,(X1056*5),(IF(AB1056=2,(Y1056*5),(IF(AB1056=3,(Z1056*5),0)))))</f>
        <v>0</v>
      </c>
      <c r="AD1056" s="12">
        <v>1.4773932208572815E-2</v>
      </c>
      <c r="AE1056" s="16"/>
      <c r="AR1056" s="32"/>
      <c r="AS1056" s="32"/>
    </row>
    <row r="1057" spans="1:31" x14ac:dyDescent="0.2">
      <c r="A1057" s="12">
        <v>26</v>
      </c>
      <c r="B1057" s="30" t="s">
        <v>2526</v>
      </c>
      <c r="C1057" s="12" t="s">
        <v>1582</v>
      </c>
      <c r="D1057" s="12" t="s">
        <v>275</v>
      </c>
      <c r="E1057" s="12" t="s">
        <v>275</v>
      </c>
      <c r="F1057" s="12">
        <v>-18.21837</v>
      </c>
      <c r="G1057" s="12">
        <v>142.27065999999999</v>
      </c>
      <c r="J1057" s="12" t="s">
        <v>1059</v>
      </c>
      <c r="K1057" s="12" t="s">
        <v>62</v>
      </c>
      <c r="L1057" s="12">
        <v>3</v>
      </c>
      <c r="M1057" s="12" t="s">
        <v>119</v>
      </c>
      <c r="N1057" s="12" t="s">
        <v>2844</v>
      </c>
      <c r="O1057" s="12">
        <v>150822</v>
      </c>
      <c r="P1057" s="19">
        <v>0.70011999999999996</v>
      </c>
      <c r="Q1057" s="19">
        <v>9.7979999999999998E-2</v>
      </c>
      <c r="R1057" s="19">
        <v>0.10706</v>
      </c>
      <c r="S1057" s="19">
        <v>5.9520000000000003E-2</v>
      </c>
      <c r="T1057" s="19">
        <v>0.43292000000000003</v>
      </c>
      <c r="U1057" s="26">
        <v>0.25684000000000001</v>
      </c>
      <c r="V1057" s="16"/>
      <c r="W1057" s="12">
        <f>V1057/P1057</f>
        <v>0</v>
      </c>
      <c r="X1057" s="12">
        <f>W1057*Q1057</f>
        <v>0</v>
      </c>
      <c r="Y1057" s="12">
        <f>W1057*R1057</f>
        <v>0</v>
      </c>
      <c r="Z1057" s="12">
        <f>W1057*S1057</f>
        <v>0</v>
      </c>
      <c r="AA1057" s="12">
        <f>W1057*T1057</f>
        <v>0</v>
      </c>
      <c r="AB1057" s="12">
        <v>1</v>
      </c>
      <c r="AC1057" s="24">
        <f>IF(AB1057=1,(X1057*5),(IF(AB1057=2,(Y1057*5),(IF(AB1057=3,(Z1057*5),0)))))</f>
        <v>0</v>
      </c>
      <c r="AD1057" s="12">
        <v>0.51296951568984595</v>
      </c>
      <c r="AE1057" s="16"/>
    </row>
    <row r="1058" spans="1:31" x14ac:dyDescent="0.2">
      <c r="A1058" s="12">
        <v>28</v>
      </c>
      <c r="B1058" s="30" t="s">
        <v>2606</v>
      </c>
      <c r="C1058" s="12" t="s">
        <v>1576</v>
      </c>
      <c r="D1058" s="12" t="s">
        <v>275</v>
      </c>
      <c r="E1058" s="12" t="s">
        <v>275</v>
      </c>
      <c r="F1058" s="12">
        <v>-18.21837</v>
      </c>
      <c r="G1058" s="12">
        <v>142.27065999999999</v>
      </c>
      <c r="J1058" s="12" t="s">
        <v>1059</v>
      </c>
      <c r="K1058" s="12" t="s">
        <v>57</v>
      </c>
      <c r="L1058" s="12">
        <v>1</v>
      </c>
      <c r="M1058" s="12" t="s">
        <v>119</v>
      </c>
      <c r="N1058" s="12" t="s">
        <v>2844</v>
      </c>
      <c r="O1058" s="12">
        <v>150822</v>
      </c>
      <c r="P1058" s="19">
        <v>0.26182</v>
      </c>
      <c r="Q1058" s="19">
        <v>6.8320000000000006E-2</v>
      </c>
      <c r="R1058" s="19">
        <v>5.4339999999999999E-2</v>
      </c>
      <c r="S1058" s="19">
        <v>5.3260000000000002E-2</v>
      </c>
      <c r="T1058" s="19">
        <v>8.2280000000000006E-2</v>
      </c>
      <c r="U1058" s="26">
        <v>4.9079999999999999E-2</v>
      </c>
      <c r="V1058" s="16"/>
      <c r="W1058" s="12">
        <f>V1058/P1058</f>
        <v>0</v>
      </c>
      <c r="X1058" s="12">
        <f>W1058*Q1058</f>
        <v>0</v>
      </c>
      <c r="Y1058" s="12">
        <f>W1058*R1058</f>
        <v>0</v>
      </c>
      <c r="Z1058" s="12">
        <f>W1058*S1058</f>
        <v>0</v>
      </c>
      <c r="AA1058" s="12">
        <f>W1058*T1058</f>
        <v>0</v>
      </c>
      <c r="AB1058" s="12">
        <v>1</v>
      </c>
      <c r="AC1058" s="24">
        <f>IF(AB1058=1,(X1058*5),(IF(AB1058=2,(Y1058*5),(IF(AB1058=3,(Z1058*5),0)))))</f>
        <v>0</v>
      </c>
      <c r="AD1058" s="12">
        <v>0.70022263490823433</v>
      </c>
      <c r="AE1058" s="16"/>
    </row>
    <row r="1059" spans="1:31" x14ac:dyDescent="0.2">
      <c r="A1059" s="12">
        <v>30</v>
      </c>
      <c r="B1059" s="30" t="s">
        <v>2723</v>
      </c>
      <c r="C1059" s="12" t="s">
        <v>1580</v>
      </c>
      <c r="D1059" s="12" t="s">
        <v>275</v>
      </c>
      <c r="E1059" s="12" t="s">
        <v>275</v>
      </c>
      <c r="F1059" s="12">
        <v>-18.21837</v>
      </c>
      <c r="G1059" s="12">
        <v>142.27065999999999</v>
      </c>
      <c r="J1059" s="12" t="s">
        <v>1059</v>
      </c>
      <c r="K1059" s="12" t="s">
        <v>57</v>
      </c>
      <c r="L1059" s="12">
        <v>2</v>
      </c>
      <c r="M1059" s="12" t="s">
        <v>119</v>
      </c>
      <c r="N1059" s="12" t="s">
        <v>2844</v>
      </c>
      <c r="O1059" s="12">
        <v>150822</v>
      </c>
      <c r="P1059" s="19">
        <v>1.2793600000000001</v>
      </c>
      <c r="Q1059" s="19">
        <v>6.148E-2</v>
      </c>
      <c r="R1059" s="19">
        <v>7.1400000000000005E-2</v>
      </c>
      <c r="S1059" s="19">
        <v>8.4500000000000006E-2</v>
      </c>
      <c r="T1059" s="19">
        <v>1.05494</v>
      </c>
      <c r="U1059" s="26">
        <v>0.66059999999999997</v>
      </c>
      <c r="V1059" s="16"/>
      <c r="W1059" s="12">
        <f>V1059/P1059</f>
        <v>0</v>
      </c>
      <c r="X1059" s="12">
        <f>W1059*Q1059</f>
        <v>0</v>
      </c>
      <c r="Y1059" s="12">
        <f>W1059*R1059</f>
        <v>0</v>
      </c>
      <c r="Z1059" s="12">
        <f>W1059*S1059</f>
        <v>0</v>
      </c>
      <c r="AA1059" s="12">
        <f>W1059*T1059</f>
        <v>0</v>
      </c>
      <c r="AB1059" s="12">
        <v>1</v>
      </c>
      <c r="AC1059" s="24">
        <f>IF(AB1059=1,(X1059*5),(IF(AB1059=2,(Y1059*5),(IF(AB1059=3,(Z1059*5),0)))))</f>
        <v>0</v>
      </c>
      <c r="AD1059" s="12">
        <v>0.9147122269965503</v>
      </c>
      <c r="AE1059" s="16"/>
    </row>
    <row r="1060" spans="1:31" x14ac:dyDescent="0.2">
      <c r="A1060" s="12">
        <v>28</v>
      </c>
      <c r="B1060" s="30" t="s">
        <v>2614</v>
      </c>
      <c r="C1060" s="12" t="s">
        <v>1584</v>
      </c>
      <c r="D1060" s="12" t="s">
        <v>275</v>
      </c>
      <c r="E1060" s="12" t="s">
        <v>275</v>
      </c>
      <c r="F1060" s="12">
        <v>-18.21837</v>
      </c>
      <c r="G1060" s="12">
        <v>142.27065999999999</v>
      </c>
      <c r="J1060" s="12" t="s">
        <v>1059</v>
      </c>
      <c r="K1060" s="12" t="s">
        <v>57</v>
      </c>
      <c r="L1060" s="12">
        <v>3</v>
      </c>
      <c r="M1060" s="12" t="s">
        <v>119</v>
      </c>
      <c r="N1060" s="12" t="s">
        <v>2844</v>
      </c>
      <c r="O1060" s="12">
        <v>150822</v>
      </c>
      <c r="P1060" s="19">
        <v>0.47039999999999998</v>
      </c>
      <c r="Q1060" s="19">
        <v>7.3819999999999997E-2</v>
      </c>
      <c r="R1060" s="19">
        <v>6.5839999999999996E-2</v>
      </c>
      <c r="S1060" s="19">
        <v>6.3039999999999999E-2</v>
      </c>
      <c r="T1060" s="19">
        <v>0.26604</v>
      </c>
      <c r="U1060" s="26">
        <v>0.15387999999999999</v>
      </c>
      <c r="V1060" s="16"/>
      <c r="W1060" s="12">
        <f>V1060/P1060</f>
        <v>0</v>
      </c>
      <c r="X1060" s="12">
        <f>W1060*Q1060</f>
        <v>0</v>
      </c>
      <c r="Y1060" s="12">
        <f>W1060*R1060</f>
        <v>0</v>
      </c>
      <c r="Z1060" s="12">
        <f>W1060*S1060</f>
        <v>0</v>
      </c>
      <c r="AA1060" s="12">
        <f>W1060*T1060</f>
        <v>0</v>
      </c>
      <c r="AB1060" s="12">
        <v>1</v>
      </c>
      <c r="AC1060" s="24">
        <f>IF(AB1060=1,(X1060*5),(IF(AB1060=2,(Y1060*5),(IF(AB1060=3,(Z1060*5),0)))))</f>
        <v>0</v>
      </c>
      <c r="AD1060" s="12">
        <v>0.71927370653456169</v>
      </c>
      <c r="AE1060" s="16"/>
    </row>
    <row r="1061" spans="1:31" x14ac:dyDescent="0.2">
      <c r="C1061" s="12" t="s">
        <v>1577</v>
      </c>
      <c r="D1061" s="12" t="s">
        <v>275</v>
      </c>
      <c r="E1061" s="12" t="s">
        <v>275</v>
      </c>
      <c r="F1061" s="12">
        <v>-18.21837</v>
      </c>
      <c r="G1061" s="12">
        <v>142.27065999999999</v>
      </c>
      <c r="J1061" s="12" t="s">
        <v>1059</v>
      </c>
      <c r="K1061" s="12" t="s">
        <v>124</v>
      </c>
      <c r="L1061" s="12">
        <v>1</v>
      </c>
      <c r="M1061" s="12" t="s">
        <v>119</v>
      </c>
      <c r="N1061" s="12" t="s">
        <v>2844</v>
      </c>
      <c r="O1061" s="12">
        <v>150822</v>
      </c>
      <c r="P1061" s="19">
        <v>0.40433999999999998</v>
      </c>
      <c r="Q1061" s="19">
        <v>7.1859999999999993E-2</v>
      </c>
      <c r="R1061" s="19">
        <v>7.0660000000000001E-2</v>
      </c>
      <c r="S1061" s="19">
        <v>5.876E-2</v>
      </c>
      <c r="T1061" s="19">
        <v>0.20005999999999999</v>
      </c>
      <c r="U1061" s="26">
        <v>0.18306</v>
      </c>
      <c r="V1061" s="16"/>
      <c r="W1061" s="12">
        <f>V1061/P1061</f>
        <v>0</v>
      </c>
      <c r="X1061" s="12">
        <f>W1061*Q1061</f>
        <v>0</v>
      </c>
      <c r="Y1061" s="12">
        <f>W1061*R1061</f>
        <v>0</v>
      </c>
      <c r="Z1061" s="12">
        <f>W1061*S1061</f>
        <v>0</v>
      </c>
      <c r="AA1061" s="12">
        <f>W1061*T1061</f>
        <v>0</v>
      </c>
      <c r="AB1061" s="12">
        <v>1</v>
      </c>
      <c r="AC1061" s="24">
        <f>IF(AB1061=1,(X1061*5),(IF(AB1061=2,(Y1061*5),(IF(AB1061=3,(Z1061*5),0)))))</f>
        <v>0</v>
      </c>
      <c r="AE1061" s="16"/>
    </row>
    <row r="1062" spans="1:31" x14ac:dyDescent="0.2">
      <c r="C1062" s="12" t="s">
        <v>1581</v>
      </c>
      <c r="D1062" s="12" t="s">
        <v>275</v>
      </c>
      <c r="E1062" s="12" t="s">
        <v>275</v>
      </c>
      <c r="F1062" s="12">
        <v>-18.21837</v>
      </c>
      <c r="G1062" s="12">
        <v>142.27065999999999</v>
      </c>
      <c r="J1062" s="12" t="s">
        <v>1059</v>
      </c>
      <c r="K1062" s="12" t="s">
        <v>124</v>
      </c>
      <c r="L1062" s="12">
        <v>2</v>
      </c>
      <c r="M1062" s="12" t="s">
        <v>119</v>
      </c>
      <c r="N1062" s="12" t="s">
        <v>2844</v>
      </c>
      <c r="O1062" s="12">
        <v>150822</v>
      </c>
      <c r="P1062" s="19">
        <v>0.68723999999999996</v>
      </c>
      <c r="Q1062" s="19">
        <v>5.8540000000000002E-2</v>
      </c>
      <c r="R1062" s="19">
        <v>7.392E-2</v>
      </c>
      <c r="S1062" s="19">
        <v>7.4980000000000005E-2</v>
      </c>
      <c r="T1062" s="19">
        <v>0.39182</v>
      </c>
      <c r="U1062" s="26">
        <v>0.29533999999999999</v>
      </c>
      <c r="V1062" s="16"/>
      <c r="W1062" s="12">
        <f>V1062/P1062</f>
        <v>0</v>
      </c>
      <c r="X1062" s="12">
        <f>W1062*Q1062</f>
        <v>0</v>
      </c>
      <c r="Y1062" s="12">
        <f>W1062*R1062</f>
        <v>0</v>
      </c>
      <c r="Z1062" s="12">
        <f>W1062*S1062</f>
        <v>0</v>
      </c>
      <c r="AA1062" s="12">
        <f>W1062*T1062</f>
        <v>0</v>
      </c>
      <c r="AB1062" s="12">
        <v>1</v>
      </c>
      <c r="AC1062" s="24">
        <f>IF(AB1062=1,(X1062*5),(IF(AB1062=2,(Y1062*5),(IF(AB1062=3,(Z1062*5),0)))))</f>
        <v>0</v>
      </c>
      <c r="AE1062" s="16"/>
    </row>
    <row r="1063" spans="1:31" x14ac:dyDescent="0.2">
      <c r="C1063" s="12" t="s">
        <v>1585</v>
      </c>
      <c r="D1063" s="12" t="s">
        <v>275</v>
      </c>
      <c r="E1063" s="12" t="s">
        <v>275</v>
      </c>
      <c r="F1063" s="12">
        <v>-18.21837</v>
      </c>
      <c r="G1063" s="12">
        <v>142.27065999999999</v>
      </c>
      <c r="J1063" s="12" t="s">
        <v>1059</v>
      </c>
      <c r="K1063" s="12" t="s">
        <v>124</v>
      </c>
      <c r="L1063" s="12">
        <v>3</v>
      </c>
      <c r="M1063" s="12" t="s">
        <v>119</v>
      </c>
      <c r="N1063" s="12" t="s">
        <v>2844</v>
      </c>
      <c r="O1063" s="12">
        <v>150822</v>
      </c>
      <c r="P1063" s="17">
        <v>0.58957999999999999</v>
      </c>
      <c r="Q1063" s="17">
        <v>7.3340000000000002E-2</v>
      </c>
      <c r="R1063" s="17">
        <v>7.886E-2</v>
      </c>
      <c r="S1063" s="17">
        <v>9.2399999999999996E-2</v>
      </c>
      <c r="T1063" s="17">
        <v>0.33929999999999999</v>
      </c>
      <c r="U1063" s="26">
        <v>0.22983999999999999</v>
      </c>
      <c r="V1063" s="16"/>
      <c r="W1063" s="12">
        <f>V1063/P1063</f>
        <v>0</v>
      </c>
      <c r="X1063" s="12">
        <f>W1063*Q1063</f>
        <v>0</v>
      </c>
      <c r="Y1063" s="12">
        <f>W1063*R1063</f>
        <v>0</v>
      </c>
      <c r="Z1063" s="12">
        <f>W1063*S1063</f>
        <v>0</v>
      </c>
      <c r="AA1063" s="12">
        <f>W1063*T1063</f>
        <v>0</v>
      </c>
      <c r="AB1063" s="12">
        <v>1</v>
      </c>
      <c r="AC1063" s="24">
        <f>IF(AB1063=1,(X1063*5),(IF(AB1063=2,(Y1063*5),(IF(AB1063=3,(Z1063*5),0)))))</f>
        <v>0</v>
      </c>
      <c r="AE1063" s="16"/>
    </row>
    <row r="1064" spans="1:31" x14ac:dyDescent="0.2">
      <c r="A1064" s="12">
        <v>28</v>
      </c>
      <c r="B1064" s="30" t="s">
        <v>2598</v>
      </c>
      <c r="C1064" s="12" t="s">
        <v>1587</v>
      </c>
      <c r="D1064" s="12" t="s">
        <v>283</v>
      </c>
      <c r="E1064" s="12" t="s">
        <v>283</v>
      </c>
      <c r="F1064" s="12">
        <v>-18.21837</v>
      </c>
      <c r="G1064" s="12">
        <v>142.27065999999999</v>
      </c>
      <c r="J1064" s="12" t="s">
        <v>1059</v>
      </c>
      <c r="K1064" s="12" t="s">
        <v>54</v>
      </c>
      <c r="L1064" s="12">
        <v>1</v>
      </c>
      <c r="M1064" s="12" t="s">
        <v>119</v>
      </c>
      <c r="N1064" s="12" t="s">
        <v>2844</v>
      </c>
      <c r="O1064" s="12">
        <v>150822</v>
      </c>
      <c r="P1064" s="17">
        <v>1.1186199999999999</v>
      </c>
      <c r="Q1064" s="17">
        <v>9.5799999999999996E-2</v>
      </c>
      <c r="R1064" s="17">
        <v>8.8539999999999994E-2</v>
      </c>
      <c r="S1064" s="17">
        <v>8.5459999999999994E-2</v>
      </c>
      <c r="T1064" s="17">
        <v>0.84606000000000003</v>
      </c>
      <c r="U1064" s="26">
        <v>0.52017999999999998</v>
      </c>
      <c r="V1064" s="16"/>
      <c r="W1064" s="12">
        <f>V1064/P1064</f>
        <v>0</v>
      </c>
      <c r="X1064" s="12">
        <f>W1064*Q1064</f>
        <v>0</v>
      </c>
      <c r="Y1064" s="12">
        <f>W1064*R1064</f>
        <v>0</v>
      </c>
      <c r="Z1064" s="12">
        <f>W1064*S1064</f>
        <v>0</v>
      </c>
      <c r="AA1064" s="12">
        <f>W1064*T1064</f>
        <v>0</v>
      </c>
      <c r="AB1064" s="12">
        <v>1</v>
      </c>
      <c r="AC1064" s="24">
        <f>IF(AB1064=1,(X1064*5),(IF(AB1064=2,(Y1064*5),(IF(AB1064=3,(Z1064*5),0)))))</f>
        <v>0</v>
      </c>
      <c r="AD1064" s="12">
        <v>0.68335378231714738</v>
      </c>
      <c r="AE1064" s="16"/>
    </row>
    <row r="1065" spans="1:31" x14ac:dyDescent="0.2">
      <c r="A1065" s="12">
        <v>28</v>
      </c>
      <c r="B1065" s="30" t="s">
        <v>2620</v>
      </c>
      <c r="C1065" s="12" t="s">
        <v>1591</v>
      </c>
      <c r="D1065" s="12" t="s">
        <v>283</v>
      </c>
      <c r="E1065" s="12" t="s">
        <v>283</v>
      </c>
      <c r="F1065" s="12">
        <v>-18.21837</v>
      </c>
      <c r="G1065" s="12">
        <v>142.27065999999999</v>
      </c>
      <c r="J1065" s="12" t="s">
        <v>1059</v>
      </c>
      <c r="K1065" s="12" t="s">
        <v>54</v>
      </c>
      <c r="L1065" s="12">
        <v>2</v>
      </c>
      <c r="M1065" s="12" t="s">
        <v>119</v>
      </c>
      <c r="N1065" s="12" t="s">
        <v>2844</v>
      </c>
      <c r="O1065" s="12">
        <v>150822</v>
      </c>
      <c r="P1065" s="17">
        <v>1.1779200000000001</v>
      </c>
      <c r="Q1065" s="17">
        <v>9.1439999999999994E-2</v>
      </c>
      <c r="R1065" s="17">
        <v>8.8200000000000001E-2</v>
      </c>
      <c r="S1065" s="17">
        <v>7.2999999999999995E-2</v>
      </c>
      <c r="T1065" s="17">
        <v>0.92267999999999994</v>
      </c>
      <c r="U1065" s="26">
        <v>0.59353999999999996</v>
      </c>
      <c r="V1065" s="16"/>
      <c r="W1065" s="12">
        <f>V1065/P1065</f>
        <v>0</v>
      </c>
      <c r="X1065" s="12">
        <f>W1065*Q1065</f>
        <v>0</v>
      </c>
      <c r="Y1065" s="12">
        <f>W1065*R1065</f>
        <v>0</v>
      </c>
      <c r="Z1065" s="12">
        <f>W1065*S1065</f>
        <v>0</v>
      </c>
      <c r="AA1065" s="12">
        <f>W1065*T1065</f>
        <v>0</v>
      </c>
      <c r="AB1065" s="12">
        <v>1</v>
      </c>
      <c r="AC1065" s="24">
        <f>IF(AB1065=1,(X1065*5),(IF(AB1065=2,(Y1065*5),(IF(AB1065=3,(Z1065*5),0)))))</f>
        <v>0</v>
      </c>
      <c r="AD1065" s="12">
        <v>0.73286105476786645</v>
      </c>
      <c r="AE1065" s="16"/>
    </row>
    <row r="1066" spans="1:31" x14ac:dyDescent="0.2">
      <c r="A1066" s="12">
        <v>22</v>
      </c>
      <c r="B1066" s="28" t="s">
        <v>2344</v>
      </c>
      <c r="C1066" s="12" t="s">
        <v>1595</v>
      </c>
      <c r="D1066" s="12" t="s">
        <v>283</v>
      </c>
      <c r="E1066" s="12" t="s">
        <v>283</v>
      </c>
      <c r="F1066" s="12">
        <v>-18.21837</v>
      </c>
      <c r="G1066" s="12">
        <v>142.27065999999999</v>
      </c>
      <c r="J1066" s="12" t="s">
        <v>1059</v>
      </c>
      <c r="K1066" s="12" t="s">
        <v>54</v>
      </c>
      <c r="L1066" s="12">
        <v>3</v>
      </c>
      <c r="M1066" s="12" t="s">
        <v>119</v>
      </c>
      <c r="N1066" s="12" t="s">
        <v>2844</v>
      </c>
      <c r="O1066" s="12">
        <v>150822</v>
      </c>
      <c r="P1066" s="17">
        <v>0.77729999999999999</v>
      </c>
      <c r="Q1066" s="17">
        <v>8.9260000000000006E-2</v>
      </c>
      <c r="R1066" s="17">
        <v>9.4140000000000001E-2</v>
      </c>
      <c r="S1066" s="17">
        <v>8.1220000000000001E-2</v>
      </c>
      <c r="T1066" s="17">
        <v>0.51044</v>
      </c>
      <c r="U1066" s="26">
        <v>0.32174000000000003</v>
      </c>
      <c r="V1066" s="16"/>
      <c r="W1066" s="12">
        <f>V1066/P1066</f>
        <v>0</v>
      </c>
      <c r="X1066" s="12">
        <f>W1066*Q1066</f>
        <v>0</v>
      </c>
      <c r="Y1066" s="12">
        <f>W1066*R1066</f>
        <v>0</v>
      </c>
      <c r="Z1066" s="12">
        <f>W1066*S1066</f>
        <v>0</v>
      </c>
      <c r="AA1066" s="12">
        <f>W1066*T1066</f>
        <v>0</v>
      </c>
      <c r="AB1066" s="12">
        <v>1</v>
      </c>
      <c r="AC1066" s="24">
        <f>IF(AB1066=1,(X1066*5),(IF(AB1066=2,(Y1066*5),(IF(AB1066=3,(Z1066*5),0)))))</f>
        <v>0</v>
      </c>
      <c r="AD1066" s="12">
        <v>9.28240216206071E-2</v>
      </c>
      <c r="AE1066" s="16"/>
    </row>
    <row r="1067" spans="1:31" x14ac:dyDescent="0.2">
      <c r="A1067" s="12">
        <v>27</v>
      </c>
      <c r="B1067" s="30" t="s">
        <v>2575</v>
      </c>
      <c r="C1067" s="12" t="s">
        <v>1586</v>
      </c>
      <c r="D1067" s="12" t="s">
        <v>283</v>
      </c>
      <c r="E1067" s="12" t="s">
        <v>283</v>
      </c>
      <c r="F1067" s="12">
        <v>-18.21837</v>
      </c>
      <c r="G1067" s="12">
        <v>142.27065999999999</v>
      </c>
      <c r="J1067" s="12" t="s">
        <v>1059</v>
      </c>
      <c r="K1067" s="12" t="s">
        <v>62</v>
      </c>
      <c r="L1067" s="12">
        <v>1</v>
      </c>
      <c r="M1067" s="12" t="s">
        <v>119</v>
      </c>
      <c r="N1067" s="12" t="s">
        <v>2844</v>
      </c>
      <c r="O1067" s="12">
        <v>150822</v>
      </c>
      <c r="P1067" s="17">
        <v>0.95923999999999998</v>
      </c>
      <c r="Q1067" s="17">
        <v>8.6639999999999995E-2</v>
      </c>
      <c r="R1067" s="17">
        <v>9.9159999999999998E-2</v>
      </c>
      <c r="S1067" s="17">
        <v>8.7400000000000005E-2</v>
      </c>
      <c r="T1067" s="17">
        <v>0.68135999999999997</v>
      </c>
      <c r="U1067" s="26">
        <v>0.41764000000000001</v>
      </c>
      <c r="V1067" s="16"/>
      <c r="W1067" s="12">
        <f>V1067/P1067</f>
        <v>0</v>
      </c>
      <c r="X1067" s="12">
        <f>W1067*Q1067</f>
        <v>0</v>
      </c>
      <c r="Y1067" s="12">
        <f>W1067*R1067</f>
        <v>0</v>
      </c>
      <c r="Z1067" s="12">
        <f>W1067*S1067</f>
        <v>0</v>
      </c>
      <c r="AA1067" s="12">
        <f>W1067*T1067</f>
        <v>0</v>
      </c>
      <c r="AB1067" s="12">
        <v>1</v>
      </c>
      <c r="AC1067" s="24">
        <f>IF(AB1067=1,(X1067*5),(IF(AB1067=2,(Y1067*5),(IF(AB1067=3,(Z1067*5),0)))))</f>
        <v>0</v>
      </c>
      <c r="AD1067" s="12">
        <v>0.61551767361353205</v>
      </c>
      <c r="AE1067" s="16"/>
    </row>
    <row r="1068" spans="1:31" x14ac:dyDescent="0.2">
      <c r="A1068" s="12">
        <v>29</v>
      </c>
      <c r="B1068" s="30" t="s">
        <v>2676</v>
      </c>
      <c r="C1068" s="12" t="s">
        <v>1590</v>
      </c>
      <c r="D1068" s="12" t="s">
        <v>283</v>
      </c>
      <c r="E1068" s="12" t="s">
        <v>283</v>
      </c>
      <c r="F1068" s="12">
        <v>-18.21837</v>
      </c>
      <c r="G1068" s="12">
        <v>142.27065999999999</v>
      </c>
      <c r="J1068" s="12" t="s">
        <v>1059</v>
      </c>
      <c r="K1068" s="12" t="s">
        <v>62</v>
      </c>
      <c r="L1068" s="12">
        <v>2</v>
      </c>
      <c r="M1068" s="12" t="s">
        <v>119</v>
      </c>
      <c r="N1068" s="12" t="s">
        <v>2844</v>
      </c>
      <c r="O1068" s="12">
        <v>150822</v>
      </c>
      <c r="P1068" s="17">
        <v>1.2871600000000001</v>
      </c>
      <c r="Q1068" s="17">
        <v>8.3059999999999995E-2</v>
      </c>
      <c r="R1068" s="17">
        <v>9.8780000000000007E-2</v>
      </c>
      <c r="S1068" s="17">
        <v>7.7119999999999994E-2</v>
      </c>
      <c r="T1068" s="17">
        <v>1.0204599999999999</v>
      </c>
      <c r="U1068" s="26">
        <v>0.65010000000000001</v>
      </c>
      <c r="V1068" s="16"/>
      <c r="W1068" s="12">
        <f>V1068/P1068</f>
        <v>0</v>
      </c>
      <c r="X1068" s="12">
        <f>W1068*Q1068</f>
        <v>0</v>
      </c>
      <c r="Y1068" s="12">
        <f>W1068*R1068</f>
        <v>0</v>
      </c>
      <c r="Z1068" s="12">
        <f>W1068*S1068</f>
        <v>0</v>
      </c>
      <c r="AA1068" s="12">
        <f>W1068*T1068</f>
        <v>0</v>
      </c>
      <c r="AB1068" s="12">
        <v>1</v>
      </c>
      <c r="AC1068" s="24">
        <f>IF(AB1068=1,(X1068*5),(IF(AB1068=2,(Y1068*5),(IF(AB1068=3,(Z1068*5),0)))))</f>
        <v>0</v>
      </c>
      <c r="AD1068" s="12">
        <v>0.85536941526845878</v>
      </c>
      <c r="AE1068" s="16"/>
    </row>
    <row r="1069" spans="1:31" x14ac:dyDescent="0.2">
      <c r="A1069" s="12">
        <v>25</v>
      </c>
      <c r="B1069" s="30" t="s">
        <v>2459</v>
      </c>
      <c r="C1069" s="12" t="s">
        <v>1594</v>
      </c>
      <c r="D1069" s="12" t="s">
        <v>283</v>
      </c>
      <c r="E1069" s="12" t="s">
        <v>283</v>
      </c>
      <c r="F1069" s="12">
        <v>-18.21837</v>
      </c>
      <c r="G1069" s="12">
        <v>142.27065999999999</v>
      </c>
      <c r="J1069" s="12" t="s">
        <v>1059</v>
      </c>
      <c r="K1069" s="12" t="s">
        <v>62</v>
      </c>
      <c r="L1069" s="12">
        <v>3</v>
      </c>
      <c r="M1069" s="12" t="s">
        <v>119</v>
      </c>
      <c r="N1069" s="12" t="s">
        <v>2844</v>
      </c>
      <c r="O1069" s="12">
        <v>150822</v>
      </c>
      <c r="P1069" s="17">
        <v>0.74431999999999998</v>
      </c>
      <c r="Q1069" s="17">
        <v>6.6379999999999995E-2</v>
      </c>
      <c r="R1069" s="17">
        <v>7.7179999999999999E-2</v>
      </c>
      <c r="S1069" s="17">
        <v>7.1720000000000006E-2</v>
      </c>
      <c r="T1069" s="17">
        <v>0.52464</v>
      </c>
      <c r="U1069" s="26">
        <v>0.32873999999999998</v>
      </c>
      <c r="V1069" s="16"/>
      <c r="W1069" s="12">
        <f>V1069/P1069</f>
        <v>0</v>
      </c>
      <c r="X1069" s="12">
        <f>W1069*Q1069</f>
        <v>0</v>
      </c>
      <c r="Y1069" s="12">
        <f>W1069*R1069</f>
        <v>0</v>
      </c>
      <c r="Z1069" s="12">
        <f>W1069*S1069</f>
        <v>0</v>
      </c>
      <c r="AA1069" s="12">
        <f>W1069*T1069</f>
        <v>0</v>
      </c>
      <c r="AB1069" s="12">
        <v>1</v>
      </c>
      <c r="AC1069" s="24">
        <f>IF(AB1069=1,(X1069*5),(IF(AB1069=2,(Y1069*5),(IF(AB1069=3,(Z1069*5),0)))))</f>
        <v>0</v>
      </c>
      <c r="AD1069" s="12">
        <v>0.36686153325671123</v>
      </c>
      <c r="AE1069" s="16"/>
    </row>
    <row r="1070" spans="1:31" x14ac:dyDescent="0.2">
      <c r="A1070" s="12">
        <v>25</v>
      </c>
      <c r="B1070" s="30" t="s">
        <v>2494</v>
      </c>
      <c r="C1070" s="12" t="s">
        <v>1588</v>
      </c>
      <c r="D1070" s="12" t="s">
        <v>283</v>
      </c>
      <c r="E1070" s="12" t="s">
        <v>283</v>
      </c>
      <c r="F1070" s="12">
        <v>-18.21837</v>
      </c>
      <c r="G1070" s="12">
        <v>142.27065999999999</v>
      </c>
      <c r="J1070" s="12" t="s">
        <v>1059</v>
      </c>
      <c r="K1070" s="12" t="s">
        <v>57</v>
      </c>
      <c r="L1070" s="12">
        <v>1</v>
      </c>
      <c r="M1070" s="12" t="s">
        <v>119</v>
      </c>
      <c r="N1070" s="12" t="s">
        <v>2844</v>
      </c>
      <c r="O1070" s="12">
        <v>150822</v>
      </c>
      <c r="P1070" s="17">
        <v>1.2997000000000001</v>
      </c>
      <c r="Q1070" s="17">
        <v>7.7579999999999996E-2</v>
      </c>
      <c r="R1070" s="17">
        <v>7.1660000000000001E-2</v>
      </c>
      <c r="S1070" s="17">
        <v>7.2859999999999994E-2</v>
      </c>
      <c r="T1070" s="17">
        <v>1.0744</v>
      </c>
      <c r="U1070" s="26">
        <v>0.65576000000000001</v>
      </c>
      <c r="V1070" s="16"/>
      <c r="W1070" s="12">
        <f>V1070/P1070</f>
        <v>0</v>
      </c>
      <c r="X1070" s="12">
        <f>W1070*Q1070</f>
        <v>0</v>
      </c>
      <c r="Y1070" s="12">
        <f>W1070*R1070</f>
        <v>0</v>
      </c>
      <c r="Z1070" s="12">
        <f>W1070*S1070</f>
        <v>0</v>
      </c>
      <c r="AA1070" s="12">
        <f>W1070*T1070</f>
        <v>0</v>
      </c>
      <c r="AB1070" s="12">
        <v>1</v>
      </c>
      <c r="AC1070" s="24">
        <f>IF(AB1070=1,(X1070*5),(IF(AB1070=2,(Y1070*5),(IF(AB1070=3,(Z1070*5),0)))))</f>
        <v>0</v>
      </c>
      <c r="AD1070" s="12">
        <v>0.44598452162201885</v>
      </c>
      <c r="AE1070" s="16"/>
    </row>
    <row r="1071" spans="1:31" x14ac:dyDescent="0.2">
      <c r="A1071" s="12">
        <v>24</v>
      </c>
      <c r="B1071" s="30" t="s">
        <v>2435</v>
      </c>
      <c r="C1071" s="12" t="s">
        <v>1592</v>
      </c>
      <c r="D1071" s="12" t="s">
        <v>283</v>
      </c>
      <c r="E1071" s="12" t="s">
        <v>283</v>
      </c>
      <c r="F1071" s="12">
        <v>-18.21837</v>
      </c>
      <c r="G1071" s="12">
        <v>142.27065999999999</v>
      </c>
      <c r="J1071" s="12" t="s">
        <v>1059</v>
      </c>
      <c r="K1071" s="12" t="s">
        <v>57</v>
      </c>
      <c r="L1071" s="12">
        <v>2</v>
      </c>
      <c r="M1071" s="12" t="s">
        <v>119</v>
      </c>
      <c r="N1071" s="12" t="s">
        <v>2844</v>
      </c>
      <c r="O1071" s="12">
        <v>150822</v>
      </c>
      <c r="P1071" s="17">
        <v>1.11172</v>
      </c>
      <c r="Q1071" s="17">
        <v>8.9480000000000004E-2</v>
      </c>
      <c r="R1071" s="17">
        <v>6.6879999999999995E-2</v>
      </c>
      <c r="S1071" s="17">
        <v>8.2280000000000006E-2</v>
      </c>
      <c r="T1071" s="17">
        <v>0.86499999999999999</v>
      </c>
      <c r="U1071" s="26">
        <v>0.52983999999999998</v>
      </c>
      <c r="V1071" s="16"/>
      <c r="W1071" s="12">
        <f>V1071/P1071</f>
        <v>0</v>
      </c>
      <c r="X1071" s="12">
        <f>W1071*Q1071</f>
        <v>0</v>
      </c>
      <c r="Y1071" s="12">
        <f>W1071*R1071</f>
        <v>0</v>
      </c>
      <c r="Z1071" s="12">
        <f>W1071*S1071</f>
        <v>0</v>
      </c>
      <c r="AA1071" s="12">
        <f>W1071*T1071</f>
        <v>0</v>
      </c>
      <c r="AB1071" s="12">
        <v>1</v>
      </c>
      <c r="AC1071" s="24">
        <f>IF(AB1071=1,(X1071*5),(IF(AB1071=2,(Y1071*5),(IF(AB1071=3,(Z1071*5),0)))))</f>
        <v>0</v>
      </c>
      <c r="AD1071" s="12">
        <v>0.31639438068697767</v>
      </c>
      <c r="AE1071" s="16"/>
    </row>
    <row r="1072" spans="1:31" x14ac:dyDescent="0.2">
      <c r="A1072" s="12">
        <v>27</v>
      </c>
      <c r="B1072" s="30" t="s">
        <v>2551</v>
      </c>
      <c r="C1072" s="12" t="s">
        <v>1596</v>
      </c>
      <c r="D1072" s="12" t="s">
        <v>283</v>
      </c>
      <c r="E1072" s="12" t="s">
        <v>283</v>
      </c>
      <c r="F1072" s="12">
        <v>-18.21837</v>
      </c>
      <c r="G1072" s="12">
        <v>142.27065999999999</v>
      </c>
      <c r="J1072" s="12" t="s">
        <v>1059</v>
      </c>
      <c r="K1072" s="12" t="s">
        <v>57</v>
      </c>
      <c r="L1072" s="12">
        <v>3</v>
      </c>
      <c r="M1072" s="12" t="s">
        <v>119</v>
      </c>
      <c r="N1072" s="12" t="s">
        <v>2844</v>
      </c>
      <c r="O1072" s="12">
        <v>150822</v>
      </c>
      <c r="P1072" s="17">
        <v>1.2782</v>
      </c>
      <c r="Q1072" s="17">
        <v>8.5500000000000007E-2</v>
      </c>
      <c r="R1072" s="17">
        <v>6.5420000000000006E-2</v>
      </c>
      <c r="S1072" s="17">
        <v>8.72E-2</v>
      </c>
      <c r="T1072" s="17">
        <v>1.03634</v>
      </c>
      <c r="U1072" s="26">
        <v>0.64163999999999999</v>
      </c>
      <c r="V1072" s="16"/>
      <c r="W1072" s="12">
        <f>V1072/P1072</f>
        <v>0</v>
      </c>
      <c r="X1072" s="12">
        <f>W1072*Q1072</f>
        <v>0</v>
      </c>
      <c r="Y1072" s="12">
        <f>W1072*R1072</f>
        <v>0</v>
      </c>
      <c r="Z1072" s="12">
        <f>W1072*S1072</f>
        <v>0</v>
      </c>
      <c r="AA1072" s="12">
        <f>W1072*T1072</f>
        <v>0</v>
      </c>
      <c r="AB1072" s="12">
        <v>1</v>
      </c>
      <c r="AC1072" s="24">
        <f>IF(AB1072=1,(X1072*5),(IF(AB1072=2,(Y1072*5),(IF(AB1072=3,(Z1072*5),0)))))</f>
        <v>0</v>
      </c>
      <c r="AD1072" s="12">
        <v>0.57004749677874178</v>
      </c>
      <c r="AE1072" s="16"/>
    </row>
    <row r="1073" spans="1:45" x14ac:dyDescent="0.2">
      <c r="C1073" s="12" t="s">
        <v>1589</v>
      </c>
      <c r="D1073" s="12" t="s">
        <v>283</v>
      </c>
      <c r="E1073" s="12" t="s">
        <v>283</v>
      </c>
      <c r="F1073" s="12">
        <v>-18.21837</v>
      </c>
      <c r="G1073" s="12">
        <v>142.27065999999999</v>
      </c>
      <c r="J1073" s="12" t="s">
        <v>1059</v>
      </c>
      <c r="K1073" s="12" t="s">
        <v>124</v>
      </c>
      <c r="L1073" s="12">
        <v>1</v>
      </c>
      <c r="M1073" s="12" t="s">
        <v>119</v>
      </c>
      <c r="N1073" s="12" t="s">
        <v>2844</v>
      </c>
      <c r="O1073" s="12">
        <v>150822</v>
      </c>
      <c r="P1073" s="17">
        <v>1.3093399999999999</v>
      </c>
      <c r="Q1073" s="17">
        <v>7.2220000000000006E-2</v>
      </c>
      <c r="R1073" s="17">
        <v>8.3739999999999995E-2</v>
      </c>
      <c r="S1073" s="17">
        <v>8.77E-2</v>
      </c>
      <c r="T1073" s="17">
        <v>1.0571999999999999</v>
      </c>
      <c r="U1073" s="26">
        <v>0.86</v>
      </c>
      <c r="V1073" s="16"/>
      <c r="W1073" s="12">
        <f>V1073/P1073</f>
        <v>0</v>
      </c>
      <c r="X1073" s="12">
        <f>W1073*Q1073</f>
        <v>0</v>
      </c>
      <c r="Y1073" s="12">
        <f>W1073*R1073</f>
        <v>0</v>
      </c>
      <c r="Z1073" s="12">
        <f>W1073*S1073</f>
        <v>0</v>
      </c>
      <c r="AA1073" s="12">
        <f>W1073*T1073</f>
        <v>0</v>
      </c>
      <c r="AB1073" s="12">
        <v>1</v>
      </c>
      <c r="AC1073" s="24">
        <f>IF(AB1073=1,(X1073*5),(IF(AB1073=2,(Y1073*5),(IF(AB1073=3,(Z1073*5),0)))))</f>
        <v>0</v>
      </c>
      <c r="AE1073" s="16"/>
    </row>
    <row r="1074" spans="1:45" x14ac:dyDescent="0.2">
      <c r="C1074" s="12" t="s">
        <v>1593</v>
      </c>
      <c r="D1074" s="12" t="s">
        <v>283</v>
      </c>
      <c r="E1074" s="12" t="s">
        <v>283</v>
      </c>
      <c r="F1074" s="12">
        <v>-18.21837</v>
      </c>
      <c r="G1074" s="12">
        <v>142.27065999999999</v>
      </c>
      <c r="J1074" s="12" t="s">
        <v>1059</v>
      </c>
      <c r="K1074" s="12" t="s">
        <v>124</v>
      </c>
      <c r="L1074" s="12">
        <v>2</v>
      </c>
      <c r="M1074" s="12" t="s">
        <v>119</v>
      </c>
      <c r="N1074" s="12" t="s">
        <v>2844</v>
      </c>
      <c r="O1074" s="12">
        <v>150822</v>
      </c>
      <c r="P1074" s="17">
        <v>0.51392000000000004</v>
      </c>
      <c r="Q1074" s="17">
        <v>7.6219999999999996E-2</v>
      </c>
      <c r="R1074" s="17">
        <v>6.1359999999999998E-2</v>
      </c>
      <c r="S1074" s="17">
        <v>7.6439999999999994E-2</v>
      </c>
      <c r="T1074" s="17">
        <v>0.29115999999999997</v>
      </c>
      <c r="U1074" s="26">
        <v>0.24066000000000001</v>
      </c>
      <c r="V1074" s="16"/>
      <c r="W1074" s="12">
        <f>V1074/P1074</f>
        <v>0</v>
      </c>
      <c r="X1074" s="12">
        <f>W1074*Q1074</f>
        <v>0</v>
      </c>
      <c r="Y1074" s="12">
        <f>W1074*R1074</f>
        <v>0</v>
      </c>
      <c r="Z1074" s="12">
        <f>W1074*S1074</f>
        <v>0</v>
      </c>
      <c r="AA1074" s="12">
        <f>W1074*T1074</f>
        <v>0</v>
      </c>
      <c r="AB1074" s="12">
        <v>1</v>
      </c>
      <c r="AC1074" s="24">
        <f>IF(AB1074=1,(X1074*5),(IF(AB1074=2,(Y1074*5),(IF(AB1074=3,(Z1074*5),0)))))</f>
        <v>0</v>
      </c>
      <c r="AE1074" s="16"/>
    </row>
    <row r="1075" spans="1:45" x14ac:dyDescent="0.2">
      <c r="C1075" s="12" t="s">
        <v>1597</v>
      </c>
      <c r="D1075" s="12" t="s">
        <v>283</v>
      </c>
      <c r="E1075" s="12" t="s">
        <v>283</v>
      </c>
      <c r="F1075" s="12">
        <v>-18.21837</v>
      </c>
      <c r="G1075" s="12">
        <v>142.27065999999999</v>
      </c>
      <c r="J1075" s="12" t="s">
        <v>1059</v>
      </c>
      <c r="K1075" s="12" t="s">
        <v>124</v>
      </c>
      <c r="L1075" s="12">
        <v>3</v>
      </c>
      <c r="M1075" s="12" t="s">
        <v>119</v>
      </c>
      <c r="N1075" s="12" t="s">
        <v>2844</v>
      </c>
      <c r="O1075" s="12">
        <v>150822</v>
      </c>
      <c r="P1075" s="17">
        <v>0.76973999999999998</v>
      </c>
      <c r="Q1075" s="17">
        <v>9.1800000000000007E-2</v>
      </c>
      <c r="R1075" s="17">
        <v>8.2040000000000002E-2</v>
      </c>
      <c r="S1075" s="17">
        <v>6.2719999999999998E-2</v>
      </c>
      <c r="T1075" s="17">
        <v>0.53127999999999997</v>
      </c>
      <c r="U1075" s="26">
        <v>0.33760000000000001</v>
      </c>
      <c r="V1075" s="16"/>
      <c r="W1075" s="12">
        <f>V1075/P1075</f>
        <v>0</v>
      </c>
      <c r="X1075" s="12">
        <f>W1075*Q1075</f>
        <v>0</v>
      </c>
      <c r="Y1075" s="12">
        <f>W1075*R1075</f>
        <v>0</v>
      </c>
      <c r="Z1075" s="12">
        <f>W1075*S1075</f>
        <v>0</v>
      </c>
      <c r="AA1075" s="12">
        <f>W1075*T1075</f>
        <v>0</v>
      </c>
      <c r="AB1075" s="12">
        <v>1</v>
      </c>
      <c r="AC1075" s="24">
        <f>IF(AB1075=1,(X1075*5),(IF(AB1075=2,(Y1075*5),(IF(AB1075=3,(Z1075*5),0)))))</f>
        <v>0</v>
      </c>
      <c r="AE1075" s="16"/>
    </row>
    <row r="1076" spans="1:45" x14ac:dyDescent="0.2">
      <c r="A1076" s="12">
        <v>26</v>
      </c>
      <c r="B1076" s="30" t="s">
        <v>2543</v>
      </c>
      <c r="C1076" s="12" t="s">
        <v>1663</v>
      </c>
      <c r="D1076" s="18" t="s">
        <v>1656</v>
      </c>
      <c r="E1076" s="18" t="s">
        <v>1656</v>
      </c>
      <c r="F1076" s="12">
        <v>-18.719860000000001</v>
      </c>
      <c r="G1076" s="12">
        <v>138.52216999999999</v>
      </c>
      <c r="J1076" s="12" t="s">
        <v>1059</v>
      </c>
      <c r="K1076" s="12" t="s">
        <v>54</v>
      </c>
      <c r="L1076" s="12">
        <v>1</v>
      </c>
      <c r="M1076" s="12" t="s">
        <v>107</v>
      </c>
      <c r="N1076" s="12" t="s">
        <v>2847</v>
      </c>
      <c r="O1076" s="12">
        <v>150826</v>
      </c>
      <c r="P1076" s="17">
        <v>0.42346</v>
      </c>
      <c r="Q1076" s="17">
        <v>8.6120000000000002E-2</v>
      </c>
      <c r="R1076" s="17">
        <v>9.6299999999999997E-2</v>
      </c>
      <c r="S1076" s="17">
        <v>7.1900000000000006E-2</v>
      </c>
      <c r="T1076" s="17">
        <v>0.16596</v>
      </c>
      <c r="U1076" s="26">
        <v>8.9980000000000004E-2</v>
      </c>
      <c r="V1076" s="16"/>
      <c r="W1076" s="12">
        <f>V1076/P1076</f>
        <v>0</v>
      </c>
      <c r="X1076" s="12">
        <f>W1076*Q1076</f>
        <v>0</v>
      </c>
      <c r="Y1076" s="12">
        <f>W1076*R1076</f>
        <v>0</v>
      </c>
      <c r="Z1076" s="12">
        <f>W1076*S1076</f>
        <v>0</v>
      </c>
      <c r="AA1076" s="12">
        <f>W1076*T1076</f>
        <v>0</v>
      </c>
      <c r="AB1076" s="12">
        <v>1</v>
      </c>
      <c r="AC1076" s="24">
        <f>IF(AB1076=1,(X1076*5),(IF(AB1076=2,(Y1076*5),(IF(AB1076=3,(Z1076*5),0)))))</f>
        <v>0</v>
      </c>
      <c r="AD1076" s="12">
        <v>0.55371001663100072</v>
      </c>
      <c r="AE1076" s="16" t="s">
        <v>1680</v>
      </c>
    </row>
    <row r="1077" spans="1:45" x14ac:dyDescent="0.2">
      <c r="A1077" s="12">
        <v>30</v>
      </c>
      <c r="B1077" s="30" t="s">
        <v>2736</v>
      </c>
      <c r="C1077" s="12" t="s">
        <v>1669</v>
      </c>
      <c r="D1077" s="18" t="s">
        <v>1656</v>
      </c>
      <c r="E1077" s="18" t="s">
        <v>1656</v>
      </c>
      <c r="F1077" s="12">
        <v>-18.719860000000001</v>
      </c>
      <c r="G1077" s="12">
        <v>138.52216999999999</v>
      </c>
      <c r="J1077" s="12" t="s">
        <v>1059</v>
      </c>
      <c r="K1077" s="12" t="s">
        <v>54</v>
      </c>
      <c r="L1077" s="12">
        <v>2</v>
      </c>
      <c r="M1077" s="12" t="s">
        <v>107</v>
      </c>
      <c r="N1077" s="12" t="s">
        <v>2847</v>
      </c>
      <c r="O1077" s="12">
        <v>150826</v>
      </c>
      <c r="P1077" s="17">
        <v>0.38453999999999999</v>
      </c>
      <c r="Q1077" s="17">
        <v>8.4140000000000006E-2</v>
      </c>
      <c r="R1077" s="17">
        <v>7.0519999999999999E-2</v>
      </c>
      <c r="S1077" s="17">
        <v>9.0319999999999998E-2</v>
      </c>
      <c r="T1077" s="17">
        <v>0.13672000000000001</v>
      </c>
      <c r="U1077" s="26">
        <v>8.4019999999999997E-2</v>
      </c>
      <c r="V1077" s="16"/>
      <c r="W1077" s="12">
        <f>V1077/P1077</f>
        <v>0</v>
      </c>
      <c r="X1077" s="12">
        <f>W1077*Q1077</f>
        <v>0</v>
      </c>
      <c r="Y1077" s="12">
        <f>W1077*R1077</f>
        <v>0</v>
      </c>
      <c r="Z1077" s="12">
        <f>W1077*S1077</f>
        <v>0</v>
      </c>
      <c r="AA1077" s="12">
        <f>W1077*T1077</f>
        <v>0</v>
      </c>
      <c r="AB1077" s="12">
        <v>1</v>
      </c>
      <c r="AC1077" s="24">
        <f>IF(AB1077=1,(X1077*5),(IF(AB1077=2,(Y1077*5),(IF(AB1077=3,(Z1077*5),0)))))</f>
        <v>0</v>
      </c>
      <c r="AD1077" s="12">
        <v>0.96240374389854755</v>
      </c>
      <c r="AE1077" s="16" t="s">
        <v>1680</v>
      </c>
    </row>
    <row r="1078" spans="1:45" x14ac:dyDescent="0.2">
      <c r="A1078" s="12">
        <v>29</v>
      </c>
      <c r="B1078" s="30" t="s">
        <v>2681</v>
      </c>
      <c r="C1078" s="12" t="s">
        <v>1666</v>
      </c>
      <c r="D1078" s="18" t="s">
        <v>1656</v>
      </c>
      <c r="E1078" s="18" t="s">
        <v>1656</v>
      </c>
      <c r="F1078" s="12">
        <v>-18.719860000000001</v>
      </c>
      <c r="G1078" s="12">
        <v>138.52216999999999</v>
      </c>
      <c r="J1078" s="12" t="s">
        <v>1059</v>
      </c>
      <c r="K1078" s="12" t="s">
        <v>54</v>
      </c>
      <c r="L1078" s="12">
        <v>3</v>
      </c>
      <c r="M1078" s="12" t="s">
        <v>107</v>
      </c>
      <c r="N1078" s="12" t="s">
        <v>2847</v>
      </c>
      <c r="O1078" s="12">
        <v>150826</v>
      </c>
      <c r="P1078" s="17">
        <v>0.43924000000000002</v>
      </c>
      <c r="Q1078" s="17">
        <v>8.9120000000000005E-2</v>
      </c>
      <c r="R1078" s="17">
        <v>8.1299999999999997E-2</v>
      </c>
      <c r="S1078" s="17">
        <v>7.1040000000000006E-2</v>
      </c>
      <c r="T1078" s="17">
        <v>0.19506000000000001</v>
      </c>
      <c r="U1078" s="26">
        <v>0.10764</v>
      </c>
      <c r="V1078" s="16"/>
      <c r="W1078" s="12">
        <f>V1078/P1078</f>
        <v>0</v>
      </c>
      <c r="X1078" s="12">
        <f>W1078*Q1078</f>
        <v>0</v>
      </c>
      <c r="Y1078" s="12">
        <f>W1078*R1078</f>
        <v>0</v>
      </c>
      <c r="Z1078" s="12">
        <f>W1078*S1078</f>
        <v>0</v>
      </c>
      <c r="AA1078" s="12">
        <f>W1078*T1078</f>
        <v>0</v>
      </c>
      <c r="AB1078" s="12">
        <v>1</v>
      </c>
      <c r="AC1078" s="24">
        <f>IF(AB1078=1,(X1078*5),(IF(AB1078=2,(Y1078*5),(IF(AB1078=3,(Z1078*5),0)))))</f>
        <v>0</v>
      </c>
      <c r="AD1078" s="12">
        <v>0.86507261984433204</v>
      </c>
      <c r="AE1078" s="16" t="s">
        <v>1680</v>
      </c>
    </row>
    <row r="1079" spans="1:45" x14ac:dyDescent="0.2">
      <c r="A1079" s="12">
        <v>31</v>
      </c>
      <c r="B1079" s="30" t="s">
        <v>2694</v>
      </c>
      <c r="C1079" s="12" t="s">
        <v>1662</v>
      </c>
      <c r="D1079" s="18" t="s">
        <v>1656</v>
      </c>
      <c r="E1079" s="18" t="s">
        <v>1656</v>
      </c>
      <c r="F1079" s="12">
        <v>-18.719860000000001</v>
      </c>
      <c r="G1079" s="12">
        <v>138.52216999999999</v>
      </c>
      <c r="J1079" s="12" t="s">
        <v>1059</v>
      </c>
      <c r="K1079" s="12" t="s">
        <v>62</v>
      </c>
      <c r="L1079" s="12">
        <v>1</v>
      </c>
      <c r="M1079" s="12" t="s">
        <v>107</v>
      </c>
      <c r="N1079" s="12" t="s">
        <v>2847</v>
      </c>
      <c r="O1079" s="12">
        <v>150826</v>
      </c>
      <c r="P1079" s="17">
        <v>0.35002</v>
      </c>
      <c r="Q1079" s="17">
        <v>6.7419999999999994E-2</v>
      </c>
      <c r="R1079" s="17">
        <v>7.7719999999999997E-2</v>
      </c>
      <c r="S1079" s="17">
        <v>8.226E-2</v>
      </c>
      <c r="T1079" s="17">
        <v>0.11804000000000001</v>
      </c>
      <c r="U1079" s="26">
        <v>6.0019999999999997E-2</v>
      </c>
      <c r="V1079" s="16"/>
      <c r="W1079" s="12">
        <f>V1079/P1079</f>
        <v>0</v>
      </c>
      <c r="X1079" s="12">
        <f>W1079*Q1079</f>
        <v>0</v>
      </c>
      <c r="Y1079" s="12">
        <f>W1079*R1079</f>
        <v>0</v>
      </c>
      <c r="Z1079" s="12">
        <f>W1079*S1079</f>
        <v>0</v>
      </c>
      <c r="AA1079" s="12">
        <f>W1079*T1079</f>
        <v>0</v>
      </c>
      <c r="AB1079" s="12">
        <v>1</v>
      </c>
      <c r="AC1079" s="24">
        <f>IF(AB1079=1,(X1079*5),(IF(AB1079=2,(Y1079*5),(IF(AB1079=3,(Z1079*5),0)))))</f>
        <v>0</v>
      </c>
      <c r="AD1079" s="12">
        <v>0.98959088388716643</v>
      </c>
      <c r="AE1079" s="16" t="s">
        <v>1680</v>
      </c>
    </row>
    <row r="1080" spans="1:45" x14ac:dyDescent="0.2">
      <c r="A1080" s="12">
        <v>25</v>
      </c>
      <c r="B1080" s="30" t="s">
        <v>2492</v>
      </c>
      <c r="C1080" s="12" t="s">
        <v>1668</v>
      </c>
      <c r="D1080" s="18" t="s">
        <v>1656</v>
      </c>
      <c r="E1080" s="18" t="s">
        <v>1656</v>
      </c>
      <c r="F1080" s="12">
        <v>-18.719860000000001</v>
      </c>
      <c r="G1080" s="12">
        <v>138.52216999999999</v>
      </c>
      <c r="J1080" s="12" t="s">
        <v>1059</v>
      </c>
      <c r="K1080" s="12" t="s">
        <v>62</v>
      </c>
      <c r="L1080" s="12">
        <v>2</v>
      </c>
      <c r="M1080" s="12" t="s">
        <v>107</v>
      </c>
      <c r="N1080" s="12" t="s">
        <v>2847</v>
      </c>
      <c r="O1080" s="12">
        <v>150826</v>
      </c>
      <c r="P1080" s="17">
        <v>0.35210000000000002</v>
      </c>
      <c r="Q1080" s="17">
        <v>7.0220000000000005E-2</v>
      </c>
      <c r="R1080" s="17">
        <v>6.5879999999999994E-2</v>
      </c>
      <c r="S1080" s="17">
        <v>7.4679999999999996E-2</v>
      </c>
      <c r="T1080" s="17">
        <v>0.13396</v>
      </c>
      <c r="U1080" s="26">
        <v>8.6400000000000005E-2</v>
      </c>
      <c r="V1080" s="16"/>
      <c r="W1080" s="12">
        <f>V1080/P1080</f>
        <v>0</v>
      </c>
      <c r="X1080" s="12">
        <f>W1080*Q1080</f>
        <v>0</v>
      </c>
      <c r="Y1080" s="12">
        <f>W1080*R1080</f>
        <v>0</v>
      </c>
      <c r="Z1080" s="12">
        <f>W1080*S1080</f>
        <v>0</v>
      </c>
      <c r="AA1080" s="12">
        <f>W1080*T1080</f>
        <v>0</v>
      </c>
      <c r="AB1080" s="12">
        <v>1</v>
      </c>
      <c r="AC1080" s="24">
        <f>IF(AB1080=1,(X1080*5),(IF(AB1080=2,(Y1080*5),(IF(AB1080=3,(Z1080*5),0)))))</f>
        <v>0</v>
      </c>
      <c r="AD1080" s="12">
        <v>0.44021756037734883</v>
      </c>
      <c r="AE1080" s="16" t="s">
        <v>1680</v>
      </c>
    </row>
    <row r="1081" spans="1:45" x14ac:dyDescent="0.2">
      <c r="A1081" s="12">
        <v>22</v>
      </c>
      <c r="B1081" s="28" t="s">
        <v>2320</v>
      </c>
      <c r="C1081" s="12" t="s">
        <v>1665</v>
      </c>
      <c r="D1081" s="18" t="s">
        <v>1656</v>
      </c>
      <c r="E1081" s="18" t="s">
        <v>1656</v>
      </c>
      <c r="F1081" s="12">
        <v>-18.719860000000001</v>
      </c>
      <c r="G1081" s="12">
        <v>138.52216999999999</v>
      </c>
      <c r="J1081" s="12" t="s">
        <v>1059</v>
      </c>
      <c r="K1081" s="12" t="s">
        <v>62</v>
      </c>
      <c r="L1081" s="12">
        <v>3</v>
      </c>
      <c r="M1081" s="12" t="s">
        <v>107</v>
      </c>
      <c r="N1081" s="12" t="s">
        <v>2847</v>
      </c>
      <c r="O1081" s="12">
        <v>150826</v>
      </c>
      <c r="P1081" s="17">
        <v>0.32706000000000002</v>
      </c>
      <c r="Q1081" s="17">
        <v>5.5919999999999997E-2</v>
      </c>
      <c r="R1081" s="17">
        <v>6.7180000000000004E-2</v>
      </c>
      <c r="S1081" s="17">
        <v>7.6579999999999995E-2</v>
      </c>
      <c r="T1081" s="17">
        <v>0.12188</v>
      </c>
      <c r="U1081" s="26">
        <v>7.0180000000000006E-2</v>
      </c>
      <c r="V1081" s="16"/>
      <c r="W1081" s="12">
        <f>V1081/P1081</f>
        <v>0</v>
      </c>
      <c r="X1081" s="12">
        <f>W1081*Q1081</f>
        <v>0</v>
      </c>
      <c r="Y1081" s="12">
        <f>W1081*R1081</f>
        <v>0</v>
      </c>
      <c r="Z1081" s="12">
        <f>W1081*S1081</f>
        <v>0</v>
      </c>
      <c r="AA1081" s="12">
        <f>W1081*T1081</f>
        <v>0</v>
      </c>
      <c r="AB1081" s="12">
        <v>1</v>
      </c>
      <c r="AC1081" s="24">
        <f>IF(AB1081=1,(X1081*5),(IF(AB1081=2,(Y1081*5),(IF(AB1081=3,(Z1081*5),0)))))</f>
        <v>0</v>
      </c>
      <c r="AD1081" s="12">
        <v>3.4904675025099974E-2</v>
      </c>
      <c r="AE1081" s="16" t="s">
        <v>1680</v>
      </c>
    </row>
    <row r="1082" spans="1:45" x14ac:dyDescent="0.2">
      <c r="A1082" s="12">
        <v>29</v>
      </c>
      <c r="B1082" s="30" t="s">
        <v>2666</v>
      </c>
      <c r="C1082" s="12" t="s">
        <v>1664</v>
      </c>
      <c r="D1082" s="18" t="s">
        <v>1656</v>
      </c>
      <c r="E1082" s="18" t="s">
        <v>1656</v>
      </c>
      <c r="F1082" s="12">
        <v>-18.719860000000001</v>
      </c>
      <c r="G1082" s="12">
        <v>138.52216999999999</v>
      </c>
      <c r="J1082" s="12" t="s">
        <v>1059</v>
      </c>
      <c r="K1082" s="12" t="s">
        <v>57</v>
      </c>
      <c r="L1082" s="12">
        <v>1</v>
      </c>
      <c r="M1082" s="12" t="s">
        <v>107</v>
      </c>
      <c r="N1082" s="12" t="s">
        <v>2847</v>
      </c>
      <c r="O1082" s="12">
        <v>150826</v>
      </c>
      <c r="P1082" s="17">
        <v>0.65185999999999999</v>
      </c>
      <c r="Q1082" s="17">
        <v>9.2240000000000003E-2</v>
      </c>
      <c r="R1082" s="17">
        <v>7.1499999999999994E-2</v>
      </c>
      <c r="S1082" s="17">
        <v>6.8739999999999996E-2</v>
      </c>
      <c r="T1082" s="17">
        <v>0.41632000000000002</v>
      </c>
      <c r="U1082" s="26">
        <v>0.21929999999999999</v>
      </c>
      <c r="V1082" s="16"/>
      <c r="W1082" s="12">
        <f>V1082/P1082</f>
        <v>0</v>
      </c>
      <c r="X1082" s="12">
        <f>W1082*Q1082</f>
        <v>0</v>
      </c>
      <c r="Y1082" s="12">
        <f>W1082*R1082</f>
        <v>0</v>
      </c>
      <c r="Z1082" s="12">
        <f>W1082*S1082</f>
        <v>0</v>
      </c>
      <c r="AA1082" s="12">
        <f>W1082*T1082</f>
        <v>0</v>
      </c>
      <c r="AB1082" s="12">
        <v>1</v>
      </c>
      <c r="AC1082" s="24">
        <f>IF(AB1082=1,(X1082*5),(IF(AB1082=2,(Y1082*5),(IF(AB1082=3,(Z1082*5),0)))))</f>
        <v>0</v>
      </c>
      <c r="AD1082" s="12">
        <v>0.84037630372474059</v>
      </c>
      <c r="AE1082" s="16" t="s">
        <v>1680</v>
      </c>
    </row>
    <row r="1083" spans="1:45" x14ac:dyDescent="0.2">
      <c r="A1083" s="12">
        <v>29</v>
      </c>
      <c r="B1083" s="30" t="s">
        <v>2680</v>
      </c>
      <c r="C1083" s="12" t="s">
        <v>1670</v>
      </c>
      <c r="D1083" s="18" t="s">
        <v>1656</v>
      </c>
      <c r="E1083" s="18" t="s">
        <v>1656</v>
      </c>
      <c r="F1083" s="12">
        <v>-18.719860000000001</v>
      </c>
      <c r="G1083" s="12">
        <v>138.52216999999999</v>
      </c>
      <c r="J1083" s="12" t="s">
        <v>1059</v>
      </c>
      <c r="K1083" s="12" t="s">
        <v>57</v>
      </c>
      <c r="L1083" s="12">
        <v>2</v>
      </c>
      <c r="M1083" s="12" t="s">
        <v>107</v>
      </c>
      <c r="N1083" s="12" t="s">
        <v>2847</v>
      </c>
      <c r="O1083" s="12">
        <v>150826</v>
      </c>
      <c r="P1083" s="17">
        <v>0.63995999999999997</v>
      </c>
      <c r="Q1083" s="17">
        <v>7.3719999999999994E-2</v>
      </c>
      <c r="R1083" s="17">
        <v>8.2280000000000006E-2</v>
      </c>
      <c r="S1083" s="17">
        <v>8.8660000000000003E-2</v>
      </c>
      <c r="T1083" s="17">
        <v>0.39182</v>
      </c>
      <c r="U1083" s="26">
        <v>0.22498000000000001</v>
      </c>
      <c r="V1083" s="16"/>
      <c r="W1083" s="12">
        <f>V1083/P1083</f>
        <v>0</v>
      </c>
      <c r="X1083" s="12">
        <f>W1083*Q1083</f>
        <v>0</v>
      </c>
      <c r="Y1083" s="12">
        <f>W1083*R1083</f>
        <v>0</v>
      </c>
      <c r="Z1083" s="12">
        <f>W1083*S1083</f>
        <v>0</v>
      </c>
      <c r="AA1083" s="12">
        <f>W1083*T1083</f>
        <v>0</v>
      </c>
      <c r="AB1083" s="12">
        <v>1</v>
      </c>
      <c r="AC1083" s="24">
        <f>IF(AB1083=1,(X1083*5),(IF(AB1083=2,(Y1083*5),(IF(AB1083=3,(Z1083*5),0)))))</f>
        <v>0</v>
      </c>
      <c r="AD1083" s="12">
        <v>0.86432401387605684</v>
      </c>
      <c r="AE1083" s="16" t="s">
        <v>1680</v>
      </c>
    </row>
    <row r="1084" spans="1:45" x14ac:dyDescent="0.2">
      <c r="A1084" s="12">
        <v>22</v>
      </c>
      <c r="B1084" s="28" t="s">
        <v>2351</v>
      </c>
      <c r="C1084" s="12" t="s">
        <v>1667</v>
      </c>
      <c r="D1084" s="18" t="s">
        <v>1656</v>
      </c>
      <c r="E1084" s="18" t="s">
        <v>1656</v>
      </c>
      <c r="F1084" s="12">
        <v>-18.719860000000001</v>
      </c>
      <c r="G1084" s="12">
        <v>138.52216999999999</v>
      </c>
      <c r="J1084" s="12" t="s">
        <v>1059</v>
      </c>
      <c r="K1084" s="12" t="s">
        <v>57</v>
      </c>
      <c r="L1084" s="12">
        <v>3</v>
      </c>
      <c r="M1084" s="12" t="s">
        <v>107</v>
      </c>
      <c r="N1084" s="12" t="s">
        <v>2847</v>
      </c>
      <c r="O1084" s="12">
        <v>150826</v>
      </c>
      <c r="P1084" s="17">
        <v>0.44729999999999998</v>
      </c>
      <c r="Q1084" s="17">
        <v>7.2819999999999996E-2</v>
      </c>
      <c r="R1084" s="17">
        <v>9.1039999999999996E-2</v>
      </c>
      <c r="S1084" s="17">
        <v>7.9039999999999999E-2</v>
      </c>
      <c r="T1084" s="17">
        <v>0.20308000000000001</v>
      </c>
      <c r="U1084" s="26">
        <v>0.11237999999999999</v>
      </c>
      <c r="V1084" s="16"/>
      <c r="W1084" s="12">
        <f>V1084/P1084</f>
        <v>0</v>
      </c>
      <c r="X1084" s="12">
        <f>W1084*Q1084</f>
        <v>0</v>
      </c>
      <c r="Y1084" s="12">
        <f>W1084*R1084</f>
        <v>0</v>
      </c>
      <c r="Z1084" s="12">
        <f>W1084*S1084</f>
        <v>0</v>
      </c>
      <c r="AA1084" s="12">
        <f>W1084*T1084</f>
        <v>0</v>
      </c>
      <c r="AB1084" s="12">
        <v>1</v>
      </c>
      <c r="AC1084" s="24">
        <f>IF(AB1084=1,(X1084*5),(IF(AB1084=2,(Y1084*5),(IF(AB1084=3,(Z1084*5),0)))))</f>
        <v>0</v>
      </c>
      <c r="AD1084" s="12">
        <v>0.13309099753334686</v>
      </c>
      <c r="AE1084" s="16" t="s">
        <v>1680</v>
      </c>
    </row>
    <row r="1085" spans="1:45" x14ac:dyDescent="0.2">
      <c r="C1085" s="12" t="s">
        <v>1655</v>
      </c>
      <c r="D1085" s="18" t="s">
        <v>1656</v>
      </c>
      <c r="E1085" s="18" t="s">
        <v>1656</v>
      </c>
      <c r="F1085" s="12">
        <v>-18.719860000000001</v>
      </c>
      <c r="G1085" s="12">
        <v>138.52216999999999</v>
      </c>
      <c r="J1085" s="12" t="s">
        <v>1059</v>
      </c>
      <c r="K1085" s="18" t="s">
        <v>124</v>
      </c>
      <c r="L1085" s="18">
        <v>1</v>
      </c>
      <c r="M1085" s="12" t="s">
        <v>107</v>
      </c>
      <c r="N1085" s="12" t="s">
        <v>2847</v>
      </c>
      <c r="O1085" s="12">
        <v>150826</v>
      </c>
      <c r="P1085" s="17">
        <v>0.44429999999999997</v>
      </c>
      <c r="Q1085" s="17">
        <v>9.1039999999999996E-2</v>
      </c>
      <c r="R1085" s="17">
        <v>8.3979999999999999E-2</v>
      </c>
      <c r="S1085" s="17"/>
      <c r="T1085" s="17">
        <v>0.26785999999999999</v>
      </c>
      <c r="U1085" s="26">
        <v>0.13344</v>
      </c>
      <c r="V1085" s="16"/>
      <c r="W1085" s="12">
        <f>V1085/P1085</f>
        <v>0</v>
      </c>
      <c r="X1085" s="12">
        <f>W1085*Q1085</f>
        <v>0</v>
      </c>
      <c r="Y1085" s="12">
        <f>W1085*R1085</f>
        <v>0</v>
      </c>
      <c r="Z1085" s="12">
        <f>W1085*S1085</f>
        <v>0</v>
      </c>
      <c r="AA1085" s="12">
        <f>W1085*T1085</f>
        <v>0</v>
      </c>
      <c r="AB1085" s="12">
        <v>1</v>
      </c>
      <c r="AC1085" s="24">
        <f>IF(AB1085=1,(X1085*5),(IF(AB1085=2,(Y1085*5),(IF(AB1085=3,(Z1085*5),0)))))</f>
        <v>0</v>
      </c>
      <c r="AE1085" s="16" t="s">
        <v>1680</v>
      </c>
    </row>
    <row r="1086" spans="1:45" x14ac:dyDescent="0.2">
      <c r="C1086" s="12" t="s">
        <v>1657</v>
      </c>
      <c r="D1086" s="18" t="s">
        <v>1656</v>
      </c>
      <c r="E1086" s="18" t="s">
        <v>1656</v>
      </c>
      <c r="F1086" s="12">
        <v>-18.719860000000001</v>
      </c>
      <c r="G1086" s="12">
        <v>138.52216999999999</v>
      </c>
      <c r="J1086" s="12" t="s">
        <v>1059</v>
      </c>
      <c r="K1086" s="18" t="s">
        <v>124</v>
      </c>
      <c r="L1086" s="18">
        <v>2</v>
      </c>
      <c r="M1086" s="12" t="s">
        <v>107</v>
      </c>
      <c r="N1086" s="12" t="s">
        <v>2847</v>
      </c>
      <c r="O1086" s="12">
        <v>150826</v>
      </c>
      <c r="P1086" s="17">
        <v>0.35464000000000001</v>
      </c>
      <c r="Q1086" s="17">
        <v>8.6580000000000004E-2</v>
      </c>
      <c r="R1086" s="17">
        <v>7.2800000000000004E-2</v>
      </c>
      <c r="S1086" s="17"/>
      <c r="T1086" s="17">
        <v>0.19514000000000001</v>
      </c>
      <c r="U1086" s="26">
        <v>0.14046</v>
      </c>
      <c r="V1086" s="16"/>
      <c r="W1086" s="12">
        <f>V1086/P1086</f>
        <v>0</v>
      </c>
      <c r="X1086" s="12">
        <f>W1086*Q1086</f>
        <v>0</v>
      </c>
      <c r="Y1086" s="12">
        <f>W1086*R1086</f>
        <v>0</v>
      </c>
      <c r="Z1086" s="12">
        <f>W1086*S1086</f>
        <v>0</v>
      </c>
      <c r="AA1086" s="12">
        <f>W1086*T1086</f>
        <v>0</v>
      </c>
      <c r="AB1086" s="12">
        <v>1</v>
      </c>
      <c r="AC1086" s="24">
        <f>IF(AB1086=1,(X1086*5),(IF(AB1086=2,(Y1086*5),(IF(AB1086=3,(Z1086*5),0)))))</f>
        <v>0</v>
      </c>
      <c r="AE1086" s="16" t="s">
        <v>1680</v>
      </c>
    </row>
    <row r="1087" spans="1:45" x14ac:dyDescent="0.2">
      <c r="C1087" s="12" t="s">
        <v>1658</v>
      </c>
      <c r="D1087" s="18" t="s">
        <v>1656</v>
      </c>
      <c r="E1087" s="18" t="s">
        <v>1656</v>
      </c>
      <c r="F1087" s="12">
        <v>-18.719860000000001</v>
      </c>
      <c r="G1087" s="12">
        <v>138.52216999999999</v>
      </c>
      <c r="J1087" s="12" t="s">
        <v>1059</v>
      </c>
      <c r="K1087" s="18" t="s">
        <v>124</v>
      </c>
      <c r="L1087" s="18">
        <v>3</v>
      </c>
      <c r="M1087" s="12" t="s">
        <v>107</v>
      </c>
      <c r="N1087" s="12" t="s">
        <v>2847</v>
      </c>
      <c r="O1087" s="12">
        <v>150826</v>
      </c>
      <c r="P1087" s="17">
        <v>0.55723999999999996</v>
      </c>
      <c r="Q1087" s="17">
        <v>7.9560000000000006E-2</v>
      </c>
      <c r="R1087" s="17">
        <v>6.8519999999999998E-2</v>
      </c>
      <c r="S1087" s="17"/>
      <c r="T1087" s="17">
        <v>0.40832000000000002</v>
      </c>
      <c r="U1087" s="26">
        <v>0.19588</v>
      </c>
      <c r="V1087" s="16"/>
      <c r="W1087" s="12">
        <f>V1087/P1087</f>
        <v>0</v>
      </c>
      <c r="X1087" s="12">
        <f>W1087*Q1087</f>
        <v>0</v>
      </c>
      <c r="Y1087" s="12">
        <f>W1087*R1087</f>
        <v>0</v>
      </c>
      <c r="Z1087" s="12">
        <f>W1087*S1087</f>
        <v>0</v>
      </c>
      <c r="AA1087" s="12">
        <f>W1087*T1087</f>
        <v>0</v>
      </c>
      <c r="AB1087" s="12">
        <v>1</v>
      </c>
      <c r="AC1087" s="24">
        <f>IF(AB1087=1,(X1087*5),(IF(AB1087=2,(Y1087*5),(IF(AB1087=3,(Z1087*5),0)))))</f>
        <v>0</v>
      </c>
      <c r="AE1087" s="16" t="s">
        <v>1680</v>
      </c>
    </row>
    <row r="1088" spans="1:45" x14ac:dyDescent="0.2">
      <c r="A1088" s="12">
        <v>22</v>
      </c>
      <c r="B1088" s="28" t="s">
        <v>2308</v>
      </c>
      <c r="C1088" s="12" t="s">
        <v>1644</v>
      </c>
      <c r="D1088" s="12" t="s">
        <v>1643</v>
      </c>
      <c r="E1088" s="12" t="s">
        <v>1643</v>
      </c>
      <c r="F1088" s="12">
        <v>-19.047450000000001</v>
      </c>
      <c r="G1088" s="12">
        <v>138.85749999999999</v>
      </c>
      <c r="J1088" s="12" t="s">
        <v>1059</v>
      </c>
      <c r="K1088" s="12" t="s">
        <v>54</v>
      </c>
      <c r="L1088" s="12">
        <v>1</v>
      </c>
      <c r="M1088" s="12" t="s">
        <v>107</v>
      </c>
      <c r="N1088" s="12" t="s">
        <v>2847</v>
      </c>
      <c r="O1088" s="12">
        <v>150825</v>
      </c>
      <c r="P1088" s="17">
        <v>0.83564000000000005</v>
      </c>
      <c r="Q1088" s="17">
        <v>0.10488</v>
      </c>
      <c r="R1088" s="17">
        <v>7.8880000000000006E-2</v>
      </c>
      <c r="S1088" s="17">
        <v>9.6019999999999994E-2</v>
      </c>
      <c r="T1088" s="17">
        <v>0.55357999999999996</v>
      </c>
      <c r="U1088" s="26">
        <v>0.34392</v>
      </c>
      <c r="V1088" s="16"/>
      <c r="W1088" s="12">
        <f>V1088/P1088</f>
        <v>0</v>
      </c>
      <c r="X1088" s="12">
        <f>W1088*Q1088</f>
        <v>0</v>
      </c>
      <c r="Y1088" s="12">
        <f>W1088*R1088</f>
        <v>0</v>
      </c>
      <c r="Z1088" s="12">
        <f>W1088*S1088</f>
        <v>0</v>
      </c>
      <c r="AA1088" s="12">
        <f>W1088*T1088</f>
        <v>0</v>
      </c>
      <c r="AB1088" s="12">
        <v>1</v>
      </c>
      <c r="AC1088" s="24">
        <f>IF(AB1088=1,(X1088*5),(IF(AB1088=2,(Y1088*5),(IF(AB1088=3,(Z1088*5),0)))))</f>
        <v>0</v>
      </c>
      <c r="AD1088" s="12">
        <v>5.2303462218971086E-3</v>
      </c>
      <c r="AE1088" s="16"/>
      <c r="AR1088" s="50"/>
      <c r="AS1088" s="50"/>
    </row>
    <row r="1089" spans="1:31" x14ac:dyDescent="0.2">
      <c r="A1089" s="12">
        <v>31</v>
      </c>
      <c r="B1089" s="30" t="s">
        <v>2700</v>
      </c>
      <c r="C1089" s="12" t="s">
        <v>1648</v>
      </c>
      <c r="D1089" s="12" t="s">
        <v>1643</v>
      </c>
      <c r="E1089" s="12" t="s">
        <v>1643</v>
      </c>
      <c r="F1089" s="12">
        <v>-19.047450000000001</v>
      </c>
      <c r="G1089" s="12">
        <v>138.85749999999999</v>
      </c>
      <c r="J1089" s="12" t="s">
        <v>1059</v>
      </c>
      <c r="K1089" s="12" t="s">
        <v>54</v>
      </c>
      <c r="L1089" s="12">
        <v>2</v>
      </c>
      <c r="M1089" s="12" t="s">
        <v>107</v>
      </c>
      <c r="N1089" s="12" t="s">
        <v>2847</v>
      </c>
      <c r="O1089" s="12">
        <v>150825</v>
      </c>
      <c r="P1089" s="17">
        <v>1.15428</v>
      </c>
      <c r="Q1089" s="17">
        <v>8.7900000000000006E-2</v>
      </c>
      <c r="R1089" s="17">
        <v>8.1699999999999995E-2</v>
      </c>
      <c r="S1089" s="17">
        <v>6.9019999999999998E-2</v>
      </c>
      <c r="T1089" s="17">
        <v>0.91064000000000001</v>
      </c>
      <c r="U1089" s="26">
        <v>0.52847999999999995</v>
      </c>
      <c r="V1089" s="16"/>
      <c r="W1089" s="12">
        <f>V1089/P1089</f>
        <v>0</v>
      </c>
      <c r="X1089" s="12">
        <f>W1089*Q1089</f>
        <v>0</v>
      </c>
      <c r="Y1089" s="12">
        <f>W1089*R1089</f>
        <v>0</v>
      </c>
      <c r="Z1089" s="12">
        <f>W1089*S1089</f>
        <v>0</v>
      </c>
      <c r="AA1089" s="12">
        <f>W1089*T1089</f>
        <v>0</v>
      </c>
      <c r="AB1089" s="12">
        <v>1</v>
      </c>
      <c r="AC1089" s="24">
        <f>IF(AB1089=1,(X1089*5),(IF(AB1089=2,(Y1089*5),(IF(AB1089=3,(Z1089*5),0)))))</f>
        <v>0</v>
      </c>
      <c r="AD1089" s="12">
        <v>0.9963411115362496</v>
      </c>
      <c r="AE1089" s="16" t="s">
        <v>1680</v>
      </c>
    </row>
    <row r="1090" spans="1:31" x14ac:dyDescent="0.2">
      <c r="A1090" s="12">
        <v>23</v>
      </c>
      <c r="B1090" s="30" t="s">
        <v>2366</v>
      </c>
      <c r="C1090" s="12" t="s">
        <v>1652</v>
      </c>
      <c r="D1090" s="12" t="s">
        <v>1643</v>
      </c>
      <c r="E1090" s="12" t="s">
        <v>1643</v>
      </c>
      <c r="F1090" s="12">
        <v>-19.047450000000001</v>
      </c>
      <c r="G1090" s="12">
        <v>138.85749999999999</v>
      </c>
      <c r="J1090" s="12" t="s">
        <v>1059</v>
      </c>
      <c r="K1090" s="12" t="s">
        <v>54</v>
      </c>
      <c r="L1090" s="12">
        <v>3</v>
      </c>
      <c r="M1090" s="12" t="s">
        <v>107</v>
      </c>
      <c r="N1090" s="12" t="s">
        <v>2847</v>
      </c>
      <c r="O1090" s="12">
        <v>150825</v>
      </c>
      <c r="P1090" s="17">
        <v>1.1063400000000001</v>
      </c>
      <c r="Q1090" s="17">
        <v>5.9380000000000002E-2</v>
      </c>
      <c r="R1090" s="17">
        <v>6.6879999999999995E-2</v>
      </c>
      <c r="S1090" s="17">
        <v>9.8000000000000004E-2</v>
      </c>
      <c r="T1090" s="17">
        <v>0.87834000000000001</v>
      </c>
      <c r="U1090" s="26">
        <v>0.49606</v>
      </c>
      <c r="V1090" s="16"/>
      <c r="W1090" s="12">
        <f>V1090/P1090</f>
        <v>0</v>
      </c>
      <c r="X1090" s="12">
        <f>W1090*Q1090</f>
        <v>0</v>
      </c>
      <c r="Y1090" s="12">
        <f>W1090*R1090</f>
        <v>0</v>
      </c>
      <c r="Z1090" s="12">
        <f>W1090*S1090</f>
        <v>0</v>
      </c>
      <c r="AA1090" s="12">
        <f>W1090*T1090</f>
        <v>0</v>
      </c>
      <c r="AB1090" s="12">
        <v>1</v>
      </c>
      <c r="AC1090" s="24">
        <f>IF(AB1090=1,(X1090*5),(IF(AB1090=2,(Y1090*5),(IF(AB1090=3,(Z1090*5),0)))))</f>
        <v>0</v>
      </c>
      <c r="AD1090" s="12">
        <v>0.1810312402319153</v>
      </c>
      <c r="AE1090" s="16" t="s">
        <v>1680</v>
      </c>
    </row>
    <row r="1091" spans="1:31" x14ac:dyDescent="0.2">
      <c r="A1091" s="12">
        <v>27</v>
      </c>
      <c r="B1091" s="30" t="s">
        <v>2547</v>
      </c>
      <c r="C1091" s="12" t="s">
        <v>1642</v>
      </c>
      <c r="D1091" s="12" t="s">
        <v>1643</v>
      </c>
      <c r="E1091" s="12" t="s">
        <v>1643</v>
      </c>
      <c r="F1091" s="12">
        <v>-19.047450000000001</v>
      </c>
      <c r="G1091" s="12">
        <v>138.85749999999999</v>
      </c>
      <c r="J1091" s="12" t="s">
        <v>1059</v>
      </c>
      <c r="K1091" s="12" t="s">
        <v>62</v>
      </c>
      <c r="L1091" s="12">
        <v>1</v>
      </c>
      <c r="M1091" s="12" t="s">
        <v>107</v>
      </c>
      <c r="N1091" s="12" t="s">
        <v>2847</v>
      </c>
      <c r="O1091" s="12">
        <v>150825</v>
      </c>
      <c r="P1091" s="17">
        <v>0.95765999999999996</v>
      </c>
      <c r="Q1091" s="17">
        <v>7.1760000000000004E-2</v>
      </c>
      <c r="R1091" s="17">
        <v>8.4239999999999995E-2</v>
      </c>
      <c r="S1091" s="17">
        <v>8.6660000000000001E-2</v>
      </c>
      <c r="T1091" s="17">
        <v>0.71292</v>
      </c>
      <c r="U1091" s="26">
        <v>0.45116000000000001</v>
      </c>
      <c r="V1091" s="16"/>
      <c r="W1091" s="12">
        <f>V1091/P1091</f>
        <v>0</v>
      </c>
      <c r="X1091" s="12">
        <f>W1091*Q1091</f>
        <v>0</v>
      </c>
      <c r="Y1091" s="12">
        <f>W1091*R1091</f>
        <v>0</v>
      </c>
      <c r="Z1091" s="12">
        <f>W1091*S1091</f>
        <v>0</v>
      </c>
      <c r="AA1091" s="12">
        <f>W1091*T1091</f>
        <v>0</v>
      </c>
      <c r="AB1091" s="12">
        <v>1</v>
      </c>
      <c r="AC1091" s="24">
        <f>IF(AB1091=1,(X1091*5),(IF(AB1091=2,(Y1091*5),(IF(AB1091=3,(Z1091*5),0)))))</f>
        <v>0</v>
      </c>
      <c r="AD1091" s="12">
        <v>0.55988012726410841</v>
      </c>
      <c r="AE1091" s="16"/>
    </row>
    <row r="1092" spans="1:31" x14ac:dyDescent="0.2">
      <c r="A1092" s="12">
        <v>30</v>
      </c>
      <c r="B1092" s="30" t="s">
        <v>2711</v>
      </c>
      <c r="C1092" s="12" t="s">
        <v>1647</v>
      </c>
      <c r="D1092" s="12" t="s">
        <v>1643</v>
      </c>
      <c r="E1092" s="12" t="s">
        <v>1643</v>
      </c>
      <c r="F1092" s="12">
        <v>-19.047450000000001</v>
      </c>
      <c r="G1092" s="12">
        <v>138.85749999999999</v>
      </c>
      <c r="J1092" s="12" t="s">
        <v>1059</v>
      </c>
      <c r="K1092" s="12" t="s">
        <v>62</v>
      </c>
      <c r="L1092" s="12">
        <v>2</v>
      </c>
      <c r="M1092" s="12" t="s">
        <v>107</v>
      </c>
      <c r="N1092" s="12" t="s">
        <v>2847</v>
      </c>
      <c r="O1092" s="12">
        <v>150825</v>
      </c>
      <c r="P1092" s="17">
        <v>1.1785600000000001</v>
      </c>
      <c r="Q1092" s="17">
        <v>8.6180000000000007E-2</v>
      </c>
      <c r="R1092" s="17">
        <v>5.2920000000000002E-2</v>
      </c>
      <c r="S1092" s="17">
        <v>9.5079999999999998E-2</v>
      </c>
      <c r="T1092" s="17">
        <v>0.94179999999999997</v>
      </c>
      <c r="U1092" s="26">
        <v>0.52456000000000003</v>
      </c>
      <c r="V1092" s="16"/>
      <c r="W1092" s="12">
        <f>V1092/P1092</f>
        <v>0</v>
      </c>
      <c r="X1092" s="12">
        <f>W1092*Q1092</f>
        <v>0</v>
      </c>
      <c r="Y1092" s="12">
        <f>W1092*R1092</f>
        <v>0</v>
      </c>
      <c r="Z1092" s="12">
        <f>W1092*S1092</f>
        <v>0</v>
      </c>
      <c r="AA1092" s="12">
        <f>W1092*T1092</f>
        <v>0</v>
      </c>
      <c r="AB1092" s="12">
        <v>1</v>
      </c>
      <c r="AC1092" s="24">
        <f>IF(AB1092=1,(X1092*5),(IF(AB1092=2,(Y1092*5),(IF(AB1092=3,(Z1092*5),0)))))</f>
        <v>0</v>
      </c>
      <c r="AD1092" s="12">
        <v>0.89673384142699808</v>
      </c>
      <c r="AE1092" s="16" t="s">
        <v>1680</v>
      </c>
    </row>
    <row r="1093" spans="1:31" x14ac:dyDescent="0.2">
      <c r="A1093" s="12">
        <v>22</v>
      </c>
      <c r="B1093" s="28" t="s">
        <v>2332</v>
      </c>
      <c r="C1093" s="12" t="s">
        <v>1651</v>
      </c>
      <c r="D1093" s="12" t="s">
        <v>1643</v>
      </c>
      <c r="E1093" s="12" t="s">
        <v>1643</v>
      </c>
      <c r="F1093" s="12">
        <v>-19.047450000000001</v>
      </c>
      <c r="G1093" s="12">
        <v>138.85749999999999</v>
      </c>
      <c r="J1093" s="12" t="s">
        <v>1059</v>
      </c>
      <c r="K1093" s="12" t="s">
        <v>62</v>
      </c>
      <c r="L1093" s="12">
        <v>3</v>
      </c>
      <c r="M1093" s="12" t="s">
        <v>107</v>
      </c>
      <c r="N1093" s="12" t="s">
        <v>2847</v>
      </c>
      <c r="O1093" s="12">
        <v>150825</v>
      </c>
      <c r="P1093" s="17">
        <v>1.6910799999999999</v>
      </c>
      <c r="Q1093" s="17">
        <v>7.2400000000000006E-2</v>
      </c>
      <c r="R1093" s="17">
        <v>6.88E-2</v>
      </c>
      <c r="S1093" s="17">
        <v>7.2739999999999999E-2</v>
      </c>
      <c r="T1093" s="17">
        <v>1.4730399999999999</v>
      </c>
      <c r="U1093" s="26">
        <v>0.82398000000000005</v>
      </c>
      <c r="V1093" s="16"/>
      <c r="W1093" s="12">
        <f>V1093/P1093</f>
        <v>0</v>
      </c>
      <c r="X1093" s="12">
        <f>W1093*Q1093</f>
        <v>0</v>
      </c>
      <c r="Y1093" s="12">
        <f>W1093*R1093</f>
        <v>0</v>
      </c>
      <c r="Z1093" s="12">
        <f>W1093*S1093</f>
        <v>0</v>
      </c>
      <c r="AA1093" s="12">
        <f>W1093*T1093</f>
        <v>0</v>
      </c>
      <c r="AB1093" s="12">
        <v>1</v>
      </c>
      <c r="AC1093" s="24">
        <f>IF(AB1093=1,(X1093*5),(IF(AB1093=2,(Y1093*5),(IF(AB1093=3,(Z1093*5),0)))))</f>
        <v>0</v>
      </c>
      <c r="AD1093" s="12">
        <v>6.3641267353952369E-2</v>
      </c>
      <c r="AE1093" s="16" t="s">
        <v>1680</v>
      </c>
    </row>
    <row r="1094" spans="1:31" x14ac:dyDescent="0.2">
      <c r="A1094" s="12">
        <v>29</v>
      </c>
      <c r="B1094" s="30" t="s">
        <v>2688</v>
      </c>
      <c r="C1094" s="12" t="s">
        <v>1645</v>
      </c>
      <c r="D1094" s="12" t="s">
        <v>1643</v>
      </c>
      <c r="E1094" s="12" t="s">
        <v>1643</v>
      </c>
      <c r="F1094" s="12">
        <v>-19.047450000000001</v>
      </c>
      <c r="G1094" s="12">
        <v>138.85749999999999</v>
      </c>
      <c r="J1094" s="12" t="s">
        <v>1059</v>
      </c>
      <c r="K1094" s="12" t="s">
        <v>57</v>
      </c>
      <c r="L1094" s="12">
        <v>1</v>
      </c>
      <c r="M1094" s="12" t="s">
        <v>107</v>
      </c>
      <c r="N1094" s="12" t="s">
        <v>2847</v>
      </c>
      <c r="O1094" s="12">
        <v>150825</v>
      </c>
      <c r="P1094" s="17">
        <v>0.51717999999999997</v>
      </c>
      <c r="Q1094" s="17">
        <v>8.2239999999999994E-2</v>
      </c>
      <c r="R1094" s="17">
        <v>6.0699999999999997E-2</v>
      </c>
      <c r="S1094" s="17">
        <v>7.9560000000000006E-2</v>
      </c>
      <c r="T1094" s="17">
        <v>0.29283999999999999</v>
      </c>
      <c r="U1094" s="26">
        <v>0.18348</v>
      </c>
      <c r="V1094" s="16"/>
      <c r="W1094" s="12">
        <f>V1094/P1094</f>
        <v>0</v>
      </c>
      <c r="X1094" s="12">
        <f>W1094*Q1094</f>
        <v>0</v>
      </c>
      <c r="Y1094" s="12">
        <f>W1094*R1094</f>
        <v>0</v>
      </c>
      <c r="Z1094" s="12">
        <f>W1094*S1094</f>
        <v>0</v>
      </c>
      <c r="AA1094" s="12">
        <f>W1094*T1094</f>
        <v>0</v>
      </c>
      <c r="AB1094" s="12">
        <v>1</v>
      </c>
      <c r="AC1094" s="24">
        <f>IF(AB1094=1,(X1094*5),(IF(AB1094=2,(Y1094*5),(IF(AB1094=3,(Z1094*5),0)))))</f>
        <v>0</v>
      </c>
      <c r="AD1094" s="12">
        <v>0.88012182972230713</v>
      </c>
      <c r="AE1094" s="16"/>
    </row>
    <row r="1095" spans="1:31" x14ac:dyDescent="0.2">
      <c r="A1095" s="12">
        <v>25</v>
      </c>
      <c r="B1095" s="30" t="s">
        <v>2480</v>
      </c>
      <c r="C1095" s="12" t="s">
        <v>1649</v>
      </c>
      <c r="D1095" s="12" t="s">
        <v>1643</v>
      </c>
      <c r="E1095" s="12" t="s">
        <v>1643</v>
      </c>
      <c r="F1095" s="12">
        <v>-19.047450000000001</v>
      </c>
      <c r="G1095" s="12">
        <v>138.85749999999999</v>
      </c>
      <c r="J1095" s="12" t="s">
        <v>1059</v>
      </c>
      <c r="K1095" s="12" t="s">
        <v>57</v>
      </c>
      <c r="L1095" s="12">
        <v>2</v>
      </c>
      <c r="M1095" s="12" t="s">
        <v>107</v>
      </c>
      <c r="N1095" s="12" t="s">
        <v>2847</v>
      </c>
      <c r="O1095" s="12">
        <v>150825</v>
      </c>
      <c r="P1095" s="17">
        <v>1.8011999999999999</v>
      </c>
      <c r="Q1095" s="17">
        <v>7.8119999999999995E-2</v>
      </c>
      <c r="R1095" s="17">
        <v>0.11491999999999999</v>
      </c>
      <c r="S1095" s="17">
        <v>9.2340000000000005E-2</v>
      </c>
      <c r="T1095" s="17">
        <v>1.50682</v>
      </c>
      <c r="U1095" s="26">
        <v>0.88146000000000002</v>
      </c>
      <c r="V1095" s="16"/>
      <c r="W1095" s="12">
        <f>V1095/P1095</f>
        <v>0</v>
      </c>
      <c r="X1095" s="12">
        <f>W1095*Q1095</f>
        <v>0</v>
      </c>
      <c r="Y1095" s="12">
        <f>W1095*R1095</f>
        <v>0</v>
      </c>
      <c r="Z1095" s="12">
        <f>W1095*S1095</f>
        <v>0</v>
      </c>
      <c r="AA1095" s="12">
        <f>W1095*T1095</f>
        <v>0</v>
      </c>
      <c r="AB1095" s="12">
        <v>1</v>
      </c>
      <c r="AC1095" s="24">
        <f>IF(AB1095=1,(X1095*5),(IF(AB1095=2,(Y1095*5),(IF(AB1095=3,(Z1095*5),0)))))</f>
        <v>0</v>
      </c>
      <c r="AD1095" s="12">
        <v>0.41214364283242744</v>
      </c>
      <c r="AE1095" s="16" t="s">
        <v>1680</v>
      </c>
    </row>
    <row r="1096" spans="1:31" x14ac:dyDescent="0.2">
      <c r="A1096" s="12">
        <v>24</v>
      </c>
      <c r="B1096" s="30" t="s">
        <v>2424</v>
      </c>
      <c r="C1096" s="12" t="s">
        <v>1653</v>
      </c>
      <c r="D1096" s="12" t="s">
        <v>1643</v>
      </c>
      <c r="E1096" s="12" t="s">
        <v>1643</v>
      </c>
      <c r="F1096" s="12">
        <v>-19.047450000000001</v>
      </c>
      <c r="G1096" s="12">
        <v>138.85749999999999</v>
      </c>
      <c r="J1096" s="12" t="s">
        <v>1059</v>
      </c>
      <c r="K1096" s="12" t="s">
        <v>57</v>
      </c>
      <c r="L1096" s="12">
        <v>3</v>
      </c>
      <c r="M1096" s="12" t="s">
        <v>107</v>
      </c>
      <c r="N1096" s="12" t="s">
        <v>2847</v>
      </c>
      <c r="O1096" s="12">
        <v>150825</v>
      </c>
      <c r="P1096" s="17">
        <v>1.67086</v>
      </c>
      <c r="Q1096" s="17">
        <v>8.2100000000000006E-2</v>
      </c>
      <c r="R1096" s="17">
        <v>5.8560000000000001E-2</v>
      </c>
      <c r="S1096" s="17">
        <v>0.10498</v>
      </c>
      <c r="T1096" s="17">
        <v>1.4186399999999999</v>
      </c>
      <c r="U1096" s="26">
        <v>0.84508000000000005</v>
      </c>
      <c r="V1096" s="16"/>
      <c r="W1096" s="12">
        <f>V1096/P1096</f>
        <v>0</v>
      </c>
      <c r="X1096" s="12">
        <f>W1096*Q1096</f>
        <v>0</v>
      </c>
      <c r="Y1096" s="12">
        <f>W1096*R1096</f>
        <v>0</v>
      </c>
      <c r="Z1096" s="12">
        <f>W1096*S1096</f>
        <v>0</v>
      </c>
      <c r="AA1096" s="12">
        <f>W1096*T1096</f>
        <v>0</v>
      </c>
      <c r="AB1096" s="12">
        <v>1</v>
      </c>
      <c r="AC1096" s="24">
        <f>IF(AB1096=1,(X1096*5),(IF(AB1096=2,(Y1096*5),(IF(AB1096=3,(Z1096*5),0)))))</f>
        <v>0</v>
      </c>
      <c r="AD1096" s="12">
        <v>0.29803019479706294</v>
      </c>
      <c r="AE1096" s="16" t="s">
        <v>1680</v>
      </c>
    </row>
    <row r="1097" spans="1:31" x14ac:dyDescent="0.2">
      <c r="C1097" s="12" t="s">
        <v>1646</v>
      </c>
      <c r="D1097" s="12" t="s">
        <v>1643</v>
      </c>
      <c r="E1097" s="12" t="s">
        <v>1643</v>
      </c>
      <c r="F1097" s="12">
        <v>-19.047450000000001</v>
      </c>
      <c r="G1097" s="12">
        <v>138.85749999999999</v>
      </c>
      <c r="J1097" s="12" t="s">
        <v>1059</v>
      </c>
      <c r="K1097" s="12" t="s">
        <v>124</v>
      </c>
      <c r="L1097" s="12">
        <v>1</v>
      </c>
      <c r="M1097" s="12" t="s">
        <v>107</v>
      </c>
      <c r="N1097" s="12" t="s">
        <v>2847</v>
      </c>
      <c r="O1097" s="12">
        <v>150825</v>
      </c>
      <c r="P1097" s="17">
        <v>0.32147999999999999</v>
      </c>
      <c r="Q1097" s="17">
        <v>6.8279999999999993E-2</v>
      </c>
      <c r="R1097" s="17">
        <v>7.2340000000000002E-2</v>
      </c>
      <c r="S1097" s="17"/>
      <c r="T1097" s="17">
        <v>0.17942</v>
      </c>
      <c r="U1097" s="26">
        <v>0.1201</v>
      </c>
      <c r="V1097" s="16"/>
      <c r="W1097" s="12">
        <f>V1097/P1097</f>
        <v>0</v>
      </c>
      <c r="X1097" s="12">
        <f>W1097*Q1097</f>
        <v>0</v>
      </c>
      <c r="Y1097" s="12">
        <f>W1097*R1097</f>
        <v>0</v>
      </c>
      <c r="Z1097" s="12">
        <f>W1097*S1097</f>
        <v>0</v>
      </c>
      <c r="AA1097" s="12">
        <f>W1097*T1097</f>
        <v>0</v>
      </c>
      <c r="AB1097" s="12">
        <v>1</v>
      </c>
      <c r="AC1097" s="24">
        <f>IF(AB1097=1,(X1097*5),(IF(AB1097=2,(Y1097*5),(IF(AB1097=3,(Z1097*5),0)))))</f>
        <v>0</v>
      </c>
      <c r="AE1097" s="16"/>
    </row>
    <row r="1098" spans="1:31" x14ac:dyDescent="0.2">
      <c r="C1098" s="12" t="s">
        <v>1650</v>
      </c>
      <c r="D1098" s="12" t="s">
        <v>1643</v>
      </c>
      <c r="E1098" s="12" t="s">
        <v>1643</v>
      </c>
      <c r="F1098" s="12">
        <v>-19.047450000000001</v>
      </c>
      <c r="G1098" s="12">
        <v>138.85749999999999</v>
      </c>
      <c r="J1098" s="12" t="s">
        <v>1059</v>
      </c>
      <c r="K1098" s="12" t="s">
        <v>124</v>
      </c>
      <c r="L1098" s="12">
        <v>2</v>
      </c>
      <c r="M1098" s="12" t="s">
        <v>107</v>
      </c>
      <c r="N1098" s="12" t="s">
        <v>2847</v>
      </c>
      <c r="O1098" s="12">
        <v>150825</v>
      </c>
      <c r="P1098" s="17">
        <v>0.52007999999999999</v>
      </c>
      <c r="Q1098" s="17">
        <v>6.3579999999999998E-2</v>
      </c>
      <c r="R1098" s="17">
        <v>6.2640000000000001E-2</v>
      </c>
      <c r="S1098" s="17"/>
      <c r="T1098" s="17">
        <v>0.39182</v>
      </c>
      <c r="U1098" s="26">
        <v>0.23724000000000001</v>
      </c>
      <c r="V1098" s="16"/>
      <c r="W1098" s="12">
        <f>V1098/P1098</f>
        <v>0</v>
      </c>
      <c r="X1098" s="12">
        <f>W1098*Q1098</f>
        <v>0</v>
      </c>
      <c r="Y1098" s="12">
        <f>W1098*R1098</f>
        <v>0</v>
      </c>
      <c r="Z1098" s="12">
        <f>W1098*S1098</f>
        <v>0</v>
      </c>
      <c r="AA1098" s="12">
        <f>W1098*T1098</f>
        <v>0</v>
      </c>
      <c r="AB1098" s="12">
        <v>1</v>
      </c>
      <c r="AC1098" s="24">
        <f>IF(AB1098=1,(X1098*5),(IF(AB1098=2,(Y1098*5),(IF(AB1098=3,(Z1098*5),0)))))</f>
        <v>0</v>
      </c>
      <c r="AE1098" s="16" t="s">
        <v>1680</v>
      </c>
    </row>
    <row r="1099" spans="1:31" x14ac:dyDescent="0.2">
      <c r="C1099" s="12" t="s">
        <v>1654</v>
      </c>
      <c r="D1099" s="12" t="s">
        <v>1643</v>
      </c>
      <c r="E1099" s="12" t="s">
        <v>1643</v>
      </c>
      <c r="F1099" s="12">
        <v>-19.047450000000001</v>
      </c>
      <c r="G1099" s="12">
        <v>138.85749999999999</v>
      </c>
      <c r="J1099" s="12" t="s">
        <v>1059</v>
      </c>
      <c r="K1099" s="12" t="s">
        <v>124</v>
      </c>
      <c r="L1099" s="12">
        <v>3</v>
      </c>
      <c r="M1099" s="12" t="s">
        <v>107</v>
      </c>
      <c r="N1099" s="12" t="s">
        <v>2847</v>
      </c>
      <c r="O1099" s="12">
        <v>150825</v>
      </c>
      <c r="P1099" s="17">
        <v>2.3014199999999998</v>
      </c>
      <c r="Q1099" s="17">
        <v>8.0500000000000002E-2</v>
      </c>
      <c r="R1099" s="17">
        <v>6.898E-2</v>
      </c>
      <c r="S1099" s="17"/>
      <c r="T1099" s="17">
        <v>2.1440800000000002</v>
      </c>
      <c r="U1099" s="26">
        <v>1.2754399999999999</v>
      </c>
      <c r="V1099" s="16"/>
      <c r="W1099" s="12">
        <f>V1099/P1099</f>
        <v>0</v>
      </c>
      <c r="X1099" s="12">
        <f>W1099*Q1099</f>
        <v>0</v>
      </c>
      <c r="Y1099" s="12">
        <f>W1099*R1099</f>
        <v>0</v>
      </c>
      <c r="Z1099" s="12">
        <f>W1099*S1099</f>
        <v>0</v>
      </c>
      <c r="AA1099" s="12">
        <f>W1099*T1099</f>
        <v>0</v>
      </c>
      <c r="AB1099" s="12">
        <v>1</v>
      </c>
      <c r="AC1099" s="24">
        <f>IF(AB1099=1,(X1099*5),(IF(AB1099=2,(Y1099*5),(IF(AB1099=3,(Z1099*5),0)))))</f>
        <v>0</v>
      </c>
      <c r="AE1099" s="16" t="s">
        <v>1680</v>
      </c>
    </row>
    <row r="1100" spans="1:31" x14ac:dyDescent="0.2">
      <c r="A1100" s="12">
        <v>28</v>
      </c>
      <c r="B1100" s="30" t="s">
        <v>2594</v>
      </c>
      <c r="C1100" s="12" t="s">
        <v>1422</v>
      </c>
      <c r="D1100" s="12" t="s">
        <v>265</v>
      </c>
      <c r="E1100" s="12" t="s">
        <v>265</v>
      </c>
      <c r="F1100" s="12">
        <v>-17.915880000000001</v>
      </c>
      <c r="G1100" s="12">
        <v>146.06968000000001</v>
      </c>
      <c r="J1100" s="12" t="s">
        <v>1059</v>
      </c>
      <c r="K1100" s="12" t="s">
        <v>54</v>
      </c>
      <c r="L1100" s="12">
        <v>1</v>
      </c>
      <c r="M1100" s="12" t="s">
        <v>130</v>
      </c>
      <c r="N1100" s="12" t="s">
        <v>2849</v>
      </c>
      <c r="O1100" s="12">
        <v>150811</v>
      </c>
      <c r="P1100" s="19">
        <v>0.90217999999999998</v>
      </c>
      <c r="Q1100" s="19">
        <v>6.7780000000000007E-2</v>
      </c>
      <c r="R1100" s="19">
        <v>8.3460000000000006E-2</v>
      </c>
      <c r="S1100" s="19">
        <v>8.7300000000000003E-2</v>
      </c>
      <c r="T1100" s="19">
        <v>0.65449999999999997</v>
      </c>
      <c r="U1100" s="26">
        <v>0.32788</v>
      </c>
      <c r="V1100" s="16"/>
      <c r="W1100" s="12">
        <f>V1100/P1100</f>
        <v>0</v>
      </c>
      <c r="X1100" s="12">
        <f>W1100*Q1100</f>
        <v>0</v>
      </c>
      <c r="Y1100" s="12">
        <f>W1100*R1100</f>
        <v>0</v>
      </c>
      <c r="Z1100" s="12">
        <f>W1100*S1100</f>
        <v>0</v>
      </c>
      <c r="AA1100" s="12">
        <f>W1100*T1100</f>
        <v>0</v>
      </c>
      <c r="AB1100" s="12">
        <v>1</v>
      </c>
      <c r="AC1100" s="24">
        <f>IF(AB1100=1,(X1100*5),(IF(AB1100=2,(Y1100*5),(IF(AB1100=3,(Z1100*5),0)))))</f>
        <v>0</v>
      </c>
      <c r="AD1100" s="12">
        <v>0.67517396142730168</v>
      </c>
      <c r="AE1100" s="16"/>
    </row>
    <row r="1101" spans="1:31" x14ac:dyDescent="0.2">
      <c r="A1101" s="12">
        <v>25</v>
      </c>
      <c r="B1101" s="30" t="s">
        <v>2455</v>
      </c>
      <c r="C1101" s="12" t="s">
        <v>1425</v>
      </c>
      <c r="D1101" s="12" t="s">
        <v>265</v>
      </c>
      <c r="E1101" s="12" t="s">
        <v>265</v>
      </c>
      <c r="F1101" s="12">
        <v>-17.915880000000001</v>
      </c>
      <c r="G1101" s="12">
        <v>146.06968000000001</v>
      </c>
      <c r="J1101" s="12" t="s">
        <v>1059</v>
      </c>
      <c r="K1101" s="12" t="s">
        <v>54</v>
      </c>
      <c r="L1101" s="12">
        <v>2</v>
      </c>
      <c r="M1101" s="12" t="s">
        <v>130</v>
      </c>
      <c r="N1101" s="12" t="s">
        <v>2849</v>
      </c>
      <c r="O1101" s="12">
        <v>150811</v>
      </c>
      <c r="P1101" s="19">
        <v>1.83</v>
      </c>
      <c r="Q1101" s="19">
        <v>6.726E-2</v>
      </c>
      <c r="R1101" s="19">
        <v>0.10199999999999999</v>
      </c>
      <c r="S1101" s="19">
        <v>7.2819999999999996E-2</v>
      </c>
      <c r="T1101" s="19">
        <v>1.7619199999999999</v>
      </c>
      <c r="U1101" s="26">
        <v>0.85611999999999999</v>
      </c>
      <c r="V1101" s="16"/>
      <c r="W1101" s="12">
        <f>V1101/P1101</f>
        <v>0</v>
      </c>
      <c r="X1101" s="12">
        <f>W1101*Q1101</f>
        <v>0</v>
      </c>
      <c r="Y1101" s="12">
        <f>W1101*R1101</f>
        <v>0</v>
      </c>
      <c r="Z1101" s="12">
        <f>W1101*S1101</f>
        <v>0</v>
      </c>
      <c r="AA1101" s="12">
        <f>W1101*T1101</f>
        <v>0</v>
      </c>
      <c r="AB1101" s="12">
        <v>1</v>
      </c>
      <c r="AC1101" s="24">
        <f>IF(AB1101=1,(X1101*5),(IF(AB1101=2,(Y1101*5),(IF(AB1101=3,(Z1101*5),0)))))</f>
        <v>0</v>
      </c>
      <c r="AD1101" s="12">
        <v>0.35871951553064829</v>
      </c>
      <c r="AE1101" s="16"/>
    </row>
    <row r="1102" spans="1:31" x14ac:dyDescent="0.2">
      <c r="A1102" s="12">
        <v>28</v>
      </c>
      <c r="B1102" s="30" t="s">
        <v>2626</v>
      </c>
      <c r="C1102" s="12" t="s">
        <v>1428</v>
      </c>
      <c r="D1102" s="12" t="s">
        <v>265</v>
      </c>
      <c r="E1102" s="12" t="s">
        <v>265</v>
      </c>
      <c r="F1102" s="12">
        <v>-17.915880000000001</v>
      </c>
      <c r="G1102" s="12">
        <v>146.06968000000001</v>
      </c>
      <c r="J1102" s="12" t="s">
        <v>1059</v>
      </c>
      <c r="K1102" s="12" t="s">
        <v>54</v>
      </c>
      <c r="L1102" s="12">
        <v>3</v>
      </c>
      <c r="M1102" s="12" t="s">
        <v>130</v>
      </c>
      <c r="N1102" s="12" t="s">
        <v>2849</v>
      </c>
      <c r="O1102" s="12">
        <v>150811</v>
      </c>
      <c r="P1102" s="19">
        <v>1.8524799999999999</v>
      </c>
      <c r="Q1102" s="19">
        <v>7.8579999999999997E-2</v>
      </c>
      <c r="R1102" s="19">
        <v>6.9839999999999999E-2</v>
      </c>
      <c r="S1102" s="19">
        <v>6.9459999999999994E-2</v>
      </c>
      <c r="T1102" s="19">
        <v>1.6217999999999999</v>
      </c>
      <c r="U1102" s="26">
        <v>0.81701999999999997</v>
      </c>
      <c r="V1102" s="16"/>
      <c r="W1102" s="12">
        <f>V1102/P1102</f>
        <v>0</v>
      </c>
      <c r="X1102" s="12">
        <f>W1102*Q1102</f>
        <v>0</v>
      </c>
      <c r="Y1102" s="12">
        <f>W1102*R1102</f>
        <v>0</v>
      </c>
      <c r="Z1102" s="12">
        <f>W1102*S1102</f>
        <v>0</v>
      </c>
      <c r="AA1102" s="12">
        <f>W1102*T1102</f>
        <v>0</v>
      </c>
      <c r="AB1102" s="12">
        <v>1</v>
      </c>
      <c r="AC1102" s="24">
        <f>IF(AB1102=1,(X1102*5),(IF(AB1102=2,(Y1102*5),(IF(AB1102=3,(Z1102*5),0)))))</f>
        <v>0</v>
      </c>
      <c r="AD1102" s="12">
        <v>0.75244556380983496</v>
      </c>
      <c r="AE1102" s="16"/>
    </row>
    <row r="1103" spans="1:31" x14ac:dyDescent="0.2">
      <c r="A1103" s="12">
        <v>26</v>
      </c>
      <c r="B1103" s="30" t="s">
        <v>2531</v>
      </c>
      <c r="C1103" s="12" t="s">
        <v>1421</v>
      </c>
      <c r="D1103" s="12" t="s">
        <v>265</v>
      </c>
      <c r="E1103" s="12" t="s">
        <v>265</v>
      </c>
      <c r="F1103" s="12">
        <v>-17.915880000000001</v>
      </c>
      <c r="G1103" s="12">
        <v>146.06968000000001</v>
      </c>
      <c r="J1103" s="12" t="s">
        <v>1059</v>
      </c>
      <c r="K1103" s="12" t="s">
        <v>62</v>
      </c>
      <c r="L1103" s="12">
        <v>1</v>
      </c>
      <c r="M1103" s="12" t="s">
        <v>130</v>
      </c>
      <c r="N1103" s="12" t="s">
        <v>2849</v>
      </c>
      <c r="O1103" s="12">
        <v>150811</v>
      </c>
      <c r="P1103" s="19">
        <v>1.4157</v>
      </c>
      <c r="Q1103" s="19">
        <v>8.9319999999999997E-2</v>
      </c>
      <c r="R1103" s="19">
        <v>7.3539999999999994E-2</v>
      </c>
      <c r="S1103" s="19">
        <v>7.9159999999999994E-2</v>
      </c>
      <c r="T1103" s="19">
        <v>1.1667000000000001</v>
      </c>
      <c r="U1103" s="26">
        <v>0.59802</v>
      </c>
      <c r="V1103" s="16"/>
      <c r="W1103" s="12">
        <f>V1103/P1103</f>
        <v>0</v>
      </c>
      <c r="X1103" s="12">
        <f>W1103*Q1103</f>
        <v>0</v>
      </c>
      <c r="Y1103" s="12">
        <f>W1103*R1103</f>
        <v>0</v>
      </c>
      <c r="Z1103" s="12">
        <f>W1103*S1103</f>
        <v>0</v>
      </c>
      <c r="AA1103" s="12">
        <f>W1103*T1103</f>
        <v>0</v>
      </c>
      <c r="AB1103" s="12">
        <v>1</v>
      </c>
      <c r="AC1103" s="24">
        <f>IF(AB1103=1,(X1103*5),(IF(AB1103=2,(Y1103*5),(IF(AB1103=3,(Z1103*5),0)))))</f>
        <v>0</v>
      </c>
      <c r="AD1103" s="12">
        <v>0.53447968586747507</v>
      </c>
      <c r="AE1103" s="16"/>
    </row>
    <row r="1104" spans="1:31" x14ac:dyDescent="0.2">
      <c r="A1104" s="12">
        <v>25</v>
      </c>
      <c r="B1104" s="30" t="s">
        <v>2462</v>
      </c>
      <c r="C1104" s="12" t="s">
        <v>1424</v>
      </c>
      <c r="D1104" s="12" t="s">
        <v>265</v>
      </c>
      <c r="E1104" s="12" t="s">
        <v>265</v>
      </c>
      <c r="F1104" s="12">
        <v>-17.915880000000001</v>
      </c>
      <c r="G1104" s="12">
        <v>146.06968000000001</v>
      </c>
      <c r="J1104" s="12" t="s">
        <v>1059</v>
      </c>
      <c r="K1104" s="12" t="s">
        <v>62</v>
      </c>
      <c r="L1104" s="12">
        <v>2</v>
      </c>
      <c r="M1104" s="12" t="s">
        <v>130</v>
      </c>
      <c r="N1104" s="12" t="s">
        <v>2849</v>
      </c>
      <c r="O1104" s="12">
        <v>150811</v>
      </c>
      <c r="P1104" s="19">
        <v>1.58358</v>
      </c>
      <c r="Q1104" s="19">
        <v>8.8459999999999997E-2</v>
      </c>
      <c r="R1104" s="19">
        <v>7.9759999999999998E-2</v>
      </c>
      <c r="S1104" s="19">
        <v>0.10618</v>
      </c>
      <c r="T1104" s="19">
        <v>1.30372</v>
      </c>
      <c r="U1104" s="26">
        <v>0.60546</v>
      </c>
      <c r="V1104" s="16"/>
      <c r="W1104" s="12">
        <f>V1104/P1104</f>
        <v>0</v>
      </c>
      <c r="X1104" s="12">
        <f>W1104*Q1104</f>
        <v>0</v>
      </c>
      <c r="Y1104" s="12">
        <f>W1104*R1104</f>
        <v>0</v>
      </c>
      <c r="Z1104" s="12">
        <f>W1104*S1104</f>
        <v>0</v>
      </c>
      <c r="AA1104" s="12">
        <f>W1104*T1104</f>
        <v>0</v>
      </c>
      <c r="AB1104" s="12">
        <v>1</v>
      </c>
      <c r="AC1104" s="24">
        <f>IF(AB1104=1,(X1104*5),(IF(AB1104=2,(Y1104*5),(IF(AB1104=3,(Z1104*5),0)))))</f>
        <v>0</v>
      </c>
      <c r="AD1104" s="12">
        <v>0.37488120129000502</v>
      </c>
      <c r="AE1104" s="16"/>
    </row>
    <row r="1105" spans="1:31" x14ac:dyDescent="0.2">
      <c r="A1105" s="12">
        <v>29</v>
      </c>
      <c r="B1105" s="30" t="s">
        <v>2644</v>
      </c>
      <c r="C1105" s="12" t="s">
        <v>1427</v>
      </c>
      <c r="D1105" s="12" t="s">
        <v>265</v>
      </c>
      <c r="E1105" s="12" t="s">
        <v>265</v>
      </c>
      <c r="F1105" s="12">
        <v>-17.915880000000001</v>
      </c>
      <c r="G1105" s="12">
        <v>146.06968000000001</v>
      </c>
      <c r="J1105" s="12" t="s">
        <v>1059</v>
      </c>
      <c r="K1105" s="12" t="s">
        <v>62</v>
      </c>
      <c r="L1105" s="12">
        <v>3</v>
      </c>
      <c r="M1105" s="12" t="s">
        <v>130</v>
      </c>
      <c r="N1105" s="12" t="s">
        <v>2849</v>
      </c>
      <c r="O1105" s="12">
        <v>150811</v>
      </c>
      <c r="P1105" s="19">
        <v>2.8115600000000001</v>
      </c>
      <c r="Q1105" s="19">
        <v>7.6039999999999996E-2</v>
      </c>
      <c r="R1105" s="19">
        <v>7.3580000000000007E-2</v>
      </c>
      <c r="S1105" s="19">
        <v>5.756E-2</v>
      </c>
      <c r="T1105" s="19">
        <v>2.5931000000000002</v>
      </c>
      <c r="U1105" s="26">
        <v>1.1256200000000001</v>
      </c>
      <c r="V1105" s="16"/>
      <c r="W1105" s="12">
        <f>V1105/P1105</f>
        <v>0</v>
      </c>
      <c r="X1105" s="12">
        <f>W1105*Q1105</f>
        <v>0</v>
      </c>
      <c r="Y1105" s="12">
        <f>W1105*R1105</f>
        <v>0</v>
      </c>
      <c r="Z1105" s="12">
        <f>W1105*S1105</f>
        <v>0</v>
      </c>
      <c r="AA1105" s="12">
        <f>W1105*T1105</f>
        <v>0</v>
      </c>
      <c r="AB1105" s="12">
        <v>1</v>
      </c>
      <c r="AC1105" s="24">
        <f>IF(AB1105=1,(X1105*5),(IF(AB1105=2,(Y1105*5),(IF(AB1105=3,(Z1105*5),0)))))</f>
        <v>0</v>
      </c>
      <c r="AD1105" s="12">
        <v>0.77805380999509355</v>
      </c>
      <c r="AE1105" s="16"/>
    </row>
    <row r="1106" spans="1:31" x14ac:dyDescent="0.2">
      <c r="A1106" s="12">
        <v>26</v>
      </c>
      <c r="B1106" s="30" t="s">
        <v>2538</v>
      </c>
      <c r="C1106" s="12" t="s">
        <v>1423</v>
      </c>
      <c r="D1106" s="12" t="s">
        <v>265</v>
      </c>
      <c r="E1106" s="12" t="s">
        <v>265</v>
      </c>
      <c r="F1106" s="12">
        <v>-17.915880000000001</v>
      </c>
      <c r="G1106" s="12">
        <v>146.06968000000001</v>
      </c>
      <c r="J1106" s="12" t="s">
        <v>1059</v>
      </c>
      <c r="K1106" s="12" t="s">
        <v>57</v>
      </c>
      <c r="L1106" s="12">
        <v>1</v>
      </c>
      <c r="M1106" s="12" t="s">
        <v>130</v>
      </c>
      <c r="N1106" s="12" t="s">
        <v>2849</v>
      </c>
      <c r="O1106" s="12">
        <v>150811</v>
      </c>
      <c r="P1106" s="19">
        <v>1.36174</v>
      </c>
      <c r="Q1106" s="19">
        <v>8.0460000000000004E-2</v>
      </c>
      <c r="R1106" s="19">
        <v>7.0800000000000002E-2</v>
      </c>
      <c r="S1106" s="19">
        <v>8.652E-2</v>
      </c>
      <c r="T1106" s="19">
        <v>1.1192</v>
      </c>
      <c r="U1106" s="26">
        <v>0.58121999999999996</v>
      </c>
      <c r="V1106" s="16"/>
      <c r="W1106" s="12">
        <f>V1106/P1106</f>
        <v>0</v>
      </c>
      <c r="X1106" s="12">
        <f>W1106*Q1106</f>
        <v>0</v>
      </c>
      <c r="Y1106" s="12">
        <f>W1106*R1106</f>
        <v>0</v>
      </c>
      <c r="Z1106" s="12">
        <f>W1106*S1106</f>
        <v>0</v>
      </c>
      <c r="AA1106" s="12">
        <f>W1106*T1106</f>
        <v>0</v>
      </c>
      <c r="AB1106" s="12">
        <v>1</v>
      </c>
      <c r="AC1106" s="24">
        <f>IF(AB1106=1,(X1106*5),(IF(AB1106=2,(Y1106*5),(IF(AB1106=3,(Z1106*5),0)))))</f>
        <v>0</v>
      </c>
      <c r="AD1106" s="12">
        <v>0.54626887230487198</v>
      </c>
      <c r="AE1106" s="16"/>
    </row>
    <row r="1107" spans="1:31" x14ac:dyDescent="0.2">
      <c r="A1107" s="12">
        <v>28</v>
      </c>
      <c r="B1107" s="30" t="s">
        <v>2627</v>
      </c>
      <c r="C1107" s="12" t="s">
        <v>1426</v>
      </c>
      <c r="D1107" s="12" t="s">
        <v>265</v>
      </c>
      <c r="E1107" s="12" t="s">
        <v>265</v>
      </c>
      <c r="F1107" s="12">
        <v>-17.915880000000001</v>
      </c>
      <c r="G1107" s="12">
        <v>146.06968000000001</v>
      </c>
      <c r="J1107" s="12" t="s">
        <v>1059</v>
      </c>
      <c r="K1107" s="12" t="s">
        <v>57</v>
      </c>
      <c r="L1107" s="12">
        <v>2</v>
      </c>
      <c r="M1107" s="12" t="s">
        <v>130</v>
      </c>
      <c r="N1107" s="12" t="s">
        <v>2849</v>
      </c>
      <c r="O1107" s="12">
        <v>150811</v>
      </c>
      <c r="P1107" s="19">
        <v>1.4188000000000001</v>
      </c>
      <c r="Q1107" s="19">
        <v>9.1539999999999996E-2</v>
      </c>
      <c r="R1107" s="19">
        <v>8.3599999999999994E-2</v>
      </c>
      <c r="S1107" s="19">
        <v>7.9740000000000005E-2</v>
      </c>
      <c r="T1107" s="19">
        <v>1.1553800000000001</v>
      </c>
      <c r="U1107" s="26">
        <v>0.54893999999999998</v>
      </c>
      <c r="V1107" s="16"/>
      <c r="W1107" s="12">
        <f>V1107/P1107</f>
        <v>0</v>
      </c>
      <c r="X1107" s="12">
        <f>W1107*Q1107</f>
        <v>0</v>
      </c>
      <c r="Y1107" s="12">
        <f>W1107*R1107</f>
        <v>0</v>
      </c>
      <c r="Z1107" s="12">
        <f>W1107*S1107</f>
        <v>0</v>
      </c>
      <c r="AA1107" s="12">
        <f>W1107*T1107</f>
        <v>0</v>
      </c>
      <c r="AB1107" s="12">
        <v>1</v>
      </c>
      <c r="AC1107" s="24">
        <f>IF(AB1107=1,(X1107*5),(IF(AB1107=2,(Y1107*5),(IF(AB1107=3,(Z1107*5),0)))))</f>
        <v>0</v>
      </c>
      <c r="AD1107" s="12">
        <v>0.75324749522902856</v>
      </c>
      <c r="AE1107" s="16"/>
    </row>
    <row r="1108" spans="1:31" x14ac:dyDescent="0.2">
      <c r="A1108" s="12">
        <v>26</v>
      </c>
      <c r="B1108" s="30" t="s">
        <v>2532</v>
      </c>
      <c r="C1108" s="12" t="s">
        <v>1429</v>
      </c>
      <c r="D1108" s="12" t="s">
        <v>265</v>
      </c>
      <c r="E1108" s="12" t="s">
        <v>265</v>
      </c>
      <c r="F1108" s="12">
        <v>-17.915880000000001</v>
      </c>
      <c r="G1108" s="12">
        <v>146.06968000000001</v>
      </c>
      <c r="J1108" s="12" t="s">
        <v>1059</v>
      </c>
      <c r="K1108" s="12" t="s">
        <v>57</v>
      </c>
      <c r="L1108" s="12">
        <v>3</v>
      </c>
      <c r="M1108" s="12" t="s">
        <v>130</v>
      </c>
      <c r="N1108" s="12" t="s">
        <v>2849</v>
      </c>
      <c r="O1108" s="12">
        <v>150811</v>
      </c>
      <c r="P1108" s="19">
        <v>1.4466000000000001</v>
      </c>
      <c r="Q1108" s="19">
        <v>8.7160000000000001E-2</v>
      </c>
      <c r="R1108" s="19">
        <v>8.0140000000000003E-2</v>
      </c>
      <c r="S1108" s="19">
        <v>7.1900000000000006E-2</v>
      </c>
      <c r="T1108" s="19">
        <v>1.1977199999999999</v>
      </c>
      <c r="U1108" s="26">
        <v>0.62056</v>
      </c>
      <c r="V1108" s="16"/>
      <c r="W1108" s="12">
        <f>V1108/P1108</f>
        <v>0</v>
      </c>
      <c r="X1108" s="12">
        <f>W1108*Q1108</f>
        <v>0</v>
      </c>
      <c r="Y1108" s="12">
        <f>W1108*R1108</f>
        <v>0</v>
      </c>
      <c r="Z1108" s="12">
        <f>W1108*S1108</f>
        <v>0</v>
      </c>
      <c r="AA1108" s="12">
        <f>W1108*T1108</f>
        <v>0</v>
      </c>
      <c r="AB1108" s="12">
        <v>1</v>
      </c>
      <c r="AC1108" s="24">
        <f>IF(AB1108=1,(X1108*5),(IF(AB1108=2,(Y1108*5),(IF(AB1108=3,(Z1108*5),0)))))</f>
        <v>0</v>
      </c>
      <c r="AD1108" s="12">
        <v>0.53570855877586276</v>
      </c>
      <c r="AE1108" s="16"/>
    </row>
    <row r="1109" spans="1:31" x14ac:dyDescent="0.2">
      <c r="A1109" s="12">
        <v>28</v>
      </c>
      <c r="B1109" s="30" t="s">
        <v>2596</v>
      </c>
      <c r="C1109" s="12" t="s">
        <v>1431</v>
      </c>
      <c r="D1109" s="12" t="s">
        <v>204</v>
      </c>
      <c r="E1109" s="12" t="s">
        <v>2816</v>
      </c>
      <c r="F1109" s="12">
        <v>-17.921810000000001</v>
      </c>
      <c r="G1109" s="12">
        <v>146.01044999999999</v>
      </c>
      <c r="J1109" s="12" t="s">
        <v>1059</v>
      </c>
      <c r="K1109" s="12" t="s">
        <v>54</v>
      </c>
      <c r="L1109" s="12">
        <v>1</v>
      </c>
      <c r="M1109" s="12" t="s">
        <v>130</v>
      </c>
      <c r="N1109" s="12" t="s">
        <v>2848</v>
      </c>
      <c r="O1109" s="12">
        <v>150812</v>
      </c>
      <c r="P1109" s="19">
        <v>1.2260599999999999</v>
      </c>
      <c r="Q1109" s="19">
        <v>8.8700000000000001E-2</v>
      </c>
      <c r="R1109" s="19">
        <v>8.7260000000000004E-2</v>
      </c>
      <c r="S1109" s="19">
        <v>0.10946</v>
      </c>
      <c r="T1109" s="19">
        <v>0.93193999999999999</v>
      </c>
      <c r="U1109" s="26">
        <v>0.52090000000000003</v>
      </c>
      <c r="V1109" s="16"/>
      <c r="W1109" s="12">
        <f>V1109/P1109</f>
        <v>0</v>
      </c>
      <c r="X1109" s="12">
        <f>W1109*Q1109</f>
        <v>0</v>
      </c>
      <c r="Y1109" s="12">
        <f>W1109*R1109</f>
        <v>0</v>
      </c>
      <c r="Z1109" s="12">
        <f>W1109*S1109</f>
        <v>0</v>
      </c>
      <c r="AA1109" s="12">
        <f>W1109*T1109</f>
        <v>0</v>
      </c>
      <c r="AB1109" s="12">
        <v>1</v>
      </c>
      <c r="AC1109" s="24">
        <f>IF(AB1109=1,(X1109*5),(IF(AB1109=2,(Y1109*5),(IF(AB1109=3,(Z1109*5),0)))))</f>
        <v>0</v>
      </c>
      <c r="AD1109" s="12">
        <v>0.68098136664144293</v>
      </c>
      <c r="AE1109" s="16"/>
    </row>
    <row r="1110" spans="1:31" x14ac:dyDescent="0.2">
      <c r="A1110" s="12">
        <v>26</v>
      </c>
      <c r="B1110" s="30" t="s">
        <v>2521</v>
      </c>
      <c r="C1110" s="12" t="s">
        <v>1435</v>
      </c>
      <c r="D1110" s="12" t="s">
        <v>204</v>
      </c>
      <c r="E1110" s="12" t="s">
        <v>2816</v>
      </c>
      <c r="F1110" s="12">
        <v>-17.921810000000001</v>
      </c>
      <c r="G1110" s="12">
        <v>146.01044999999999</v>
      </c>
      <c r="J1110" s="12" t="s">
        <v>1059</v>
      </c>
      <c r="K1110" s="12" t="s">
        <v>54</v>
      </c>
      <c r="L1110" s="12">
        <v>2</v>
      </c>
      <c r="M1110" s="12" t="s">
        <v>130</v>
      </c>
      <c r="N1110" s="12" t="s">
        <v>2848</v>
      </c>
      <c r="O1110" s="12">
        <v>150812</v>
      </c>
      <c r="P1110" s="19">
        <v>1.3726799999999999</v>
      </c>
      <c r="Q1110" s="19">
        <v>8.6379999999999998E-2</v>
      </c>
      <c r="R1110" s="19">
        <v>9.3759999999999996E-2</v>
      </c>
      <c r="S1110" s="19">
        <v>9.9940000000000001E-2</v>
      </c>
      <c r="T1110" s="19">
        <v>1.08528</v>
      </c>
      <c r="U1110" s="26">
        <v>0.61173999999999995</v>
      </c>
      <c r="V1110" s="16"/>
      <c r="W1110" s="12">
        <f>V1110/P1110</f>
        <v>0</v>
      </c>
      <c r="X1110" s="12">
        <f>W1110*Q1110</f>
        <v>0</v>
      </c>
      <c r="Y1110" s="12">
        <f>W1110*R1110</f>
        <v>0</v>
      </c>
      <c r="Z1110" s="12">
        <f>W1110*S1110</f>
        <v>0</v>
      </c>
      <c r="AA1110" s="12">
        <f>W1110*T1110</f>
        <v>0</v>
      </c>
      <c r="AB1110" s="12">
        <v>1</v>
      </c>
      <c r="AC1110" s="24">
        <f>IF(AB1110=1,(X1110*5),(IF(AB1110=2,(Y1110*5),(IF(AB1110=3,(Z1110*5),0)))))</f>
        <v>0</v>
      </c>
      <c r="AD1110" s="12">
        <v>0.50420911875141983</v>
      </c>
      <c r="AE1110" s="16"/>
    </row>
    <row r="1111" spans="1:31" x14ac:dyDescent="0.2">
      <c r="A1111" s="12">
        <v>28</v>
      </c>
      <c r="B1111" s="30" t="s">
        <v>2612</v>
      </c>
      <c r="C1111" s="12" t="s">
        <v>1439</v>
      </c>
      <c r="D1111" s="12" t="s">
        <v>204</v>
      </c>
      <c r="E1111" s="12" t="s">
        <v>2816</v>
      </c>
      <c r="F1111" s="12">
        <v>-17.921810000000001</v>
      </c>
      <c r="G1111" s="12">
        <v>146.01044999999999</v>
      </c>
      <c r="J1111" s="12" t="s">
        <v>1059</v>
      </c>
      <c r="K1111" s="12" t="s">
        <v>54</v>
      </c>
      <c r="L1111" s="12">
        <v>3</v>
      </c>
      <c r="M1111" s="12" t="s">
        <v>130</v>
      </c>
      <c r="N1111" s="12" t="s">
        <v>2848</v>
      </c>
      <c r="O1111" s="12">
        <v>150812</v>
      </c>
      <c r="P1111" s="19">
        <v>1.6403399999999999</v>
      </c>
      <c r="Q1111" s="19">
        <v>9.3359999999999999E-2</v>
      </c>
      <c r="R1111" s="19">
        <v>8.5040000000000004E-2</v>
      </c>
      <c r="S1111" s="19">
        <v>9.2359999999999998E-2</v>
      </c>
      <c r="T1111" s="19">
        <v>1.3613999999999999</v>
      </c>
      <c r="U1111" s="26">
        <v>0.75214000000000003</v>
      </c>
      <c r="V1111" s="16"/>
      <c r="W1111" s="12">
        <f>V1111/P1111</f>
        <v>0</v>
      </c>
      <c r="X1111" s="12">
        <f>W1111*Q1111</f>
        <v>0</v>
      </c>
      <c r="Y1111" s="12">
        <f>W1111*R1111</f>
        <v>0</v>
      </c>
      <c r="Z1111" s="12">
        <f>W1111*S1111</f>
        <v>0</v>
      </c>
      <c r="AA1111" s="12">
        <f>W1111*T1111</f>
        <v>0</v>
      </c>
      <c r="AB1111" s="12">
        <v>1</v>
      </c>
      <c r="AC1111" s="24">
        <f>IF(AB1111=1,(X1111*5),(IF(AB1111=2,(Y1111*5),(IF(AB1111=3,(Z1111*5),0)))))</f>
        <v>0</v>
      </c>
      <c r="AD1111" s="12">
        <v>0.71560413911757181</v>
      </c>
      <c r="AE1111" s="16"/>
    </row>
    <row r="1112" spans="1:31" x14ac:dyDescent="0.2">
      <c r="A1112" s="12">
        <v>29</v>
      </c>
      <c r="B1112" s="30" t="s">
        <v>2654</v>
      </c>
      <c r="C1112" s="12" t="s">
        <v>1430</v>
      </c>
      <c r="D1112" s="12" t="s">
        <v>204</v>
      </c>
      <c r="E1112" s="12" t="s">
        <v>2816</v>
      </c>
      <c r="F1112" s="12">
        <v>-17.921810000000001</v>
      </c>
      <c r="G1112" s="12">
        <v>146.01044999999999</v>
      </c>
      <c r="J1112" s="12" t="s">
        <v>1059</v>
      </c>
      <c r="K1112" s="12" t="s">
        <v>62</v>
      </c>
      <c r="L1112" s="12">
        <v>1</v>
      </c>
      <c r="M1112" s="12" t="s">
        <v>130</v>
      </c>
      <c r="N1112" s="12" t="s">
        <v>2848</v>
      </c>
      <c r="O1112" s="12">
        <v>150812</v>
      </c>
      <c r="P1112" s="19">
        <v>0.96555999999999997</v>
      </c>
      <c r="Q1112" s="19">
        <v>8.4580000000000002E-2</v>
      </c>
      <c r="R1112" s="19">
        <v>7.0779999999999996E-2</v>
      </c>
      <c r="S1112" s="19">
        <v>7.6539999999999997E-2</v>
      </c>
      <c r="T1112" s="19">
        <v>0.72414000000000001</v>
      </c>
      <c r="U1112" s="26">
        <v>0.3775</v>
      </c>
      <c r="V1112" s="16"/>
      <c r="W1112" s="12">
        <f>V1112/P1112</f>
        <v>0</v>
      </c>
      <c r="X1112" s="12">
        <f>W1112*Q1112</f>
        <v>0</v>
      </c>
      <c r="Y1112" s="12">
        <f>W1112*R1112</f>
        <v>0</v>
      </c>
      <c r="Z1112" s="12">
        <f>W1112*S1112</f>
        <v>0</v>
      </c>
      <c r="AA1112" s="12">
        <f>W1112*T1112</f>
        <v>0</v>
      </c>
      <c r="AB1112" s="12">
        <v>1</v>
      </c>
      <c r="AC1112" s="24">
        <f>IF(AB1112=1,(X1112*5),(IF(AB1112=2,(Y1112*5),(IF(AB1112=3,(Z1112*5),0)))))</f>
        <v>0</v>
      </c>
      <c r="AD1112" s="12">
        <v>0.81103862564322882</v>
      </c>
      <c r="AE1112" s="16"/>
    </row>
    <row r="1113" spans="1:31" x14ac:dyDescent="0.2">
      <c r="A1113" s="12">
        <v>22</v>
      </c>
      <c r="B1113" s="28" t="s">
        <v>2347</v>
      </c>
      <c r="C1113" s="12" t="s">
        <v>1434</v>
      </c>
      <c r="D1113" s="12" t="s">
        <v>204</v>
      </c>
      <c r="E1113" s="12" t="s">
        <v>2816</v>
      </c>
      <c r="F1113" s="12">
        <v>-17.921810000000001</v>
      </c>
      <c r="G1113" s="12">
        <v>146.01044999999999</v>
      </c>
      <c r="J1113" s="12" t="s">
        <v>1059</v>
      </c>
      <c r="K1113" s="12" t="s">
        <v>62</v>
      </c>
      <c r="L1113" s="12">
        <v>2</v>
      </c>
      <c r="M1113" s="12" t="s">
        <v>130</v>
      </c>
      <c r="N1113" s="12" t="s">
        <v>2848</v>
      </c>
      <c r="O1113" s="12">
        <v>150812</v>
      </c>
      <c r="P1113" s="19">
        <v>1.3906799999999999</v>
      </c>
      <c r="Q1113" s="19">
        <v>7.2660000000000002E-2</v>
      </c>
      <c r="R1113" s="19">
        <v>7.2940000000000005E-2</v>
      </c>
      <c r="S1113" s="19">
        <v>6.0479999999999999E-2</v>
      </c>
      <c r="T1113" s="19">
        <v>1.18014</v>
      </c>
      <c r="U1113" s="26">
        <v>0.66471999999999998</v>
      </c>
      <c r="V1113" s="16"/>
      <c r="W1113" s="12">
        <f>V1113/P1113</f>
        <v>0</v>
      </c>
      <c r="X1113" s="12">
        <f>W1113*Q1113</f>
        <v>0</v>
      </c>
      <c r="Y1113" s="12">
        <f>W1113*R1113</f>
        <v>0</v>
      </c>
      <c r="Z1113" s="12">
        <f>W1113*S1113</f>
        <v>0</v>
      </c>
      <c r="AA1113" s="12">
        <f>W1113*T1113</f>
        <v>0</v>
      </c>
      <c r="AB1113" s="12">
        <v>1</v>
      </c>
      <c r="AC1113" s="24">
        <f>IF(AB1113=1,(X1113*5),(IF(AB1113=2,(Y1113*5),(IF(AB1113=3,(Z1113*5),0)))))</f>
        <v>0</v>
      </c>
      <c r="AD1113" s="12">
        <v>0.10485257094994016</v>
      </c>
      <c r="AE1113" s="16"/>
    </row>
    <row r="1114" spans="1:31" x14ac:dyDescent="0.2">
      <c r="A1114" s="12">
        <v>25</v>
      </c>
      <c r="B1114" s="30" t="s">
        <v>2489</v>
      </c>
      <c r="C1114" s="12" t="s">
        <v>1438</v>
      </c>
      <c r="D1114" s="12" t="s">
        <v>204</v>
      </c>
      <c r="E1114" s="12" t="s">
        <v>2816</v>
      </c>
      <c r="F1114" s="12">
        <v>-17.921810000000001</v>
      </c>
      <c r="G1114" s="12">
        <v>146.01044999999999</v>
      </c>
      <c r="J1114" s="12" t="s">
        <v>1059</v>
      </c>
      <c r="K1114" s="12" t="s">
        <v>62</v>
      </c>
      <c r="L1114" s="12">
        <v>3</v>
      </c>
      <c r="M1114" s="12" t="s">
        <v>130</v>
      </c>
      <c r="N1114" s="12" t="s">
        <v>2848</v>
      </c>
      <c r="O1114" s="12">
        <v>150812</v>
      </c>
      <c r="P1114" s="19">
        <v>1.0763</v>
      </c>
      <c r="Q1114" s="19">
        <v>8.1600000000000006E-2</v>
      </c>
      <c r="R1114" s="19">
        <v>9.1300000000000006E-2</v>
      </c>
      <c r="S1114" s="19">
        <v>8.8359999999999994E-2</v>
      </c>
      <c r="T1114" s="19">
        <v>0.80647999999999997</v>
      </c>
      <c r="U1114" s="26">
        <v>0.45166000000000001</v>
      </c>
      <c r="V1114" s="16"/>
      <c r="W1114" s="12">
        <f>V1114/P1114</f>
        <v>0</v>
      </c>
      <c r="X1114" s="12">
        <f>W1114*Q1114</f>
        <v>0</v>
      </c>
      <c r="Y1114" s="12">
        <f>W1114*R1114</f>
        <v>0</v>
      </c>
      <c r="Z1114" s="12">
        <f>W1114*S1114</f>
        <v>0</v>
      </c>
      <c r="AA1114" s="12">
        <f>W1114*T1114</f>
        <v>0</v>
      </c>
      <c r="AB1114" s="12">
        <v>1</v>
      </c>
      <c r="AC1114" s="24">
        <f>IF(AB1114=1,(X1114*5),(IF(AB1114=2,(Y1114*5),(IF(AB1114=3,(Z1114*5),0)))))</f>
        <v>0</v>
      </c>
      <c r="AD1114" s="12">
        <v>0.43296529894594604</v>
      </c>
      <c r="AE1114" s="16"/>
    </row>
    <row r="1115" spans="1:31" x14ac:dyDescent="0.2">
      <c r="A1115" s="12">
        <v>27</v>
      </c>
      <c r="B1115" s="30" t="s">
        <v>2550</v>
      </c>
      <c r="C1115" s="12" t="s">
        <v>1432</v>
      </c>
      <c r="D1115" s="12" t="s">
        <v>204</v>
      </c>
      <c r="E1115" s="12" t="s">
        <v>2816</v>
      </c>
      <c r="F1115" s="12">
        <v>-17.921810000000001</v>
      </c>
      <c r="G1115" s="12">
        <v>146.01044999999999</v>
      </c>
      <c r="J1115" s="12" t="s">
        <v>1059</v>
      </c>
      <c r="K1115" s="12" t="s">
        <v>57</v>
      </c>
      <c r="L1115" s="12">
        <v>1</v>
      </c>
      <c r="M1115" s="12" t="s">
        <v>130</v>
      </c>
      <c r="N1115" s="12" t="s">
        <v>2848</v>
      </c>
      <c r="O1115" s="12">
        <v>150812</v>
      </c>
      <c r="P1115" s="19">
        <v>0.58048</v>
      </c>
      <c r="Q1115" s="19">
        <v>8.6679999999999993E-2</v>
      </c>
      <c r="R1115" s="19">
        <v>7.2340000000000002E-2</v>
      </c>
      <c r="S1115" s="19">
        <v>9.1200000000000003E-2</v>
      </c>
      <c r="T1115" s="19">
        <v>0.32613999999999999</v>
      </c>
      <c r="U1115" s="26">
        <v>0.19424</v>
      </c>
      <c r="V1115" s="16"/>
      <c r="W1115" s="12">
        <f>V1115/P1115</f>
        <v>0</v>
      </c>
      <c r="X1115" s="12">
        <f>W1115*Q1115</f>
        <v>0</v>
      </c>
      <c r="Y1115" s="12">
        <f>W1115*R1115</f>
        <v>0</v>
      </c>
      <c r="Z1115" s="12">
        <f>W1115*S1115</f>
        <v>0</v>
      </c>
      <c r="AA1115" s="12">
        <f>W1115*T1115</f>
        <v>0</v>
      </c>
      <c r="AB1115" s="12">
        <v>1</v>
      </c>
      <c r="AC1115" s="24">
        <f>IF(AB1115=1,(X1115*5),(IF(AB1115=2,(Y1115*5),(IF(AB1115=3,(Z1115*5),0)))))</f>
        <v>0</v>
      </c>
      <c r="AD1115" s="12">
        <v>0.56810879379016954</v>
      </c>
      <c r="AE1115" s="16"/>
    </row>
    <row r="1116" spans="1:31" x14ac:dyDescent="0.2">
      <c r="A1116" s="12">
        <v>22</v>
      </c>
      <c r="B1116" s="28" t="s">
        <v>2340</v>
      </c>
      <c r="C1116" s="12" t="s">
        <v>1436</v>
      </c>
      <c r="D1116" s="12" t="s">
        <v>204</v>
      </c>
      <c r="E1116" s="12" t="s">
        <v>2816</v>
      </c>
      <c r="F1116" s="12">
        <v>-17.921810000000001</v>
      </c>
      <c r="G1116" s="12">
        <v>146.01044999999999</v>
      </c>
      <c r="J1116" s="12" t="s">
        <v>1059</v>
      </c>
      <c r="K1116" s="12" t="s">
        <v>57</v>
      </c>
      <c r="L1116" s="12">
        <v>2</v>
      </c>
      <c r="M1116" s="12" t="s">
        <v>130</v>
      </c>
      <c r="N1116" s="12" t="s">
        <v>2848</v>
      </c>
      <c r="O1116" s="12">
        <v>150812</v>
      </c>
      <c r="P1116" s="19">
        <v>1.2686999999999999</v>
      </c>
      <c r="Q1116" s="19">
        <v>7.4620000000000006E-2</v>
      </c>
      <c r="R1116" s="19">
        <v>5.8119999999999998E-2</v>
      </c>
      <c r="S1116" s="19">
        <v>5.8479999999999997E-2</v>
      </c>
      <c r="T1116" s="19">
        <v>1.07206</v>
      </c>
      <c r="U1116" s="26">
        <v>0.63919999999999999</v>
      </c>
      <c r="V1116" s="16"/>
      <c r="W1116" s="12">
        <f>V1116/P1116</f>
        <v>0</v>
      </c>
      <c r="X1116" s="12">
        <f>W1116*Q1116</f>
        <v>0</v>
      </c>
      <c r="Y1116" s="12">
        <f>W1116*R1116</f>
        <v>0</v>
      </c>
      <c r="Z1116" s="12">
        <f>W1116*S1116</f>
        <v>0</v>
      </c>
      <c r="AA1116" s="12">
        <f>W1116*T1116</f>
        <v>0</v>
      </c>
      <c r="AB1116" s="12">
        <v>1</v>
      </c>
      <c r="AC1116" s="24">
        <f>IF(AB1116=1,(X1116*5),(IF(AB1116=2,(Y1116*5),(IF(AB1116=3,(Z1116*5),0)))))</f>
        <v>0</v>
      </c>
      <c r="AD1116" s="12">
        <v>8.8301073386919948E-2</v>
      </c>
      <c r="AE1116" s="16"/>
    </row>
    <row r="1117" spans="1:31" x14ac:dyDescent="0.2">
      <c r="A1117" s="12">
        <v>28</v>
      </c>
      <c r="B1117" s="30" t="s">
        <v>2610</v>
      </c>
      <c r="C1117" s="12" t="s">
        <v>1440</v>
      </c>
      <c r="D1117" s="12" t="s">
        <v>204</v>
      </c>
      <c r="E1117" s="12" t="s">
        <v>2816</v>
      </c>
      <c r="F1117" s="12">
        <v>-17.921810000000001</v>
      </c>
      <c r="G1117" s="12">
        <v>146.01044999999999</v>
      </c>
      <c r="J1117" s="12" t="s">
        <v>1059</v>
      </c>
      <c r="K1117" s="12" t="s">
        <v>57</v>
      </c>
      <c r="L1117" s="12">
        <v>3</v>
      </c>
      <c r="M1117" s="12" t="s">
        <v>130</v>
      </c>
      <c r="N1117" s="12" t="s">
        <v>2848</v>
      </c>
      <c r="O1117" s="12">
        <v>150812</v>
      </c>
      <c r="P1117" s="19">
        <v>1.3343400000000001</v>
      </c>
      <c r="Q1117" s="19">
        <v>7.9880000000000007E-2</v>
      </c>
      <c r="R1117" s="19">
        <v>7.9259999999999997E-2</v>
      </c>
      <c r="S1117" s="19">
        <v>7.2059999999999999E-2</v>
      </c>
      <c r="T1117" s="19">
        <v>1.0814999999999999</v>
      </c>
      <c r="U1117" s="26">
        <v>0.61677999999999999</v>
      </c>
      <c r="V1117" s="16"/>
      <c r="W1117" s="12">
        <f>V1117/P1117</f>
        <v>0</v>
      </c>
      <c r="X1117" s="12">
        <f>W1117*Q1117</f>
        <v>0</v>
      </c>
      <c r="Y1117" s="12">
        <f>W1117*R1117</f>
        <v>0</v>
      </c>
      <c r="Z1117" s="12">
        <f>W1117*S1117</f>
        <v>0</v>
      </c>
      <c r="AA1117" s="12">
        <f>W1117*T1117</f>
        <v>0</v>
      </c>
      <c r="AB1117" s="12">
        <v>1</v>
      </c>
      <c r="AC1117" s="24">
        <f>IF(AB1117=1,(X1117*5),(IF(AB1117=2,(Y1117*5),(IF(AB1117=3,(Z1117*5),0)))))</f>
        <v>0</v>
      </c>
      <c r="AD1117" s="12">
        <v>0.70863196618404356</v>
      </c>
      <c r="AE1117" s="16"/>
    </row>
    <row r="1118" spans="1:31" x14ac:dyDescent="0.2">
      <c r="C1118" s="12" t="s">
        <v>1433</v>
      </c>
      <c r="D1118" s="12" t="s">
        <v>204</v>
      </c>
      <c r="E1118" s="12" t="s">
        <v>2816</v>
      </c>
      <c r="F1118" s="12">
        <v>-17.921810000000001</v>
      </c>
      <c r="G1118" s="12">
        <v>146.01044999999999</v>
      </c>
      <c r="J1118" s="12" t="s">
        <v>1059</v>
      </c>
      <c r="K1118" s="12" t="s">
        <v>124</v>
      </c>
      <c r="L1118" s="12">
        <v>1</v>
      </c>
      <c r="M1118" s="12" t="s">
        <v>130</v>
      </c>
      <c r="N1118" s="12" t="s">
        <v>2848</v>
      </c>
      <c r="O1118" s="12">
        <v>150812</v>
      </c>
      <c r="P1118" s="19">
        <v>0.81703999999999999</v>
      </c>
      <c r="Q1118" s="19">
        <v>6.9459999999999994E-2</v>
      </c>
      <c r="R1118" s="19">
        <v>5.3120000000000001E-2</v>
      </c>
      <c r="S1118" s="19">
        <v>5.8639999999999998E-2</v>
      </c>
      <c r="T1118" s="19">
        <v>0.63073999999999997</v>
      </c>
      <c r="U1118" s="26">
        <v>0.36571999999999999</v>
      </c>
      <c r="V1118" s="16"/>
      <c r="W1118" s="12">
        <f>V1118/P1118</f>
        <v>0</v>
      </c>
      <c r="X1118" s="12">
        <f>W1118*Q1118</f>
        <v>0</v>
      </c>
      <c r="Y1118" s="12">
        <f>W1118*R1118</f>
        <v>0</v>
      </c>
      <c r="Z1118" s="12">
        <f>W1118*S1118</f>
        <v>0</v>
      </c>
      <c r="AA1118" s="12">
        <f>W1118*T1118</f>
        <v>0</v>
      </c>
      <c r="AB1118" s="12">
        <v>1</v>
      </c>
      <c r="AC1118" s="24">
        <f>IF(AB1118=1,(X1118*5),(IF(AB1118=2,(Y1118*5),(IF(AB1118=3,(Z1118*5),0)))))</f>
        <v>0</v>
      </c>
      <c r="AE1118" s="16"/>
    </row>
    <row r="1119" spans="1:31" x14ac:dyDescent="0.2">
      <c r="C1119" s="12" t="s">
        <v>1437</v>
      </c>
      <c r="D1119" s="12" t="s">
        <v>204</v>
      </c>
      <c r="E1119" s="12" t="s">
        <v>2816</v>
      </c>
      <c r="F1119" s="12">
        <v>-17.921810000000001</v>
      </c>
      <c r="G1119" s="12">
        <v>146.01044999999999</v>
      </c>
      <c r="J1119" s="12" t="s">
        <v>1059</v>
      </c>
      <c r="K1119" s="12" t="s">
        <v>124</v>
      </c>
      <c r="L1119" s="12">
        <v>2</v>
      </c>
      <c r="M1119" s="12" t="s">
        <v>130</v>
      </c>
      <c r="N1119" s="12" t="s">
        <v>2848</v>
      </c>
      <c r="O1119" s="12">
        <v>150812</v>
      </c>
      <c r="P1119" s="19">
        <v>0.48124</v>
      </c>
      <c r="Q1119" s="19">
        <v>9.2200000000000004E-2</v>
      </c>
      <c r="R1119" s="19">
        <v>6.8479999999999999E-2</v>
      </c>
      <c r="S1119" s="19">
        <v>6.8959999999999994E-2</v>
      </c>
      <c r="T1119" s="19">
        <v>0.24858</v>
      </c>
      <c r="U1119" s="26">
        <v>0.13622000000000001</v>
      </c>
      <c r="V1119" s="16"/>
      <c r="W1119" s="12">
        <f>V1119/P1119</f>
        <v>0</v>
      </c>
      <c r="X1119" s="12">
        <f>W1119*Q1119</f>
        <v>0</v>
      </c>
      <c r="Y1119" s="12">
        <f>W1119*R1119</f>
        <v>0</v>
      </c>
      <c r="Z1119" s="12">
        <f>W1119*S1119</f>
        <v>0</v>
      </c>
      <c r="AA1119" s="12">
        <f>W1119*T1119</f>
        <v>0</v>
      </c>
      <c r="AB1119" s="12">
        <v>1</v>
      </c>
      <c r="AC1119" s="24">
        <f>IF(AB1119=1,(X1119*5),(IF(AB1119=2,(Y1119*5),(IF(AB1119=3,(Z1119*5),0)))))</f>
        <v>0</v>
      </c>
      <c r="AE1119" s="16"/>
    </row>
    <row r="1120" spans="1:31" x14ac:dyDescent="0.2">
      <c r="C1120" s="12" t="s">
        <v>1441</v>
      </c>
      <c r="D1120" s="12" t="s">
        <v>204</v>
      </c>
      <c r="E1120" s="12" t="s">
        <v>2816</v>
      </c>
      <c r="F1120" s="12">
        <v>-17.921810000000001</v>
      </c>
      <c r="G1120" s="12">
        <v>146.01044999999999</v>
      </c>
      <c r="J1120" s="12" t="s">
        <v>1059</v>
      </c>
      <c r="K1120" s="12" t="s">
        <v>124</v>
      </c>
      <c r="L1120" s="12">
        <v>3</v>
      </c>
      <c r="M1120" s="12" t="s">
        <v>130</v>
      </c>
      <c r="N1120" s="12" t="s">
        <v>2848</v>
      </c>
      <c r="O1120" s="12">
        <v>150812</v>
      </c>
      <c r="P1120" s="19">
        <v>0.66588000000000003</v>
      </c>
      <c r="Q1120" s="19">
        <v>5.926E-2</v>
      </c>
      <c r="R1120" s="19">
        <v>5.5820000000000002E-2</v>
      </c>
      <c r="S1120" s="19">
        <v>5.4339999999999999E-2</v>
      </c>
      <c r="T1120" s="19">
        <v>0.49419999999999997</v>
      </c>
      <c r="U1120" s="26">
        <v>0.32134000000000001</v>
      </c>
      <c r="V1120" s="16"/>
      <c r="W1120" s="12">
        <f>V1120/P1120</f>
        <v>0</v>
      </c>
      <c r="X1120" s="12">
        <f>W1120*Q1120</f>
        <v>0</v>
      </c>
      <c r="Y1120" s="12">
        <f>W1120*R1120</f>
        <v>0</v>
      </c>
      <c r="Z1120" s="12">
        <f>W1120*S1120</f>
        <v>0</v>
      </c>
      <c r="AA1120" s="12">
        <f>W1120*T1120</f>
        <v>0</v>
      </c>
      <c r="AB1120" s="12">
        <v>1</v>
      </c>
      <c r="AC1120" s="24">
        <f>IF(AB1120=1,(X1120*5),(IF(AB1120=2,(Y1120*5),(IF(AB1120=3,(Z1120*5),0)))))</f>
        <v>0</v>
      </c>
      <c r="AE1120" s="16"/>
    </row>
    <row r="1121" spans="1:45" x14ac:dyDescent="0.2">
      <c r="A1121" s="12">
        <v>24</v>
      </c>
      <c r="B1121" s="30" t="s">
        <v>2442</v>
      </c>
      <c r="C1121" s="12" t="s">
        <v>1355</v>
      </c>
      <c r="D1121" s="12" t="s">
        <v>270</v>
      </c>
      <c r="E1121" s="12" t="s">
        <v>270</v>
      </c>
      <c r="F1121" s="12">
        <v>-17.966650000000001</v>
      </c>
      <c r="G1121" s="12">
        <v>145.96806000000001</v>
      </c>
      <c r="J1121" s="12" t="s">
        <v>1059</v>
      </c>
      <c r="K1121" s="12" t="s">
        <v>54</v>
      </c>
      <c r="L1121" s="12">
        <v>1</v>
      </c>
      <c r="M1121" s="12" t="s">
        <v>1354</v>
      </c>
      <c r="N1121" s="12" t="s">
        <v>2848</v>
      </c>
      <c r="O1121" s="12">
        <v>150808</v>
      </c>
      <c r="P1121" s="19">
        <v>3.61036</v>
      </c>
      <c r="Q1121" s="19">
        <v>6.4519999999999994E-2</v>
      </c>
      <c r="R1121" s="19">
        <v>6.7699999999999996E-2</v>
      </c>
      <c r="S1121" s="19">
        <v>5.8819999999999997E-2</v>
      </c>
      <c r="T1121" s="19">
        <v>3.3935200000000001</v>
      </c>
      <c r="U1121" s="26">
        <v>1.8148</v>
      </c>
      <c r="V1121" s="16"/>
      <c r="W1121" s="12">
        <f>V1121/P1121</f>
        <v>0</v>
      </c>
      <c r="X1121" s="12">
        <f>W1121*Q1121</f>
        <v>0</v>
      </c>
      <c r="Y1121" s="12">
        <f>W1121*R1121</f>
        <v>0</v>
      </c>
      <c r="Z1121" s="12">
        <f>W1121*S1121</f>
        <v>0</v>
      </c>
      <c r="AA1121" s="12">
        <f>W1121*T1121</f>
        <v>0</v>
      </c>
      <c r="AB1121" s="12">
        <v>1</v>
      </c>
      <c r="AC1121" s="24">
        <f>IF(AB1121=1,(X1121*5),(IF(AB1121=2,(Y1121*5),(IF(AB1121=3,(Z1121*5),0)))))</f>
        <v>0</v>
      </c>
      <c r="AD1121" s="12">
        <v>0.33019991043983532</v>
      </c>
      <c r="AE1121" s="16"/>
    </row>
    <row r="1122" spans="1:45" x14ac:dyDescent="0.2">
      <c r="A1122" s="12">
        <v>22</v>
      </c>
      <c r="B1122" s="28" t="s">
        <v>2312</v>
      </c>
      <c r="C1122" s="12" t="s">
        <v>1359</v>
      </c>
      <c r="D1122" s="12" t="s">
        <v>270</v>
      </c>
      <c r="E1122" s="12" t="s">
        <v>270</v>
      </c>
      <c r="F1122" s="12">
        <v>-17.966650000000001</v>
      </c>
      <c r="G1122" s="12">
        <v>145.96806000000001</v>
      </c>
      <c r="J1122" s="12" t="s">
        <v>1059</v>
      </c>
      <c r="K1122" s="12" t="s">
        <v>54</v>
      </c>
      <c r="L1122" s="12">
        <v>2</v>
      </c>
      <c r="M1122" s="12" t="s">
        <v>1354</v>
      </c>
      <c r="N1122" s="12" t="s">
        <v>2848</v>
      </c>
      <c r="O1122" s="12">
        <v>150808</v>
      </c>
      <c r="P1122" s="19">
        <v>3.67408</v>
      </c>
      <c r="Q1122" s="19">
        <v>7.2359999999999994E-2</v>
      </c>
      <c r="R1122" s="19">
        <v>6.3159999999999994E-2</v>
      </c>
      <c r="S1122" s="19">
        <v>6.0659999999999999E-2</v>
      </c>
      <c r="T1122" s="19">
        <v>3.4541599999999999</v>
      </c>
      <c r="U1122" s="26">
        <v>1.82942</v>
      </c>
      <c r="V1122" s="16"/>
      <c r="W1122" s="12">
        <f>V1122/P1122</f>
        <v>0</v>
      </c>
      <c r="X1122" s="12">
        <f>W1122*Q1122</f>
        <v>0</v>
      </c>
      <c r="Y1122" s="12">
        <f>W1122*R1122</f>
        <v>0</v>
      </c>
      <c r="Z1122" s="12">
        <f>W1122*S1122</f>
        <v>0</v>
      </c>
      <c r="AA1122" s="12">
        <f>W1122*T1122</f>
        <v>0</v>
      </c>
      <c r="AB1122" s="12">
        <v>1</v>
      </c>
      <c r="AC1122" s="24">
        <f>IF(AB1122=1,(X1122*5),(IF(AB1122=2,(Y1122*5),(IF(AB1122=3,(Z1122*5),0)))))</f>
        <v>0</v>
      </c>
      <c r="AD1122" s="12">
        <v>1.1168187653199935E-2</v>
      </c>
      <c r="AE1122" s="16"/>
    </row>
    <row r="1123" spans="1:45" x14ac:dyDescent="0.2">
      <c r="A1123" s="12">
        <v>28</v>
      </c>
      <c r="B1123" s="30" t="s">
        <v>2637</v>
      </c>
      <c r="C1123" s="12" t="s">
        <v>1363</v>
      </c>
      <c r="D1123" s="12" t="s">
        <v>270</v>
      </c>
      <c r="E1123" s="12" t="s">
        <v>270</v>
      </c>
      <c r="F1123" s="12">
        <v>-17.966650000000001</v>
      </c>
      <c r="G1123" s="12">
        <v>145.96806000000001</v>
      </c>
      <c r="J1123" s="12" t="s">
        <v>1059</v>
      </c>
      <c r="K1123" s="12" t="s">
        <v>54</v>
      </c>
      <c r="L1123" s="12">
        <v>3</v>
      </c>
      <c r="M1123" s="12" t="s">
        <v>1354</v>
      </c>
      <c r="N1123" s="12" t="s">
        <v>2848</v>
      </c>
      <c r="O1123" s="12">
        <v>150808</v>
      </c>
      <c r="P1123" s="19">
        <v>0.90222000000000002</v>
      </c>
      <c r="Q1123" s="19">
        <v>6.9919999999999996E-2</v>
      </c>
      <c r="R1123" s="19">
        <v>7.6319999999999999E-2</v>
      </c>
      <c r="S1123" s="19">
        <v>8.4019999999999997E-2</v>
      </c>
      <c r="T1123" s="19">
        <v>0.65973999999999999</v>
      </c>
      <c r="U1123" s="26">
        <v>0.3493</v>
      </c>
      <c r="V1123" s="16"/>
      <c r="W1123" s="12">
        <f>V1123/P1123</f>
        <v>0</v>
      </c>
      <c r="X1123" s="12">
        <f>W1123*Q1123</f>
        <v>0</v>
      </c>
      <c r="Y1123" s="12">
        <f>W1123*R1123</f>
        <v>0</v>
      </c>
      <c r="Z1123" s="12">
        <f>W1123*S1123</f>
        <v>0</v>
      </c>
      <c r="AA1123" s="12">
        <f>W1123*T1123</f>
        <v>0</v>
      </c>
      <c r="AB1123" s="12">
        <v>1</v>
      </c>
      <c r="AC1123" s="24">
        <f>IF(AB1123=1,(X1123*5),(IF(AB1123=2,(Y1123*5),(IF(AB1123=3,(Z1123*5),0)))))</f>
        <v>0</v>
      </c>
      <c r="AD1123" s="12">
        <v>0.76957475128631492</v>
      </c>
      <c r="AE1123" s="16"/>
    </row>
    <row r="1124" spans="1:45" x14ac:dyDescent="0.2">
      <c r="A1124" s="12">
        <v>25</v>
      </c>
      <c r="B1124" s="30" t="s">
        <v>2475</v>
      </c>
      <c r="C1124" s="12" t="s">
        <v>1353</v>
      </c>
      <c r="D1124" s="12" t="s">
        <v>270</v>
      </c>
      <c r="E1124" s="12" t="s">
        <v>270</v>
      </c>
      <c r="F1124" s="12">
        <v>-17.966650000000001</v>
      </c>
      <c r="G1124" s="12">
        <v>145.96806000000001</v>
      </c>
      <c r="J1124" s="12" t="s">
        <v>1059</v>
      </c>
      <c r="K1124" s="12" t="s">
        <v>62</v>
      </c>
      <c r="L1124" s="12">
        <v>1</v>
      </c>
      <c r="M1124" s="12" t="s">
        <v>1354</v>
      </c>
      <c r="N1124" s="12" t="s">
        <v>2848</v>
      </c>
      <c r="O1124" s="12">
        <v>150808</v>
      </c>
      <c r="P1124" s="19">
        <v>2.83406</v>
      </c>
      <c r="Q1124" s="19">
        <v>6.5439999999999998E-2</v>
      </c>
      <c r="R1124" s="19">
        <v>5.4059999999999997E-2</v>
      </c>
      <c r="S1124" s="19">
        <v>9.2999999999999999E-2</v>
      </c>
      <c r="T1124" s="19">
        <v>2.5760000000000001</v>
      </c>
      <c r="U1124" s="26">
        <v>1.38104</v>
      </c>
      <c r="V1124" s="16"/>
      <c r="W1124" s="12">
        <f>V1124/P1124</f>
        <v>0</v>
      </c>
      <c r="X1124" s="12">
        <f>W1124*Q1124</f>
        <v>0</v>
      </c>
      <c r="Y1124" s="12">
        <f>W1124*R1124</f>
        <v>0</v>
      </c>
      <c r="Z1124" s="12">
        <f>W1124*S1124</f>
        <v>0</v>
      </c>
      <c r="AA1124" s="12">
        <f>W1124*T1124</f>
        <v>0</v>
      </c>
      <c r="AB1124" s="12">
        <v>1</v>
      </c>
      <c r="AC1124" s="24">
        <f>IF(AB1124=1,(X1124*5),(IF(AB1124=2,(Y1124*5),(IF(AB1124=3,(Z1124*5),0)))))</f>
        <v>0</v>
      </c>
      <c r="AD1124" s="12">
        <v>0.3999882270190207</v>
      </c>
      <c r="AE1124" s="16"/>
    </row>
    <row r="1125" spans="1:45" x14ac:dyDescent="0.2">
      <c r="A1125" s="12">
        <v>24</v>
      </c>
      <c r="B1125" s="30" t="s">
        <v>2412</v>
      </c>
      <c r="C1125" s="12" t="s">
        <v>1358</v>
      </c>
      <c r="D1125" s="12" t="s">
        <v>270</v>
      </c>
      <c r="E1125" s="12" t="s">
        <v>270</v>
      </c>
      <c r="F1125" s="12">
        <v>-17.966650000000001</v>
      </c>
      <c r="G1125" s="12">
        <v>145.96806000000001</v>
      </c>
      <c r="J1125" s="12" t="s">
        <v>1059</v>
      </c>
      <c r="K1125" s="12" t="s">
        <v>62</v>
      </c>
      <c r="L1125" s="12">
        <v>2</v>
      </c>
      <c r="M1125" s="12" t="s">
        <v>1354</v>
      </c>
      <c r="N1125" s="12" t="s">
        <v>2848</v>
      </c>
      <c r="O1125" s="12">
        <v>150808</v>
      </c>
      <c r="P1125" s="19">
        <v>2.35548</v>
      </c>
      <c r="Q1125" s="19">
        <v>0.10216</v>
      </c>
      <c r="R1125" s="19">
        <v>6.7919999999999994E-2</v>
      </c>
      <c r="S1125" s="19">
        <v>8.5760000000000003E-2</v>
      </c>
      <c r="T1125" s="19">
        <v>2.0798800000000002</v>
      </c>
      <c r="U1125" s="26">
        <v>1.1021399999999999</v>
      </c>
      <c r="V1125" s="16"/>
      <c r="W1125" s="12">
        <f>V1125/P1125</f>
        <v>0</v>
      </c>
      <c r="X1125" s="12">
        <f>W1125*Q1125</f>
        <v>0</v>
      </c>
      <c r="Y1125" s="12">
        <f>W1125*R1125</f>
        <v>0</v>
      </c>
      <c r="Z1125" s="12">
        <f>W1125*S1125</f>
        <v>0</v>
      </c>
      <c r="AA1125" s="12">
        <f>W1125*T1125</f>
        <v>0</v>
      </c>
      <c r="AB1125" s="12">
        <v>1</v>
      </c>
      <c r="AC1125" s="24">
        <f>IF(AB1125=1,(X1125*5),(IF(AB1125=2,(Y1125*5),(IF(AB1125=3,(Z1125*5),0)))))</f>
        <v>0</v>
      </c>
      <c r="AD1125" s="12">
        <v>0.26596155003287181</v>
      </c>
      <c r="AE1125" s="16"/>
    </row>
    <row r="1126" spans="1:45" x14ac:dyDescent="0.2">
      <c r="A1126" s="12">
        <v>27</v>
      </c>
      <c r="B1126" s="30" t="s">
        <v>2590</v>
      </c>
      <c r="C1126" s="12" t="s">
        <v>1362</v>
      </c>
      <c r="D1126" s="12" t="s">
        <v>270</v>
      </c>
      <c r="E1126" s="12" t="s">
        <v>270</v>
      </c>
      <c r="F1126" s="12">
        <v>-17.966650000000001</v>
      </c>
      <c r="G1126" s="12">
        <v>145.96806000000001</v>
      </c>
      <c r="J1126" s="12" t="s">
        <v>1059</v>
      </c>
      <c r="K1126" s="12" t="s">
        <v>62</v>
      </c>
      <c r="L1126" s="12">
        <v>3</v>
      </c>
      <c r="M1126" s="12" t="s">
        <v>1354</v>
      </c>
      <c r="N1126" s="12" t="s">
        <v>2848</v>
      </c>
      <c r="O1126" s="12">
        <v>150808</v>
      </c>
      <c r="P1126" s="19">
        <v>1.2001999999999999</v>
      </c>
      <c r="Q1126" s="19">
        <v>8.5360000000000005E-2</v>
      </c>
      <c r="R1126" s="19">
        <v>8.0640000000000003E-2</v>
      </c>
      <c r="S1126" s="19">
        <v>7.8960000000000002E-2</v>
      </c>
      <c r="T1126" s="19">
        <v>0.93857999999999997</v>
      </c>
      <c r="U1126" s="26">
        <v>0.50714000000000004</v>
      </c>
      <c r="V1126" s="16"/>
      <c r="W1126" s="12">
        <f>V1126/P1126</f>
        <v>0</v>
      </c>
      <c r="X1126" s="12">
        <f>W1126*Q1126</f>
        <v>0</v>
      </c>
      <c r="Y1126" s="12">
        <f>W1126*R1126</f>
        <v>0</v>
      </c>
      <c r="Z1126" s="12">
        <f>W1126*S1126</f>
        <v>0</v>
      </c>
      <c r="AA1126" s="12">
        <f>W1126*T1126</f>
        <v>0</v>
      </c>
      <c r="AB1126" s="12">
        <v>1</v>
      </c>
      <c r="AC1126" s="24">
        <f>IF(AB1126=1,(X1126*5),(IF(AB1126=2,(Y1126*5),(IF(AB1126=3,(Z1126*5),0)))))</f>
        <v>0</v>
      </c>
      <c r="AD1126" s="12">
        <v>0.66982224215956021</v>
      </c>
      <c r="AE1126" s="16"/>
    </row>
    <row r="1127" spans="1:45" x14ac:dyDescent="0.2">
      <c r="A1127" s="12">
        <v>31</v>
      </c>
      <c r="B1127" s="30" t="s">
        <v>2698</v>
      </c>
      <c r="C1127" s="12" t="s">
        <v>1356</v>
      </c>
      <c r="D1127" s="12" t="s">
        <v>270</v>
      </c>
      <c r="E1127" s="12" t="s">
        <v>270</v>
      </c>
      <c r="F1127" s="12">
        <v>-17.966650000000001</v>
      </c>
      <c r="G1127" s="12">
        <v>145.96806000000001</v>
      </c>
      <c r="J1127" s="12" t="s">
        <v>1059</v>
      </c>
      <c r="K1127" s="12" t="s">
        <v>57</v>
      </c>
      <c r="L1127" s="12">
        <v>1</v>
      </c>
      <c r="M1127" s="12" t="s">
        <v>1354</v>
      </c>
      <c r="N1127" s="12" t="s">
        <v>2848</v>
      </c>
      <c r="O1127" s="12">
        <v>150808</v>
      </c>
      <c r="P1127" s="19">
        <v>4.2218799999999996</v>
      </c>
      <c r="Q1127" s="19">
        <v>8.6480000000000001E-2</v>
      </c>
      <c r="R1127" s="19">
        <v>6.4879999999999993E-2</v>
      </c>
      <c r="S1127" s="19">
        <v>6.2719999999999998E-2</v>
      </c>
      <c r="T1127" s="19">
        <v>3.9723000000000002</v>
      </c>
      <c r="U1127" s="26">
        <v>2.21678</v>
      </c>
      <c r="V1127" s="16"/>
      <c r="W1127" s="12">
        <f>V1127/P1127</f>
        <v>0</v>
      </c>
      <c r="X1127" s="12">
        <f>W1127*Q1127</f>
        <v>0</v>
      </c>
      <c r="Y1127" s="12">
        <f>W1127*R1127</f>
        <v>0</v>
      </c>
      <c r="Z1127" s="12">
        <f>W1127*S1127</f>
        <v>0</v>
      </c>
      <c r="AA1127" s="12">
        <f>W1127*T1127</f>
        <v>0</v>
      </c>
      <c r="AB1127" s="12">
        <v>1</v>
      </c>
      <c r="AC1127" s="24">
        <f>IF(AB1127=1,(X1127*5),(IF(AB1127=2,(Y1127*5),(IF(AB1127=3,(Z1127*5),0)))))</f>
        <v>0</v>
      </c>
      <c r="AD1127" s="12">
        <v>0.99430142972809388</v>
      </c>
      <c r="AE1127" s="16"/>
    </row>
    <row r="1128" spans="1:45" x14ac:dyDescent="0.2">
      <c r="A1128" s="12">
        <v>26</v>
      </c>
      <c r="B1128" s="30" t="s">
        <v>2500</v>
      </c>
      <c r="C1128" s="12" t="s">
        <v>1360</v>
      </c>
      <c r="D1128" s="12" t="s">
        <v>270</v>
      </c>
      <c r="E1128" s="12" t="s">
        <v>270</v>
      </c>
      <c r="F1128" s="12">
        <v>-17.966650000000001</v>
      </c>
      <c r="G1128" s="12">
        <v>145.96806000000001</v>
      </c>
      <c r="J1128" s="12" t="s">
        <v>1059</v>
      </c>
      <c r="K1128" s="12" t="s">
        <v>57</v>
      </c>
      <c r="L1128" s="12">
        <v>2</v>
      </c>
      <c r="M1128" s="12" t="s">
        <v>1354</v>
      </c>
      <c r="N1128" s="12" t="s">
        <v>2848</v>
      </c>
      <c r="O1128" s="12">
        <v>150808</v>
      </c>
      <c r="P1128" s="19">
        <v>3.81636</v>
      </c>
      <c r="Q1128" s="19">
        <v>6.7879999999999996E-2</v>
      </c>
      <c r="R1128" s="19">
        <v>7.4719999999999995E-2</v>
      </c>
      <c r="S1128" s="19">
        <v>9.0039999999999995E-2</v>
      </c>
      <c r="T1128" s="19">
        <v>3.5708799999999998</v>
      </c>
      <c r="U1128" s="26">
        <v>1.94584</v>
      </c>
      <c r="V1128" s="16"/>
      <c r="W1128" s="12">
        <f>V1128/P1128</f>
        <v>0</v>
      </c>
      <c r="X1128" s="12">
        <f>W1128*Q1128</f>
        <v>0</v>
      </c>
      <c r="Y1128" s="12">
        <f>W1128*R1128</f>
        <v>0</v>
      </c>
      <c r="Z1128" s="12">
        <f>W1128*S1128</f>
        <v>0</v>
      </c>
      <c r="AA1128" s="12">
        <f>W1128*T1128</f>
        <v>0</v>
      </c>
      <c r="AB1128" s="12">
        <v>1</v>
      </c>
      <c r="AC1128" s="24">
        <f>IF(AB1128=1,(X1128*5),(IF(AB1128=2,(Y1128*5),(IF(AB1128=3,(Z1128*5),0)))))</f>
        <v>0</v>
      </c>
      <c r="AD1128" s="12">
        <v>0.46530972652892755</v>
      </c>
      <c r="AE1128" s="16"/>
    </row>
    <row r="1129" spans="1:45" x14ac:dyDescent="0.2">
      <c r="A1129" s="12">
        <v>29</v>
      </c>
      <c r="B1129" s="30" t="s">
        <v>2687</v>
      </c>
      <c r="C1129" s="12" t="s">
        <v>1364</v>
      </c>
      <c r="D1129" s="12" t="s">
        <v>270</v>
      </c>
      <c r="E1129" s="12" t="s">
        <v>270</v>
      </c>
      <c r="F1129" s="12">
        <v>-17.966650000000001</v>
      </c>
      <c r="G1129" s="12">
        <v>145.96806000000001</v>
      </c>
      <c r="J1129" s="12" t="s">
        <v>1059</v>
      </c>
      <c r="K1129" s="12" t="s">
        <v>57</v>
      </c>
      <c r="L1129" s="12">
        <v>3</v>
      </c>
      <c r="M1129" s="12" t="s">
        <v>1354</v>
      </c>
      <c r="N1129" s="12" t="s">
        <v>2848</v>
      </c>
      <c r="O1129" s="12">
        <v>150808</v>
      </c>
      <c r="P1129" s="19">
        <v>0.86012</v>
      </c>
      <c r="Q1129" s="19">
        <v>7.8820000000000001E-2</v>
      </c>
      <c r="R1129" s="19">
        <v>7.5200000000000003E-2</v>
      </c>
      <c r="S1129" s="19">
        <v>7.7979999999999994E-2</v>
      </c>
      <c r="T1129" s="19">
        <v>0.61885999999999997</v>
      </c>
      <c r="U1129" s="26">
        <v>0.34671999999999997</v>
      </c>
      <c r="V1129" s="16"/>
      <c r="W1129" s="12">
        <f>V1129/P1129</f>
        <v>0</v>
      </c>
      <c r="X1129" s="12">
        <f>W1129*Q1129</f>
        <v>0</v>
      </c>
      <c r="Y1129" s="12">
        <f>W1129*R1129</f>
        <v>0</v>
      </c>
      <c r="Z1129" s="12">
        <f>W1129*S1129</f>
        <v>0</v>
      </c>
      <c r="AA1129" s="12">
        <f>W1129*T1129</f>
        <v>0</v>
      </c>
      <c r="AB1129" s="12">
        <v>1</v>
      </c>
      <c r="AC1129" s="24">
        <f>IF(AB1129=1,(X1129*5),(IF(AB1129=2,(Y1129*5),(IF(AB1129=3,(Z1129*5),0)))))</f>
        <v>0</v>
      </c>
      <c r="AD1129" s="12">
        <v>0.87834201140588453</v>
      </c>
      <c r="AE1129" s="16"/>
    </row>
    <row r="1130" spans="1:45" x14ac:dyDescent="0.2">
      <c r="C1130" s="12" t="s">
        <v>1357</v>
      </c>
      <c r="D1130" s="12" t="s">
        <v>270</v>
      </c>
      <c r="E1130" s="12" t="s">
        <v>270</v>
      </c>
      <c r="F1130" s="12">
        <v>-17.966650000000001</v>
      </c>
      <c r="G1130" s="12">
        <v>145.96806000000001</v>
      </c>
      <c r="J1130" s="12" t="s">
        <v>1059</v>
      </c>
      <c r="K1130" s="12" t="s">
        <v>124</v>
      </c>
      <c r="L1130" s="12">
        <v>1</v>
      </c>
      <c r="M1130" s="12" t="s">
        <v>1354</v>
      </c>
      <c r="N1130" s="12" t="s">
        <v>2848</v>
      </c>
      <c r="O1130" s="12">
        <v>150808</v>
      </c>
      <c r="P1130" s="19">
        <v>1.4595199999999999</v>
      </c>
      <c r="Q1130" s="19">
        <v>5.3519999999999998E-2</v>
      </c>
      <c r="R1130" s="19">
        <v>8.5459999999999994E-2</v>
      </c>
      <c r="S1130" s="19">
        <v>7.0019999999999999E-2</v>
      </c>
      <c r="T1130" s="19">
        <v>1.2308399999999999</v>
      </c>
      <c r="U1130" s="26">
        <v>1.07426</v>
      </c>
      <c r="V1130" s="16"/>
      <c r="W1130" s="12">
        <f>V1130/P1130</f>
        <v>0</v>
      </c>
      <c r="X1130" s="12">
        <f>W1130*Q1130</f>
        <v>0</v>
      </c>
      <c r="Y1130" s="12">
        <f>W1130*R1130</f>
        <v>0</v>
      </c>
      <c r="Z1130" s="12">
        <f>W1130*S1130</f>
        <v>0</v>
      </c>
      <c r="AA1130" s="12">
        <f>W1130*T1130</f>
        <v>0</v>
      </c>
      <c r="AB1130" s="12">
        <v>1</v>
      </c>
      <c r="AC1130" s="24">
        <f>IF(AB1130=1,(X1130*5),(IF(AB1130=2,(Y1130*5),(IF(AB1130=3,(Z1130*5),0)))))</f>
        <v>0</v>
      </c>
      <c r="AE1130" s="16"/>
    </row>
    <row r="1131" spans="1:45" x14ac:dyDescent="0.2">
      <c r="C1131" s="12" t="s">
        <v>1361</v>
      </c>
      <c r="D1131" s="12" t="s">
        <v>270</v>
      </c>
      <c r="E1131" s="12" t="s">
        <v>270</v>
      </c>
      <c r="F1131" s="12">
        <v>-17.966650000000001</v>
      </c>
      <c r="G1131" s="12">
        <v>145.96806000000001</v>
      </c>
      <c r="J1131" s="12" t="s">
        <v>1059</v>
      </c>
      <c r="K1131" s="12" t="s">
        <v>124</v>
      </c>
      <c r="L1131" s="12">
        <v>2</v>
      </c>
      <c r="M1131" s="12" t="s">
        <v>1354</v>
      </c>
      <c r="N1131" s="12" t="s">
        <v>2848</v>
      </c>
      <c r="O1131" s="12">
        <v>150808</v>
      </c>
      <c r="P1131" s="19">
        <v>1.0106599999999999</v>
      </c>
      <c r="Q1131" s="19">
        <v>8.0479999999999996E-2</v>
      </c>
      <c r="R1131" s="19">
        <v>7.0680000000000007E-2</v>
      </c>
      <c r="S1131" s="19">
        <v>6.2039999999999998E-2</v>
      </c>
      <c r="T1131" s="19">
        <v>0.78273999999999999</v>
      </c>
      <c r="U1131" s="26">
        <v>0.50049999999999994</v>
      </c>
      <c r="V1131" s="16"/>
      <c r="W1131" s="12">
        <f>V1131/P1131</f>
        <v>0</v>
      </c>
      <c r="X1131" s="12">
        <f>W1131*Q1131</f>
        <v>0</v>
      </c>
      <c r="Y1131" s="12">
        <f>W1131*R1131</f>
        <v>0</v>
      </c>
      <c r="Z1131" s="12">
        <f>W1131*S1131</f>
        <v>0</v>
      </c>
      <c r="AA1131" s="12">
        <f>W1131*T1131</f>
        <v>0</v>
      </c>
      <c r="AB1131" s="12">
        <v>1</v>
      </c>
      <c r="AC1131" s="24">
        <f>IF(AB1131=1,(X1131*5),(IF(AB1131=2,(Y1131*5),(IF(AB1131=3,(Z1131*5),0)))))</f>
        <v>0</v>
      </c>
      <c r="AE1131" s="16"/>
    </row>
    <row r="1132" spans="1:45" x14ac:dyDescent="0.2">
      <c r="C1132" s="12" t="s">
        <v>1365</v>
      </c>
      <c r="D1132" s="12" t="s">
        <v>270</v>
      </c>
      <c r="E1132" s="12" t="s">
        <v>270</v>
      </c>
      <c r="F1132" s="12">
        <v>-17.966650000000001</v>
      </c>
      <c r="G1132" s="12">
        <v>145.96806000000001</v>
      </c>
      <c r="J1132" s="12" t="s">
        <v>1059</v>
      </c>
      <c r="K1132" s="12" t="s">
        <v>124</v>
      </c>
      <c r="L1132" s="12">
        <v>3</v>
      </c>
      <c r="M1132" s="12" t="s">
        <v>1354</v>
      </c>
      <c r="N1132" s="12" t="s">
        <v>2848</v>
      </c>
      <c r="O1132" s="12">
        <v>150808</v>
      </c>
      <c r="P1132" s="19">
        <v>0.77280000000000004</v>
      </c>
      <c r="Q1132" s="19">
        <v>6.2219999999999998E-2</v>
      </c>
      <c r="R1132" s="19">
        <v>8.7840000000000001E-2</v>
      </c>
      <c r="S1132" s="19">
        <v>0.10385999999999999</v>
      </c>
      <c r="T1132" s="19">
        <v>0.51051999999999997</v>
      </c>
      <c r="U1132" s="26">
        <v>0.26290000000000002</v>
      </c>
      <c r="V1132" s="16"/>
      <c r="W1132" s="12">
        <f>V1132/P1132</f>
        <v>0</v>
      </c>
      <c r="X1132" s="12">
        <f>W1132*Q1132</f>
        <v>0</v>
      </c>
      <c r="Y1132" s="12">
        <f>W1132*R1132</f>
        <v>0</v>
      </c>
      <c r="Z1132" s="12">
        <f>W1132*S1132</f>
        <v>0</v>
      </c>
      <c r="AA1132" s="12">
        <f>W1132*T1132</f>
        <v>0</v>
      </c>
      <c r="AB1132" s="12">
        <v>1</v>
      </c>
      <c r="AC1132" s="24">
        <f>IF(AB1132=1,(X1132*5),(IF(AB1132=2,(Y1132*5),(IF(AB1132=3,(Z1132*5),0)))))</f>
        <v>0</v>
      </c>
      <c r="AE1132" s="16"/>
    </row>
    <row r="1133" spans="1:45" x14ac:dyDescent="0.2">
      <c r="A1133" s="12">
        <v>23</v>
      </c>
      <c r="B1133" s="30" t="s">
        <v>2378</v>
      </c>
      <c r="C1133" s="12" t="s">
        <v>1541</v>
      </c>
      <c r="D1133" s="12" t="s">
        <v>1516</v>
      </c>
      <c r="E1133" s="12" t="s">
        <v>1516</v>
      </c>
      <c r="F1133" s="12">
        <v>-18.29787</v>
      </c>
      <c r="G1133" s="12">
        <v>145.48911000000001</v>
      </c>
      <c r="J1133" s="12" t="s">
        <v>1059</v>
      </c>
      <c r="K1133" s="12" t="s">
        <v>54</v>
      </c>
      <c r="L1133" s="12">
        <v>1</v>
      </c>
      <c r="M1133" s="12" t="s">
        <v>67</v>
      </c>
      <c r="N1133" s="12" t="s">
        <v>2851</v>
      </c>
      <c r="O1133" s="12">
        <v>150819</v>
      </c>
      <c r="P1133" s="19">
        <v>1.63324</v>
      </c>
      <c r="Q1133" s="19">
        <v>9.6500000000000002E-2</v>
      </c>
      <c r="R1133" s="19">
        <v>7.7780000000000002E-2</v>
      </c>
      <c r="S1133" s="19">
        <v>7.9799999999999996E-2</v>
      </c>
      <c r="T1133" s="19">
        <v>1.3686199999999999</v>
      </c>
      <c r="U1133" s="26">
        <v>0.65092000000000005</v>
      </c>
      <c r="V1133" s="16"/>
      <c r="W1133" s="12">
        <f>V1133/P1133</f>
        <v>0</v>
      </c>
      <c r="X1133" s="12">
        <f>W1133*Q1133</f>
        <v>0</v>
      </c>
      <c r="Y1133" s="12">
        <f>W1133*R1133</f>
        <v>0</v>
      </c>
      <c r="Z1133" s="12">
        <f>W1133*S1133</f>
        <v>0</v>
      </c>
      <c r="AA1133" s="12">
        <f>W1133*T1133</f>
        <v>0</v>
      </c>
      <c r="AB1133" s="12">
        <v>1</v>
      </c>
      <c r="AC1133" s="24">
        <f>IF(AB1133=1,(X1133*5),(IF(AB1133=2,(Y1133*5),(IF(AB1133=3,(Z1133*5),0)))))</f>
        <v>0</v>
      </c>
      <c r="AD1133" s="12">
        <v>0.2061647055358119</v>
      </c>
      <c r="AE1133" s="12" t="s">
        <v>1540</v>
      </c>
    </row>
    <row r="1134" spans="1:45" x14ac:dyDescent="0.2">
      <c r="A1134" s="12">
        <v>31</v>
      </c>
      <c r="B1134" s="30" t="s">
        <v>2690</v>
      </c>
      <c r="C1134" s="12" t="s">
        <v>1545</v>
      </c>
      <c r="D1134" s="12" t="s">
        <v>1516</v>
      </c>
      <c r="E1134" s="12" t="s">
        <v>1516</v>
      </c>
      <c r="F1134" s="12">
        <v>-18.29787</v>
      </c>
      <c r="G1134" s="12">
        <v>145.48911000000001</v>
      </c>
      <c r="J1134" s="12" t="s">
        <v>1059</v>
      </c>
      <c r="K1134" s="12" t="s">
        <v>54</v>
      </c>
      <c r="L1134" s="12">
        <v>2</v>
      </c>
      <c r="M1134" s="12" t="s">
        <v>67</v>
      </c>
      <c r="N1134" s="12" t="s">
        <v>2851</v>
      </c>
      <c r="O1134" s="12">
        <v>150819</v>
      </c>
      <c r="P1134" s="19">
        <v>1.9020999999999999</v>
      </c>
      <c r="Q1134" s="19">
        <v>7.7359999999999998E-2</v>
      </c>
      <c r="R1134" s="19">
        <v>6.1800000000000001E-2</v>
      </c>
      <c r="S1134" s="19">
        <v>8.7080000000000005E-2</v>
      </c>
      <c r="T1134" s="19">
        <v>1.66734</v>
      </c>
      <c r="U1134" s="26">
        <v>0.84408000000000005</v>
      </c>
      <c r="V1134" s="16"/>
      <c r="W1134" s="12">
        <f>V1134/P1134</f>
        <v>0</v>
      </c>
      <c r="X1134" s="12">
        <f>W1134*Q1134</f>
        <v>0</v>
      </c>
      <c r="Y1134" s="12">
        <f>W1134*R1134</f>
        <v>0</v>
      </c>
      <c r="Z1134" s="12">
        <f>W1134*S1134</f>
        <v>0</v>
      </c>
      <c r="AA1134" s="12">
        <f>W1134*T1134</f>
        <v>0</v>
      </c>
      <c r="AB1134" s="12">
        <v>1</v>
      </c>
      <c r="AC1134" s="24">
        <f>IF(AB1134=1,(X1134*5),(IF(AB1134=2,(Y1134*5),(IF(AB1134=3,(Z1134*5),0)))))</f>
        <v>0</v>
      </c>
      <c r="AD1134" s="12">
        <v>0.98439512955490716</v>
      </c>
      <c r="AE1134" s="12" t="s">
        <v>1540</v>
      </c>
    </row>
    <row r="1135" spans="1:45" x14ac:dyDescent="0.2">
      <c r="A1135" s="12">
        <v>22</v>
      </c>
      <c r="B1135" s="28" t="s">
        <v>2307</v>
      </c>
      <c r="C1135" s="12" t="s">
        <v>1549</v>
      </c>
      <c r="D1135" s="12" t="s">
        <v>1516</v>
      </c>
      <c r="E1135" s="12" t="s">
        <v>1516</v>
      </c>
      <c r="F1135" s="12">
        <v>-18.29787</v>
      </c>
      <c r="G1135" s="12">
        <v>145.48911000000001</v>
      </c>
      <c r="J1135" s="12" t="s">
        <v>1059</v>
      </c>
      <c r="K1135" s="12" t="s">
        <v>54</v>
      </c>
      <c r="L1135" s="12">
        <v>3</v>
      </c>
      <c r="M1135" s="12" t="s">
        <v>67</v>
      </c>
      <c r="N1135" s="12" t="s">
        <v>2851</v>
      </c>
      <c r="O1135" s="12">
        <v>150819</v>
      </c>
      <c r="P1135" s="19">
        <v>1.8928400000000001</v>
      </c>
      <c r="Q1135" s="19">
        <v>7.7840000000000006E-2</v>
      </c>
      <c r="R1135" s="19">
        <v>7.5319999999999998E-2</v>
      </c>
      <c r="S1135" s="19">
        <v>7.2120000000000004E-2</v>
      </c>
      <c r="T1135" s="19">
        <v>1.65262</v>
      </c>
      <c r="U1135" s="26">
        <v>0.79347999999999996</v>
      </c>
      <c r="V1135" s="16"/>
      <c r="W1135" s="12">
        <f>V1135/P1135</f>
        <v>0</v>
      </c>
      <c r="X1135" s="12">
        <f>W1135*Q1135</f>
        <v>0</v>
      </c>
      <c r="Y1135" s="12">
        <f>W1135*R1135</f>
        <v>0</v>
      </c>
      <c r="Z1135" s="12">
        <f>W1135*S1135</f>
        <v>0</v>
      </c>
      <c r="AA1135" s="12">
        <f>W1135*T1135</f>
        <v>0</v>
      </c>
      <c r="AB1135" s="12">
        <v>1</v>
      </c>
      <c r="AC1135" s="24">
        <f>IF(AB1135=1,(X1135*5),(IF(AB1135=2,(Y1135*5),(IF(AB1135=3,(Z1135*5),0)))))</f>
        <v>0</v>
      </c>
      <c r="AD1135" s="12">
        <v>4.559153347259981E-3</v>
      </c>
      <c r="AE1135" s="12" t="s">
        <v>1540</v>
      </c>
      <c r="AR1135" s="50"/>
      <c r="AS1135" s="50"/>
    </row>
    <row r="1136" spans="1:45" x14ac:dyDescent="0.2">
      <c r="A1136" s="12">
        <v>24</v>
      </c>
      <c r="B1136" s="30" t="s">
        <v>2420</v>
      </c>
      <c r="C1136" s="12" t="s">
        <v>1524</v>
      </c>
      <c r="D1136" s="12" t="s">
        <v>1516</v>
      </c>
      <c r="E1136" s="12" t="s">
        <v>1516</v>
      </c>
      <c r="F1136" s="12">
        <v>-18.320709999999998</v>
      </c>
      <c r="G1136" s="12">
        <v>145.41898</v>
      </c>
      <c r="J1136" s="12" t="s">
        <v>1059</v>
      </c>
      <c r="K1136" s="12" t="s">
        <v>54</v>
      </c>
      <c r="L1136" s="12">
        <v>4</v>
      </c>
      <c r="M1136" s="12" t="s">
        <v>67</v>
      </c>
      <c r="N1136" s="12" t="s">
        <v>2851</v>
      </c>
      <c r="O1136" s="12">
        <v>150819</v>
      </c>
      <c r="P1136" s="19">
        <v>1.4193800000000001</v>
      </c>
      <c r="Q1136" s="19">
        <v>5.876E-2</v>
      </c>
      <c r="R1136" s="19">
        <v>5.2440000000000001E-2</v>
      </c>
      <c r="S1136" s="19">
        <v>7.5719999999999996E-2</v>
      </c>
      <c r="T1136" s="19">
        <v>1.22146</v>
      </c>
      <c r="U1136" s="26">
        <v>0.53803999999999996</v>
      </c>
      <c r="V1136" s="16"/>
      <c r="W1136" s="12">
        <f>V1136/P1136</f>
        <v>0</v>
      </c>
      <c r="X1136" s="12">
        <f>W1136*Q1136</f>
        <v>0</v>
      </c>
      <c r="Y1136" s="12">
        <f>W1136*R1136</f>
        <v>0</v>
      </c>
      <c r="Z1136" s="12">
        <f>W1136*S1136</f>
        <v>0</v>
      </c>
      <c r="AA1136" s="12">
        <f>W1136*T1136</f>
        <v>0</v>
      </c>
      <c r="AB1136" s="12">
        <v>1</v>
      </c>
      <c r="AC1136" s="24">
        <f>IF(AB1136=1,(X1136*5),(IF(AB1136=2,(Y1136*5),(IF(AB1136=3,(Z1136*5),0)))))</f>
        <v>0</v>
      </c>
      <c r="AD1136" s="12">
        <v>0.29218634799906407</v>
      </c>
      <c r="AE1136" s="12" t="s">
        <v>1517</v>
      </c>
    </row>
    <row r="1137" spans="1:45" x14ac:dyDescent="0.2">
      <c r="A1137" s="12">
        <v>23</v>
      </c>
      <c r="B1137" s="30" t="s">
        <v>2399</v>
      </c>
      <c r="C1137" s="12" t="s">
        <v>1521</v>
      </c>
      <c r="D1137" s="12" t="s">
        <v>1516</v>
      </c>
      <c r="E1137" s="12" t="s">
        <v>1516</v>
      </c>
      <c r="F1137" s="12">
        <v>-18.320709999999998</v>
      </c>
      <c r="G1137" s="12">
        <v>145.41898</v>
      </c>
      <c r="J1137" s="12" t="s">
        <v>1059</v>
      </c>
      <c r="K1137" s="12" t="s">
        <v>54</v>
      </c>
      <c r="L1137" s="12">
        <v>5</v>
      </c>
      <c r="M1137" s="12" t="s">
        <v>67</v>
      </c>
      <c r="N1137" s="12" t="s">
        <v>2851</v>
      </c>
      <c r="O1137" s="12">
        <v>150819</v>
      </c>
      <c r="P1137" s="19">
        <v>1.3067</v>
      </c>
      <c r="Q1137" s="19">
        <v>8.5000000000000006E-2</v>
      </c>
      <c r="R1137" s="19">
        <v>8.09E-2</v>
      </c>
      <c r="S1137" s="19">
        <v>6.6019999999999995E-2</v>
      </c>
      <c r="T1137" s="19">
        <v>1.06942</v>
      </c>
      <c r="U1137" s="26">
        <v>0.49112</v>
      </c>
      <c r="V1137" s="16"/>
      <c r="W1137" s="12">
        <f>V1137/P1137</f>
        <v>0</v>
      </c>
      <c r="X1137" s="12">
        <f>W1137*Q1137</f>
        <v>0</v>
      </c>
      <c r="Y1137" s="12">
        <f>W1137*R1137</f>
        <v>0</v>
      </c>
      <c r="Z1137" s="12">
        <f>W1137*S1137</f>
        <v>0</v>
      </c>
      <c r="AA1137" s="12">
        <f>W1137*T1137</f>
        <v>0</v>
      </c>
      <c r="AB1137" s="12">
        <v>1</v>
      </c>
      <c r="AC1137" s="24">
        <f>IF(AB1137=1,(X1137*5),(IF(AB1137=2,(Y1137*5),(IF(AB1137=3,(Z1137*5),0)))))</f>
        <v>0</v>
      </c>
      <c r="AD1137" s="12">
        <v>0.24440339579498305</v>
      </c>
      <c r="AE1137" s="12" t="s">
        <v>1517</v>
      </c>
    </row>
    <row r="1138" spans="1:45" x14ac:dyDescent="0.2">
      <c r="A1138" s="12">
        <v>30</v>
      </c>
      <c r="B1138" s="30" t="s">
        <v>2742</v>
      </c>
      <c r="C1138" s="12" t="s">
        <v>1527</v>
      </c>
      <c r="D1138" s="12" t="s">
        <v>1516</v>
      </c>
      <c r="E1138" s="12" t="s">
        <v>1516</v>
      </c>
      <c r="F1138" s="12">
        <v>-18.320709999999998</v>
      </c>
      <c r="G1138" s="12">
        <v>145.41898</v>
      </c>
      <c r="J1138" s="12" t="s">
        <v>1059</v>
      </c>
      <c r="K1138" s="12" t="s">
        <v>54</v>
      </c>
      <c r="L1138" s="50">
        <v>6</v>
      </c>
      <c r="M1138" s="12" t="s">
        <v>67</v>
      </c>
      <c r="N1138" s="12" t="s">
        <v>2851</v>
      </c>
      <c r="O1138" s="12">
        <v>150819</v>
      </c>
      <c r="P1138" s="19">
        <v>1.1464000000000001</v>
      </c>
      <c r="Q1138" s="19">
        <v>7.9039999999999999E-2</v>
      </c>
      <c r="R1138" s="19">
        <v>6.8059999999999996E-2</v>
      </c>
      <c r="S1138" s="19">
        <v>9.0079999999999993E-2</v>
      </c>
      <c r="T1138" s="19">
        <v>0.90380000000000005</v>
      </c>
      <c r="U1138" s="26">
        <v>0.4138</v>
      </c>
      <c r="V1138" s="16"/>
      <c r="W1138" s="12">
        <f>V1138/P1138</f>
        <v>0</v>
      </c>
      <c r="X1138" s="12">
        <f>W1138*Q1138</f>
        <v>0</v>
      </c>
      <c r="Y1138" s="12">
        <f>W1138*R1138</f>
        <v>0</v>
      </c>
      <c r="Z1138" s="12">
        <f>W1138*S1138</f>
        <v>0</v>
      </c>
      <c r="AA1138" s="12">
        <f>W1138*T1138</f>
        <v>0</v>
      </c>
      <c r="AB1138" s="12">
        <v>1</v>
      </c>
      <c r="AC1138" s="24">
        <f>IF(AB1138=1,(X1138*5),(IF(AB1138=2,(Y1138*5),(IF(AB1138=3,(Z1138*5),0)))))</f>
        <v>0</v>
      </c>
      <c r="AD1138" s="12">
        <v>0.96298188842470978</v>
      </c>
      <c r="AE1138" s="12" t="s">
        <v>1517</v>
      </c>
    </row>
    <row r="1139" spans="1:45" x14ac:dyDescent="0.2">
      <c r="A1139" s="12">
        <v>22</v>
      </c>
      <c r="B1139" s="28" t="s">
        <v>2336</v>
      </c>
      <c r="C1139" s="12" t="s">
        <v>1539</v>
      </c>
      <c r="D1139" s="12" t="s">
        <v>1516</v>
      </c>
      <c r="E1139" s="12" t="s">
        <v>1516</v>
      </c>
      <c r="F1139" s="12">
        <v>-18.29787</v>
      </c>
      <c r="G1139" s="12">
        <v>145.48911000000001</v>
      </c>
      <c r="J1139" s="12" t="s">
        <v>1059</v>
      </c>
      <c r="K1139" s="12" t="s">
        <v>62</v>
      </c>
      <c r="L1139" s="12">
        <v>1</v>
      </c>
      <c r="M1139" s="12" t="s">
        <v>67</v>
      </c>
      <c r="N1139" s="12" t="s">
        <v>2851</v>
      </c>
      <c r="O1139" s="12">
        <v>150819</v>
      </c>
      <c r="P1139" s="19">
        <v>1.3266199999999999</v>
      </c>
      <c r="Q1139" s="19">
        <v>7.3340000000000002E-2</v>
      </c>
      <c r="R1139" s="19">
        <v>8.8800000000000004E-2</v>
      </c>
      <c r="S1139" s="19">
        <v>8.1680000000000003E-2</v>
      </c>
      <c r="T1139" s="19">
        <v>1.073</v>
      </c>
      <c r="U1139" s="26">
        <v>0.51458000000000004</v>
      </c>
      <c r="V1139" s="16"/>
      <c r="W1139" s="12">
        <f>V1139/P1139</f>
        <v>0</v>
      </c>
      <c r="X1139" s="12">
        <f>W1139*Q1139</f>
        <v>0</v>
      </c>
      <c r="Y1139" s="12">
        <f>W1139*R1139</f>
        <v>0</v>
      </c>
      <c r="Z1139" s="12">
        <f>W1139*S1139</f>
        <v>0</v>
      </c>
      <c r="AA1139" s="12">
        <f>W1139*T1139</f>
        <v>0</v>
      </c>
      <c r="AB1139" s="12">
        <v>1</v>
      </c>
      <c r="AC1139" s="24">
        <f>IF(AB1139=1,(X1139*5),(IF(AB1139=2,(Y1139*5),(IF(AB1139=3,(Z1139*5),0)))))</f>
        <v>0</v>
      </c>
      <c r="AD1139" s="12">
        <v>7.5829382344928531E-2</v>
      </c>
      <c r="AE1139" s="12" t="s">
        <v>1540</v>
      </c>
    </row>
    <row r="1140" spans="1:45" x14ac:dyDescent="0.2">
      <c r="A1140" s="12">
        <v>24</v>
      </c>
      <c r="B1140" s="30" t="s">
        <v>2438</v>
      </c>
      <c r="C1140" s="12" t="s">
        <v>1544</v>
      </c>
      <c r="D1140" s="12" t="s">
        <v>1516</v>
      </c>
      <c r="E1140" s="12" t="s">
        <v>1516</v>
      </c>
      <c r="F1140" s="12">
        <v>-18.29787</v>
      </c>
      <c r="G1140" s="12">
        <v>145.48911000000001</v>
      </c>
      <c r="J1140" s="12" t="s">
        <v>1059</v>
      </c>
      <c r="K1140" s="12" t="s">
        <v>62</v>
      </c>
      <c r="L1140" s="12">
        <v>2</v>
      </c>
      <c r="M1140" s="12" t="s">
        <v>67</v>
      </c>
      <c r="N1140" s="12" t="s">
        <v>2851</v>
      </c>
      <c r="O1140" s="12">
        <v>150819</v>
      </c>
      <c r="P1140" s="19">
        <v>1.55992</v>
      </c>
      <c r="Q1140" s="19">
        <v>8.09E-2</v>
      </c>
      <c r="R1140" s="19">
        <v>6.5839999999999996E-2</v>
      </c>
      <c r="S1140" s="19">
        <v>6.9819999999999993E-2</v>
      </c>
      <c r="T1140" s="19">
        <v>1.3338399999999999</v>
      </c>
      <c r="U1140" s="26">
        <v>0.63717999999999997</v>
      </c>
      <c r="V1140" s="16"/>
      <c r="W1140" s="12">
        <f>V1140/P1140</f>
        <v>0</v>
      </c>
      <c r="X1140" s="12">
        <f>W1140*Q1140</f>
        <v>0</v>
      </c>
      <c r="Y1140" s="12">
        <f>W1140*R1140</f>
        <v>0</v>
      </c>
      <c r="Z1140" s="12">
        <f>W1140*S1140</f>
        <v>0</v>
      </c>
      <c r="AA1140" s="12">
        <f>W1140*T1140</f>
        <v>0</v>
      </c>
      <c r="AB1140" s="12">
        <v>1</v>
      </c>
      <c r="AC1140" s="24">
        <f>IF(AB1140=1,(X1140*5),(IF(AB1140=2,(Y1140*5),(IF(AB1140=3,(Z1140*5),0)))))</f>
        <v>0</v>
      </c>
      <c r="AD1140" s="12">
        <v>0.32288818831522792</v>
      </c>
      <c r="AE1140" s="12" t="s">
        <v>1540</v>
      </c>
    </row>
    <row r="1141" spans="1:45" x14ac:dyDescent="0.2">
      <c r="A1141" s="12">
        <v>30</v>
      </c>
      <c r="B1141" s="30" t="s">
        <v>2707</v>
      </c>
      <c r="C1141" s="12" t="s">
        <v>1548</v>
      </c>
      <c r="D1141" s="12" t="s">
        <v>1516</v>
      </c>
      <c r="E1141" s="12" t="s">
        <v>1516</v>
      </c>
      <c r="F1141" s="12">
        <v>-18.29787</v>
      </c>
      <c r="G1141" s="12">
        <v>145.48911000000001</v>
      </c>
      <c r="J1141" s="12" t="s">
        <v>1059</v>
      </c>
      <c r="K1141" s="12" t="s">
        <v>62</v>
      </c>
      <c r="L1141" s="12">
        <v>3</v>
      </c>
      <c r="M1141" s="12" t="s">
        <v>67</v>
      </c>
      <c r="N1141" s="12" t="s">
        <v>2851</v>
      </c>
      <c r="O1141" s="12">
        <v>150819</v>
      </c>
      <c r="P1141" s="19">
        <v>1.4077599999999999</v>
      </c>
      <c r="Q1141" s="19">
        <v>7.4459999999999998E-2</v>
      </c>
      <c r="R1141" s="19">
        <v>7.4260000000000007E-2</v>
      </c>
      <c r="S1141" s="19">
        <v>7.5259999999999994E-2</v>
      </c>
      <c r="T1141" s="19">
        <v>1.1682600000000001</v>
      </c>
      <c r="U1141" s="26">
        <v>0.45635999999999999</v>
      </c>
      <c r="V1141" s="16"/>
      <c r="W1141" s="12">
        <f>V1141/P1141</f>
        <v>0</v>
      </c>
      <c r="X1141" s="12">
        <f>W1141*Q1141</f>
        <v>0</v>
      </c>
      <c r="Y1141" s="12">
        <f>W1141*R1141</f>
        <v>0</v>
      </c>
      <c r="Z1141" s="12">
        <f>W1141*S1141</f>
        <v>0</v>
      </c>
      <c r="AA1141" s="12">
        <f>W1141*T1141</f>
        <v>0</v>
      </c>
      <c r="AB1141" s="12">
        <v>1</v>
      </c>
      <c r="AC1141" s="24">
        <f>IF(AB1141=1,(X1141*5),(IF(AB1141=2,(Y1141*5),(IF(AB1141=3,(Z1141*5),0)))))</f>
        <v>0</v>
      </c>
      <c r="AD1141" s="12">
        <v>0.89352809357557095</v>
      </c>
      <c r="AE1141" s="12" t="s">
        <v>1540</v>
      </c>
    </row>
    <row r="1142" spans="1:45" x14ac:dyDescent="0.2">
      <c r="A1142" s="12">
        <v>29</v>
      </c>
      <c r="B1142" s="30" t="s">
        <v>2651</v>
      </c>
      <c r="C1142" s="12" t="s">
        <v>1523</v>
      </c>
      <c r="D1142" s="12" t="s">
        <v>1516</v>
      </c>
      <c r="E1142" s="12" t="s">
        <v>1516</v>
      </c>
      <c r="F1142" s="12">
        <v>-18.320709999999998</v>
      </c>
      <c r="G1142" s="12">
        <v>145.41898</v>
      </c>
      <c r="J1142" s="12" t="s">
        <v>1059</v>
      </c>
      <c r="K1142" s="12" t="s">
        <v>62</v>
      </c>
      <c r="L1142" s="12">
        <v>4</v>
      </c>
      <c r="M1142" s="12" t="s">
        <v>67</v>
      </c>
      <c r="N1142" s="12" t="s">
        <v>2851</v>
      </c>
      <c r="O1142" s="12">
        <v>150819</v>
      </c>
      <c r="P1142" s="19">
        <v>1.0064</v>
      </c>
      <c r="Q1142" s="19">
        <v>8.2580000000000001E-2</v>
      </c>
      <c r="R1142" s="19">
        <v>6.8199999999999997E-2</v>
      </c>
      <c r="S1142" s="19">
        <v>7.3200000000000001E-2</v>
      </c>
      <c r="T1142" s="19">
        <v>0.77124000000000004</v>
      </c>
      <c r="U1142" s="26">
        <v>0.34295999999999999</v>
      </c>
      <c r="V1142" s="16"/>
      <c r="W1142" s="12">
        <f>V1142/P1142</f>
        <v>0</v>
      </c>
      <c r="X1142" s="12">
        <f>W1142*Q1142</f>
        <v>0</v>
      </c>
      <c r="Y1142" s="12">
        <f>W1142*R1142</f>
        <v>0</v>
      </c>
      <c r="Z1142" s="12">
        <f>W1142*S1142</f>
        <v>0</v>
      </c>
      <c r="AA1142" s="12">
        <f>W1142*T1142</f>
        <v>0</v>
      </c>
      <c r="AB1142" s="12">
        <v>1</v>
      </c>
      <c r="AC1142" s="24">
        <f>IF(AB1142=1,(X1142*5),(IF(AB1142=2,(Y1142*5),(IF(AB1142=3,(Z1142*5),0)))))</f>
        <v>0</v>
      </c>
      <c r="AD1142" s="12">
        <v>0.80827429823902219</v>
      </c>
      <c r="AE1142" s="12" t="s">
        <v>1517</v>
      </c>
    </row>
    <row r="1143" spans="1:45" x14ac:dyDescent="0.2">
      <c r="A1143" s="12">
        <v>29</v>
      </c>
      <c r="B1143" s="30" t="s">
        <v>2669</v>
      </c>
      <c r="C1143" s="12" t="s">
        <v>1520</v>
      </c>
      <c r="D1143" s="12" t="s">
        <v>1516</v>
      </c>
      <c r="E1143" s="12" t="s">
        <v>1516</v>
      </c>
      <c r="F1143" s="12">
        <v>-18.320709999999998</v>
      </c>
      <c r="G1143" s="12">
        <v>145.41898</v>
      </c>
      <c r="J1143" s="12" t="s">
        <v>1059</v>
      </c>
      <c r="K1143" s="12" t="s">
        <v>62</v>
      </c>
      <c r="L1143" s="12">
        <v>5</v>
      </c>
      <c r="M1143" s="12" t="s">
        <v>67</v>
      </c>
      <c r="N1143" s="12" t="s">
        <v>2851</v>
      </c>
      <c r="O1143" s="12">
        <v>150819</v>
      </c>
      <c r="P1143" s="19">
        <v>1.13182</v>
      </c>
      <c r="Q1143" s="19">
        <v>6.3740000000000005E-2</v>
      </c>
      <c r="R1143" s="19">
        <v>7.6020000000000004E-2</v>
      </c>
      <c r="S1143" s="19">
        <v>5.6279999999999997E-2</v>
      </c>
      <c r="T1143" s="19">
        <v>0.92625999999999997</v>
      </c>
      <c r="U1143" s="26">
        <v>0.40952</v>
      </c>
      <c r="V1143" s="16"/>
      <c r="W1143" s="12">
        <f>V1143/P1143</f>
        <v>0</v>
      </c>
      <c r="X1143" s="12">
        <f>W1143*Q1143</f>
        <v>0</v>
      </c>
      <c r="Y1143" s="12">
        <f>W1143*R1143</f>
        <v>0</v>
      </c>
      <c r="Z1143" s="12">
        <f>W1143*S1143</f>
        <v>0</v>
      </c>
      <c r="AA1143" s="12">
        <f>W1143*T1143</f>
        <v>0</v>
      </c>
      <c r="AB1143" s="12">
        <v>1</v>
      </c>
      <c r="AC1143" s="24">
        <f>IF(AB1143=1,(X1143*5),(IF(AB1143=2,(Y1143*5),(IF(AB1143=3,(Z1143*5),0)))))</f>
        <v>0</v>
      </c>
      <c r="AD1143" s="12">
        <v>0.84306374567603692</v>
      </c>
      <c r="AE1143" s="12" t="s">
        <v>1517</v>
      </c>
    </row>
    <row r="1144" spans="1:45" x14ac:dyDescent="0.2">
      <c r="A1144" s="12">
        <v>22</v>
      </c>
      <c r="B1144" s="28" t="s">
        <v>2306</v>
      </c>
      <c r="C1144" s="12" t="s">
        <v>1526</v>
      </c>
      <c r="D1144" s="12" t="s">
        <v>1516</v>
      </c>
      <c r="E1144" s="12" t="s">
        <v>1516</v>
      </c>
      <c r="F1144" s="12">
        <v>-18.320709999999998</v>
      </c>
      <c r="G1144" s="12">
        <v>145.41898</v>
      </c>
      <c r="J1144" s="12" t="s">
        <v>1059</v>
      </c>
      <c r="K1144" s="12" t="s">
        <v>62</v>
      </c>
      <c r="L1144" s="12">
        <v>6</v>
      </c>
      <c r="M1144" s="12" t="s">
        <v>67</v>
      </c>
      <c r="N1144" s="12" t="s">
        <v>2851</v>
      </c>
      <c r="O1144" s="12">
        <v>150819</v>
      </c>
      <c r="P1144" s="19">
        <v>1.18588</v>
      </c>
      <c r="Q1144" s="19">
        <v>8.0600000000000005E-2</v>
      </c>
      <c r="R1144" s="19">
        <v>9.5740000000000006E-2</v>
      </c>
      <c r="S1144" s="19">
        <v>6.9099999999999995E-2</v>
      </c>
      <c r="T1144" s="19">
        <v>0.93374000000000001</v>
      </c>
      <c r="U1144" s="26">
        <v>0.41815999999999998</v>
      </c>
      <c r="V1144" s="16"/>
      <c r="W1144" s="12">
        <f>V1144/P1144</f>
        <v>0</v>
      </c>
      <c r="X1144" s="12">
        <f>W1144*Q1144</f>
        <v>0</v>
      </c>
      <c r="Y1144" s="12">
        <f>W1144*R1144</f>
        <v>0</v>
      </c>
      <c r="Z1144" s="12">
        <f>W1144*S1144</f>
        <v>0</v>
      </c>
      <c r="AA1144" s="12">
        <f>W1144*T1144</f>
        <v>0</v>
      </c>
      <c r="AB1144" s="12">
        <v>1</v>
      </c>
      <c r="AC1144" s="24">
        <f>IF(AB1144=1,(X1144*5),(IF(AB1144=2,(Y1144*5),(IF(AB1144=3,(Z1144*5),0)))))</f>
        <v>0</v>
      </c>
      <c r="AD1144" s="12">
        <v>1.9475055155953047E-3</v>
      </c>
      <c r="AE1144" s="12" t="s">
        <v>1517</v>
      </c>
      <c r="AR1144" s="50"/>
      <c r="AS1144" s="50"/>
    </row>
    <row r="1145" spans="1:45" x14ac:dyDescent="0.2">
      <c r="A1145" s="12">
        <v>26</v>
      </c>
      <c r="B1145" s="30" t="s">
        <v>2513</v>
      </c>
      <c r="C1145" s="12" t="s">
        <v>1542</v>
      </c>
      <c r="D1145" s="12" t="s">
        <v>1516</v>
      </c>
      <c r="E1145" s="12" t="s">
        <v>1516</v>
      </c>
      <c r="F1145" s="12">
        <v>-18.29787</v>
      </c>
      <c r="G1145" s="12">
        <v>145.48911000000001</v>
      </c>
      <c r="J1145" s="12" t="s">
        <v>1059</v>
      </c>
      <c r="K1145" s="12" t="s">
        <v>57</v>
      </c>
      <c r="L1145" s="12">
        <v>1</v>
      </c>
      <c r="M1145" s="12" t="s">
        <v>67</v>
      </c>
      <c r="N1145" s="12" t="s">
        <v>2851</v>
      </c>
      <c r="O1145" s="12">
        <v>150819</v>
      </c>
      <c r="P1145" s="19">
        <v>1.65418</v>
      </c>
      <c r="Q1145" s="19">
        <v>8.1540000000000001E-2</v>
      </c>
      <c r="R1145" s="19">
        <v>5.9240000000000001E-2</v>
      </c>
      <c r="S1145" s="19">
        <v>8.498E-2</v>
      </c>
      <c r="T1145" s="19">
        <v>1.40974</v>
      </c>
      <c r="U1145" s="26">
        <v>0.67503999999999997</v>
      </c>
      <c r="V1145" s="16"/>
      <c r="W1145" s="12">
        <f>V1145/P1145</f>
        <v>0</v>
      </c>
      <c r="X1145" s="12">
        <f>W1145*Q1145</f>
        <v>0</v>
      </c>
      <c r="Y1145" s="12">
        <f>W1145*R1145</f>
        <v>0</v>
      </c>
      <c r="Z1145" s="12">
        <f>W1145*S1145</f>
        <v>0</v>
      </c>
      <c r="AA1145" s="12">
        <f>W1145*T1145</f>
        <v>0</v>
      </c>
      <c r="AB1145" s="12">
        <v>1</v>
      </c>
      <c r="AC1145" s="24">
        <f>IF(AB1145=1,(X1145*5),(IF(AB1145=2,(Y1145*5),(IF(AB1145=3,(Z1145*5),0)))))</f>
        <v>0</v>
      </c>
      <c r="AD1145" s="12">
        <v>0.48888137728193426</v>
      </c>
      <c r="AE1145" s="12" t="s">
        <v>1540</v>
      </c>
    </row>
    <row r="1146" spans="1:45" x14ac:dyDescent="0.2">
      <c r="A1146" s="12">
        <v>22</v>
      </c>
      <c r="B1146" s="28" t="s">
        <v>2325</v>
      </c>
      <c r="C1146" s="12" t="s">
        <v>1546</v>
      </c>
      <c r="D1146" s="12" t="s">
        <v>1516</v>
      </c>
      <c r="E1146" s="12" t="s">
        <v>1516</v>
      </c>
      <c r="F1146" s="12">
        <v>-18.29787</v>
      </c>
      <c r="G1146" s="12">
        <v>145.48911000000001</v>
      </c>
      <c r="J1146" s="12" t="s">
        <v>1059</v>
      </c>
      <c r="K1146" s="12" t="s">
        <v>57</v>
      </c>
      <c r="L1146" s="12">
        <v>2</v>
      </c>
      <c r="M1146" s="12" t="s">
        <v>67</v>
      </c>
      <c r="N1146" s="12" t="s">
        <v>2851</v>
      </c>
      <c r="O1146" s="12">
        <v>150819</v>
      </c>
      <c r="P1146" s="19">
        <v>1.77108</v>
      </c>
      <c r="Q1146" s="19">
        <v>7.1660000000000001E-2</v>
      </c>
      <c r="R1146" s="19">
        <v>7.8640000000000002E-2</v>
      </c>
      <c r="S1146" s="19">
        <v>8.1140000000000004E-2</v>
      </c>
      <c r="T1146" s="19">
        <v>1.5297000000000001</v>
      </c>
      <c r="U1146" s="26">
        <v>0.76526000000000005</v>
      </c>
      <c r="V1146" s="16"/>
      <c r="W1146" s="12">
        <f>V1146/P1146</f>
        <v>0</v>
      </c>
      <c r="X1146" s="12">
        <f>W1146*Q1146</f>
        <v>0</v>
      </c>
      <c r="Y1146" s="12">
        <f>W1146*R1146</f>
        <v>0</v>
      </c>
      <c r="Z1146" s="12">
        <f>W1146*S1146</f>
        <v>0</v>
      </c>
      <c r="AA1146" s="12">
        <f>W1146*T1146</f>
        <v>0</v>
      </c>
      <c r="AB1146" s="12">
        <v>1</v>
      </c>
      <c r="AC1146" s="24">
        <f>IF(AB1146=1,(X1146*5),(IF(AB1146=2,(Y1146*5),(IF(AB1146=3,(Z1146*5),0)))))</f>
        <v>0</v>
      </c>
      <c r="AD1146" s="12">
        <v>4.6543646747969625E-2</v>
      </c>
      <c r="AE1146" s="12" t="s">
        <v>1540</v>
      </c>
    </row>
    <row r="1147" spans="1:45" x14ac:dyDescent="0.2">
      <c r="A1147" s="12">
        <v>22</v>
      </c>
      <c r="B1147" s="28" t="s">
        <v>2305</v>
      </c>
      <c r="C1147" s="12" t="s">
        <v>1550</v>
      </c>
      <c r="D1147" s="12" t="s">
        <v>1516</v>
      </c>
      <c r="E1147" s="12" t="s">
        <v>1516</v>
      </c>
      <c r="F1147" s="12">
        <v>-18.29787</v>
      </c>
      <c r="G1147" s="12">
        <v>145.48911000000001</v>
      </c>
      <c r="J1147" s="12" t="s">
        <v>1059</v>
      </c>
      <c r="K1147" s="12" t="s">
        <v>57</v>
      </c>
      <c r="L1147" s="12">
        <v>3</v>
      </c>
      <c r="M1147" s="12" t="s">
        <v>67</v>
      </c>
      <c r="N1147" s="12" t="s">
        <v>2851</v>
      </c>
      <c r="O1147" s="12">
        <v>150819</v>
      </c>
      <c r="P1147" s="19">
        <v>1.9059200000000001</v>
      </c>
      <c r="Q1147" s="19">
        <v>8.4580000000000002E-2</v>
      </c>
      <c r="R1147" s="19">
        <v>7.4940000000000007E-2</v>
      </c>
      <c r="S1147" s="19">
        <v>6.2019999999999999E-2</v>
      </c>
      <c r="T1147" s="19">
        <v>1.6727799999999999</v>
      </c>
      <c r="U1147" s="26">
        <v>0.80554000000000003</v>
      </c>
      <c r="V1147" s="16"/>
      <c r="W1147" s="12">
        <f>V1147/P1147</f>
        <v>0</v>
      </c>
      <c r="X1147" s="12">
        <f>W1147*Q1147</f>
        <v>0</v>
      </c>
      <c r="Y1147" s="12">
        <f>W1147*R1147</f>
        <v>0</v>
      </c>
      <c r="Z1147" s="12">
        <f>W1147*S1147</f>
        <v>0</v>
      </c>
      <c r="AA1147" s="12">
        <f>W1147*T1147</f>
        <v>0</v>
      </c>
      <c r="AB1147" s="12">
        <v>1</v>
      </c>
      <c r="AC1147" s="24">
        <f>IF(AB1147=1,(X1147*5),(IF(AB1147=2,(Y1147*5),(IF(AB1147=3,(Z1147*5),0)))))</f>
        <v>0</v>
      </c>
      <c r="AD1147" s="12">
        <v>3.2518262119451968E-4</v>
      </c>
      <c r="AE1147" s="12" t="s">
        <v>1540</v>
      </c>
      <c r="AR1147" s="50"/>
      <c r="AS1147" s="50"/>
    </row>
    <row r="1148" spans="1:45" x14ac:dyDescent="0.2">
      <c r="A1148" s="12">
        <v>29</v>
      </c>
      <c r="B1148" s="30" t="s">
        <v>2664</v>
      </c>
      <c r="C1148" s="12" t="s">
        <v>1525</v>
      </c>
      <c r="D1148" s="12" t="s">
        <v>1516</v>
      </c>
      <c r="E1148" s="12" t="s">
        <v>1516</v>
      </c>
      <c r="F1148" s="12">
        <v>-18.320709999999998</v>
      </c>
      <c r="G1148" s="12">
        <v>145.41898</v>
      </c>
      <c r="J1148" s="12" t="s">
        <v>1059</v>
      </c>
      <c r="K1148" s="12" t="s">
        <v>57</v>
      </c>
      <c r="L1148" s="12">
        <v>4</v>
      </c>
      <c r="M1148" s="12" t="s">
        <v>67</v>
      </c>
      <c r="N1148" s="12" t="s">
        <v>2851</v>
      </c>
      <c r="O1148" s="12">
        <v>150819</v>
      </c>
      <c r="P1148" s="19">
        <v>1.6096200000000001</v>
      </c>
      <c r="Q1148" s="19">
        <v>9.0279999999999999E-2</v>
      </c>
      <c r="R1148" s="19">
        <v>7.8159999999999993E-2</v>
      </c>
      <c r="S1148" s="19">
        <v>9.9540000000000003E-2</v>
      </c>
      <c r="T1148" s="19">
        <v>1.3332999999999999</v>
      </c>
      <c r="U1148" s="26">
        <v>0.60407999999999995</v>
      </c>
      <c r="V1148" s="16"/>
      <c r="W1148" s="12">
        <f>V1148/P1148</f>
        <v>0</v>
      </c>
      <c r="X1148" s="12">
        <f>W1148*Q1148</f>
        <v>0</v>
      </c>
      <c r="Y1148" s="12">
        <f>W1148*R1148</f>
        <v>0</v>
      </c>
      <c r="Z1148" s="12">
        <f>W1148*S1148</f>
        <v>0</v>
      </c>
      <c r="AA1148" s="12">
        <f>W1148*T1148</f>
        <v>0</v>
      </c>
      <c r="AB1148" s="12">
        <v>1</v>
      </c>
      <c r="AC1148" s="24">
        <f>IF(AB1148=1,(X1148*5),(IF(AB1148=2,(Y1148*5),(IF(AB1148=3,(Z1148*5),0)))))</f>
        <v>0</v>
      </c>
      <c r="AD1148" s="12">
        <v>0.83669413823487426</v>
      </c>
      <c r="AE1148" s="12" t="s">
        <v>1517</v>
      </c>
    </row>
    <row r="1149" spans="1:45" x14ac:dyDescent="0.2">
      <c r="A1149" s="12">
        <v>27</v>
      </c>
      <c r="B1149" s="30" t="s">
        <v>2567</v>
      </c>
      <c r="C1149" s="12" t="s">
        <v>1522</v>
      </c>
      <c r="D1149" s="12" t="s">
        <v>1516</v>
      </c>
      <c r="E1149" s="12" t="s">
        <v>1516</v>
      </c>
      <c r="F1149" s="12">
        <v>-18.320709999999998</v>
      </c>
      <c r="G1149" s="12">
        <v>145.41898</v>
      </c>
      <c r="J1149" s="12" t="s">
        <v>1059</v>
      </c>
      <c r="K1149" s="12" t="s">
        <v>57</v>
      </c>
      <c r="L1149" s="12">
        <v>5</v>
      </c>
      <c r="M1149" s="12" t="s">
        <v>67</v>
      </c>
      <c r="N1149" s="12" t="s">
        <v>2851</v>
      </c>
      <c r="O1149" s="12">
        <v>150819</v>
      </c>
      <c r="P1149" s="19">
        <v>1.27824</v>
      </c>
      <c r="Q1149" s="19">
        <v>9.0880000000000002E-2</v>
      </c>
      <c r="R1149" s="19">
        <v>9.4560000000000005E-2</v>
      </c>
      <c r="S1149" s="19">
        <v>7.1980000000000002E-2</v>
      </c>
      <c r="T1149" s="19">
        <v>1.0143800000000001</v>
      </c>
      <c r="U1149" s="26">
        <v>0.43636000000000003</v>
      </c>
      <c r="V1149" s="16"/>
      <c r="W1149" s="12">
        <f>V1149/P1149</f>
        <v>0</v>
      </c>
      <c r="X1149" s="12">
        <f>W1149*Q1149</f>
        <v>0</v>
      </c>
      <c r="Y1149" s="12">
        <f>W1149*R1149</f>
        <v>0</v>
      </c>
      <c r="Z1149" s="12">
        <f>W1149*S1149</f>
        <v>0</v>
      </c>
      <c r="AA1149" s="12">
        <f>W1149*T1149</f>
        <v>0</v>
      </c>
      <c r="AB1149" s="12">
        <v>1</v>
      </c>
      <c r="AC1149" s="24">
        <f>IF(AB1149=1,(X1149*5),(IF(AB1149=2,(Y1149*5),(IF(AB1149=3,(Z1149*5),0)))))</f>
        <v>0</v>
      </c>
      <c r="AD1149" s="12">
        <v>0.60012261642702847</v>
      </c>
      <c r="AE1149" s="12" t="s">
        <v>1517</v>
      </c>
    </row>
    <row r="1150" spans="1:45" x14ac:dyDescent="0.2">
      <c r="A1150" s="12">
        <v>27</v>
      </c>
      <c r="B1150" s="30" t="s">
        <v>2579</v>
      </c>
      <c r="C1150" s="12" t="s">
        <v>1528</v>
      </c>
      <c r="D1150" s="12" t="s">
        <v>1516</v>
      </c>
      <c r="E1150" s="12" t="s">
        <v>1516</v>
      </c>
      <c r="F1150" s="12">
        <v>-18.320709999999998</v>
      </c>
      <c r="G1150" s="12">
        <v>145.41898</v>
      </c>
      <c r="J1150" s="12" t="s">
        <v>1059</v>
      </c>
      <c r="K1150" s="12" t="s">
        <v>57</v>
      </c>
      <c r="L1150" s="12">
        <v>6</v>
      </c>
      <c r="M1150" s="12" t="s">
        <v>67</v>
      </c>
      <c r="N1150" s="12" t="s">
        <v>2851</v>
      </c>
      <c r="O1150" s="12">
        <v>150819</v>
      </c>
      <c r="P1150" s="19">
        <v>1.11754</v>
      </c>
      <c r="Q1150" s="19">
        <v>6.404E-2</v>
      </c>
      <c r="R1150" s="19">
        <v>5.8900000000000001E-2</v>
      </c>
      <c r="S1150" s="19">
        <v>9.844E-2</v>
      </c>
      <c r="T1150" s="19">
        <v>0.89137999999999995</v>
      </c>
      <c r="U1150" s="26">
        <v>0.40498000000000001</v>
      </c>
      <c r="V1150" s="16"/>
      <c r="W1150" s="12">
        <f>V1150/P1150</f>
        <v>0</v>
      </c>
      <c r="X1150" s="12">
        <f>W1150*Q1150</f>
        <v>0</v>
      </c>
      <c r="Y1150" s="12">
        <f>W1150*R1150</f>
        <v>0</v>
      </c>
      <c r="Z1150" s="12">
        <f>W1150*S1150</f>
        <v>0</v>
      </c>
      <c r="AA1150" s="12">
        <f>W1150*T1150</f>
        <v>0</v>
      </c>
      <c r="AB1150" s="12">
        <v>1</v>
      </c>
      <c r="AC1150" s="24">
        <f>IF(AB1150=1,(X1150*5),(IF(AB1150=2,(Y1150*5),(IF(AB1150=3,(Z1150*5),0)))))</f>
        <v>0</v>
      </c>
      <c r="AD1150" s="12">
        <v>0.63512206508037772</v>
      </c>
      <c r="AE1150" s="12" t="s">
        <v>1517</v>
      </c>
    </row>
    <row r="1151" spans="1:45" x14ac:dyDescent="0.2">
      <c r="C1151" s="12" t="s">
        <v>1543</v>
      </c>
      <c r="D1151" s="12" t="s">
        <v>1516</v>
      </c>
      <c r="E1151" s="12" t="s">
        <v>1516</v>
      </c>
      <c r="F1151" s="12">
        <v>-18.29787</v>
      </c>
      <c r="G1151" s="12">
        <v>145.48911000000001</v>
      </c>
      <c r="J1151" s="12" t="s">
        <v>1059</v>
      </c>
      <c r="K1151" s="12" t="s">
        <v>124</v>
      </c>
      <c r="L1151" s="12">
        <v>1</v>
      </c>
      <c r="M1151" s="12" t="s">
        <v>67</v>
      </c>
      <c r="N1151" s="12" t="s">
        <v>2851</v>
      </c>
      <c r="O1151" s="12">
        <v>150819</v>
      </c>
      <c r="P1151" s="19">
        <v>0.51060000000000005</v>
      </c>
      <c r="Q1151" s="19">
        <v>8.5139999999999993E-2</v>
      </c>
      <c r="R1151" s="19">
        <v>7.6300000000000007E-2</v>
      </c>
      <c r="S1151" s="19">
        <v>5.6619999999999997E-2</v>
      </c>
      <c r="T1151" s="19">
        <v>0.28592000000000001</v>
      </c>
      <c r="U1151" s="26">
        <v>0.13702</v>
      </c>
      <c r="V1151" s="16"/>
      <c r="W1151" s="12">
        <f>V1151/P1151</f>
        <v>0</v>
      </c>
      <c r="X1151" s="12">
        <f>W1151*Q1151</f>
        <v>0</v>
      </c>
      <c r="Y1151" s="12">
        <f>W1151*R1151</f>
        <v>0</v>
      </c>
      <c r="Z1151" s="12">
        <f>W1151*S1151</f>
        <v>0</v>
      </c>
      <c r="AA1151" s="12">
        <f>W1151*T1151</f>
        <v>0</v>
      </c>
      <c r="AB1151" s="12">
        <v>1</v>
      </c>
      <c r="AC1151" s="24">
        <f>IF(AB1151=1,(X1151*5),(IF(AB1151=2,(Y1151*5),(IF(AB1151=3,(Z1151*5),0)))))</f>
        <v>0</v>
      </c>
      <c r="AE1151" s="12" t="s">
        <v>1540</v>
      </c>
    </row>
    <row r="1152" spans="1:45" x14ac:dyDescent="0.2">
      <c r="C1152" s="12" t="s">
        <v>1547</v>
      </c>
      <c r="D1152" s="12" t="s">
        <v>1516</v>
      </c>
      <c r="E1152" s="12" t="s">
        <v>1516</v>
      </c>
      <c r="F1152" s="12">
        <v>-18.29787</v>
      </c>
      <c r="G1152" s="12">
        <v>145.48911000000001</v>
      </c>
      <c r="J1152" s="12" t="s">
        <v>1059</v>
      </c>
      <c r="K1152" s="12" t="s">
        <v>124</v>
      </c>
      <c r="L1152" s="12">
        <v>2</v>
      </c>
      <c r="M1152" s="12" t="s">
        <v>67</v>
      </c>
      <c r="N1152" s="12" t="s">
        <v>2851</v>
      </c>
      <c r="O1152" s="12">
        <v>150819</v>
      </c>
      <c r="P1152" s="19">
        <v>1.0401800000000001</v>
      </c>
      <c r="Q1152" s="19">
        <v>7.6819999999999999E-2</v>
      </c>
      <c r="R1152" s="19">
        <v>6.2059999999999997E-2</v>
      </c>
      <c r="S1152" s="19">
        <v>5.706E-2</v>
      </c>
      <c r="T1152" s="19">
        <v>0.83423999999999998</v>
      </c>
      <c r="U1152" s="26">
        <v>0.38557999999999998</v>
      </c>
      <c r="V1152" s="16"/>
      <c r="W1152" s="12">
        <f>V1152/P1152</f>
        <v>0</v>
      </c>
      <c r="X1152" s="12">
        <f>W1152*Q1152</f>
        <v>0</v>
      </c>
      <c r="Y1152" s="12">
        <f>W1152*R1152</f>
        <v>0</v>
      </c>
      <c r="Z1152" s="12">
        <f>W1152*S1152</f>
        <v>0</v>
      </c>
      <c r="AA1152" s="12">
        <f>W1152*T1152</f>
        <v>0</v>
      </c>
      <c r="AB1152" s="12">
        <v>1</v>
      </c>
      <c r="AC1152" s="24">
        <f>IF(AB1152=1,(X1152*5),(IF(AB1152=2,(Y1152*5),(IF(AB1152=3,(Z1152*5),0)))))</f>
        <v>0</v>
      </c>
      <c r="AE1152" s="12" t="s">
        <v>1540</v>
      </c>
    </row>
    <row r="1153" spans="1:31" x14ac:dyDescent="0.2">
      <c r="C1153" s="12" t="s">
        <v>1551</v>
      </c>
      <c r="D1153" s="12" t="s">
        <v>1516</v>
      </c>
      <c r="E1153" s="12" t="s">
        <v>1516</v>
      </c>
      <c r="F1153" s="12">
        <v>-18.29787</v>
      </c>
      <c r="G1153" s="12">
        <v>145.48911000000001</v>
      </c>
      <c r="J1153" s="12" t="s">
        <v>1059</v>
      </c>
      <c r="K1153" s="12" t="s">
        <v>124</v>
      </c>
      <c r="L1153" s="12">
        <v>3</v>
      </c>
      <c r="M1153" s="12" t="s">
        <v>67</v>
      </c>
      <c r="N1153" s="12" t="s">
        <v>2851</v>
      </c>
      <c r="O1153" s="12">
        <v>150819</v>
      </c>
      <c r="P1153" s="19">
        <v>1.19258</v>
      </c>
      <c r="Q1153" s="19">
        <v>8.8719999999999993E-2</v>
      </c>
      <c r="R1153" s="19">
        <v>9.2799999999999994E-2</v>
      </c>
      <c r="S1153" s="19">
        <v>8.8160000000000002E-2</v>
      </c>
      <c r="T1153" s="19">
        <v>0.90371999999999997</v>
      </c>
      <c r="U1153" s="26">
        <v>0.41032000000000002</v>
      </c>
      <c r="V1153" s="16"/>
      <c r="W1153" s="12">
        <f>V1153/P1153</f>
        <v>0</v>
      </c>
      <c r="X1153" s="12">
        <f>W1153*Q1153</f>
        <v>0</v>
      </c>
      <c r="Y1153" s="12">
        <f>W1153*R1153</f>
        <v>0</v>
      </c>
      <c r="Z1153" s="12">
        <f>W1153*S1153</f>
        <v>0</v>
      </c>
      <c r="AA1153" s="12">
        <f>W1153*T1153</f>
        <v>0</v>
      </c>
      <c r="AB1153" s="12">
        <v>1</v>
      </c>
      <c r="AC1153" s="24">
        <f>IF(AB1153=1,(X1153*5),(IF(AB1153=2,(Y1153*5),(IF(AB1153=3,(Z1153*5),0)))))</f>
        <v>0</v>
      </c>
      <c r="AE1153" s="12" t="s">
        <v>1540</v>
      </c>
    </row>
    <row r="1154" spans="1:31" x14ac:dyDescent="0.2">
      <c r="C1154" s="12" t="s">
        <v>1515</v>
      </c>
      <c r="D1154" s="12" t="s">
        <v>1516</v>
      </c>
      <c r="E1154" s="12" t="s">
        <v>1516</v>
      </c>
      <c r="F1154" s="12">
        <v>-18.320709999999998</v>
      </c>
      <c r="G1154" s="12">
        <v>145.41898</v>
      </c>
      <c r="J1154" s="12" t="s">
        <v>1059</v>
      </c>
      <c r="K1154" s="12" t="s">
        <v>124</v>
      </c>
      <c r="L1154" s="12">
        <v>4</v>
      </c>
      <c r="M1154" s="12" t="s">
        <v>67</v>
      </c>
      <c r="N1154" s="12" t="s">
        <v>2851</v>
      </c>
      <c r="O1154" s="12">
        <v>150819</v>
      </c>
      <c r="P1154" s="19">
        <v>0.89729999999999999</v>
      </c>
      <c r="Q1154" s="19">
        <v>7.8479999999999994E-2</v>
      </c>
      <c r="R1154" s="19">
        <v>5.892E-2</v>
      </c>
      <c r="S1154" s="19">
        <v>6.5500000000000003E-2</v>
      </c>
      <c r="T1154" s="19">
        <v>6.8400000000000002E-2</v>
      </c>
      <c r="U1154" s="26">
        <v>0.42499999999999999</v>
      </c>
      <c r="V1154" s="16"/>
      <c r="W1154" s="12">
        <f>V1154/P1154</f>
        <v>0</v>
      </c>
      <c r="X1154" s="12">
        <f>W1154*Q1154</f>
        <v>0</v>
      </c>
      <c r="Y1154" s="12">
        <f>W1154*R1154</f>
        <v>0</v>
      </c>
      <c r="Z1154" s="12">
        <f>W1154*S1154</f>
        <v>0</v>
      </c>
      <c r="AA1154" s="12">
        <f>W1154*T1154</f>
        <v>0</v>
      </c>
      <c r="AB1154" s="12">
        <v>1</v>
      </c>
      <c r="AC1154" s="24">
        <f>IF(AB1154=1,(X1154*5),(IF(AB1154=2,(Y1154*5),(IF(AB1154=3,(Z1154*5),0)))))</f>
        <v>0</v>
      </c>
      <c r="AE1154" s="12" t="s">
        <v>1517</v>
      </c>
    </row>
    <row r="1155" spans="1:31" x14ac:dyDescent="0.2">
      <c r="C1155" s="12" t="s">
        <v>1518</v>
      </c>
      <c r="D1155" s="12" t="s">
        <v>1516</v>
      </c>
      <c r="E1155" s="12" t="s">
        <v>1516</v>
      </c>
      <c r="F1155" s="12">
        <v>-18.320709999999998</v>
      </c>
      <c r="G1155" s="12">
        <v>145.41898</v>
      </c>
      <c r="J1155" s="12" t="s">
        <v>1059</v>
      </c>
      <c r="K1155" s="12" t="s">
        <v>124</v>
      </c>
      <c r="L1155" s="12">
        <v>5</v>
      </c>
      <c r="M1155" s="12" t="s">
        <v>67</v>
      </c>
      <c r="N1155" s="12" t="s">
        <v>2851</v>
      </c>
      <c r="O1155" s="12">
        <v>150819</v>
      </c>
      <c r="P1155" s="19">
        <v>0.92257999999999996</v>
      </c>
      <c r="Q1155" s="19">
        <v>7.4340000000000003E-2</v>
      </c>
      <c r="R1155" s="19">
        <v>7.3020000000000002E-2</v>
      </c>
      <c r="S1155" s="19">
        <v>6.2839999999999993E-2</v>
      </c>
      <c r="T1155" s="19">
        <v>0.70672000000000001</v>
      </c>
      <c r="U1155" s="26">
        <v>0.35048000000000001</v>
      </c>
      <c r="V1155" s="16"/>
      <c r="W1155" s="12">
        <f>V1155/P1155</f>
        <v>0</v>
      </c>
      <c r="X1155" s="12">
        <f>W1155*Q1155</f>
        <v>0</v>
      </c>
      <c r="Y1155" s="12">
        <f>W1155*R1155</f>
        <v>0</v>
      </c>
      <c r="Z1155" s="12">
        <f>W1155*S1155</f>
        <v>0</v>
      </c>
      <c r="AA1155" s="12">
        <f>W1155*T1155</f>
        <v>0</v>
      </c>
      <c r="AB1155" s="12">
        <v>1</v>
      </c>
      <c r="AC1155" s="24">
        <f>IF(AB1155=1,(X1155*5),(IF(AB1155=2,(Y1155*5),(IF(AB1155=3,(Z1155*5),0)))))</f>
        <v>0</v>
      </c>
      <c r="AE1155" s="12" t="s">
        <v>1517</v>
      </c>
    </row>
    <row r="1156" spans="1:31" x14ac:dyDescent="0.2">
      <c r="C1156" s="12" t="s">
        <v>1519</v>
      </c>
      <c r="D1156" s="12" t="s">
        <v>1516</v>
      </c>
      <c r="E1156" s="12" t="s">
        <v>1516</v>
      </c>
      <c r="F1156" s="12">
        <v>-18.320709999999998</v>
      </c>
      <c r="G1156" s="12">
        <v>145.41898</v>
      </c>
      <c r="J1156" s="12" t="s">
        <v>1059</v>
      </c>
      <c r="K1156" s="12" t="s">
        <v>124</v>
      </c>
      <c r="L1156" s="12">
        <v>6</v>
      </c>
      <c r="M1156" s="12" t="s">
        <v>67</v>
      </c>
      <c r="N1156" s="12" t="s">
        <v>2851</v>
      </c>
      <c r="O1156" s="12">
        <v>150819</v>
      </c>
      <c r="P1156" s="19">
        <v>1.4200200000000001</v>
      </c>
      <c r="Q1156" s="19">
        <v>9.3579999999999997E-2</v>
      </c>
      <c r="R1156" s="19">
        <v>7.1379999999999999E-2</v>
      </c>
      <c r="S1156" s="19">
        <v>6.7820000000000005E-2</v>
      </c>
      <c r="T1156" s="19">
        <v>1.1797200000000001</v>
      </c>
      <c r="U1156" s="26">
        <v>0.74963999999999997</v>
      </c>
      <c r="V1156" s="16"/>
      <c r="W1156" s="12">
        <f>V1156/P1156</f>
        <v>0</v>
      </c>
      <c r="X1156" s="12">
        <f>W1156*Q1156</f>
        <v>0</v>
      </c>
      <c r="Y1156" s="12">
        <f>W1156*R1156</f>
        <v>0</v>
      </c>
      <c r="Z1156" s="12">
        <f>W1156*S1156</f>
        <v>0</v>
      </c>
      <c r="AA1156" s="12">
        <f>W1156*T1156</f>
        <v>0</v>
      </c>
      <c r="AB1156" s="12">
        <v>1</v>
      </c>
      <c r="AC1156" s="24">
        <f>IF(AB1156=1,(X1156*5),(IF(AB1156=2,(Y1156*5),(IF(AB1156=3,(Z1156*5),0)))))</f>
        <v>0</v>
      </c>
      <c r="AE1156" s="12" t="s">
        <v>1517</v>
      </c>
    </row>
    <row r="1157" spans="1:31" x14ac:dyDescent="0.2">
      <c r="A1157" s="12">
        <v>28</v>
      </c>
      <c r="B1157" s="30" t="s">
        <v>2597</v>
      </c>
      <c r="C1157" s="12" t="s">
        <v>1531</v>
      </c>
      <c r="D1157" s="12" t="s">
        <v>1530</v>
      </c>
      <c r="E1157" s="12" t="s">
        <v>1530</v>
      </c>
      <c r="F1157" s="12">
        <v>-18.29731</v>
      </c>
      <c r="G1157" s="12">
        <v>145.48898</v>
      </c>
      <c r="J1157" s="12" t="s">
        <v>1059</v>
      </c>
      <c r="K1157" s="12" t="s">
        <v>54</v>
      </c>
      <c r="L1157" s="12">
        <v>1</v>
      </c>
      <c r="M1157" s="12" t="s">
        <v>67</v>
      </c>
      <c r="N1157" s="12" t="s">
        <v>2851</v>
      </c>
      <c r="O1157" s="12">
        <v>150819</v>
      </c>
      <c r="P1157" s="19">
        <v>1.13748</v>
      </c>
      <c r="Q1157" s="19">
        <v>9.3880000000000005E-2</v>
      </c>
      <c r="R1157" s="19">
        <v>8.4059999999999996E-2</v>
      </c>
      <c r="S1157" s="19">
        <v>8.0119999999999997E-2</v>
      </c>
      <c r="T1157" s="19">
        <v>0.87182000000000004</v>
      </c>
      <c r="U1157" s="26">
        <v>0.45085999999999998</v>
      </c>
      <c r="V1157" s="16"/>
      <c r="W1157" s="12">
        <f>V1157/P1157</f>
        <v>0</v>
      </c>
      <c r="X1157" s="12">
        <f>W1157*Q1157</f>
        <v>0</v>
      </c>
      <c r="Y1157" s="12">
        <f>W1157*R1157</f>
        <v>0</v>
      </c>
      <c r="Z1157" s="12">
        <f>W1157*S1157</f>
        <v>0</v>
      </c>
      <c r="AA1157" s="12">
        <f>W1157*T1157</f>
        <v>0</v>
      </c>
      <c r="AB1157" s="12">
        <v>1</v>
      </c>
      <c r="AC1157" s="24">
        <f>IF(AB1157=1,(X1157*5),(IF(AB1157=2,(Y1157*5),(IF(AB1157=3,(Z1157*5),0)))))</f>
        <v>0</v>
      </c>
      <c r="AD1157" s="12">
        <v>0.68237252967243434</v>
      </c>
      <c r="AE1157" s="16"/>
    </row>
    <row r="1158" spans="1:31" x14ac:dyDescent="0.2">
      <c r="A1158" s="12">
        <v>25</v>
      </c>
      <c r="B1158" s="30" t="s">
        <v>2454</v>
      </c>
      <c r="C1158" s="12" t="s">
        <v>1534</v>
      </c>
      <c r="D1158" s="12" t="s">
        <v>1530</v>
      </c>
      <c r="E1158" s="12" t="s">
        <v>1530</v>
      </c>
      <c r="F1158" s="12">
        <v>-18.29731</v>
      </c>
      <c r="G1158" s="12">
        <v>145.48898</v>
      </c>
      <c r="J1158" s="12" t="s">
        <v>1059</v>
      </c>
      <c r="K1158" s="12" t="s">
        <v>54</v>
      </c>
      <c r="L1158" s="12">
        <v>2</v>
      </c>
      <c r="M1158" s="12" t="s">
        <v>67</v>
      </c>
      <c r="N1158" s="12" t="s">
        <v>2851</v>
      </c>
      <c r="O1158" s="12">
        <v>150819</v>
      </c>
      <c r="P1158" s="19">
        <v>1.11392</v>
      </c>
      <c r="Q1158" s="19">
        <v>6.3579999999999998E-2</v>
      </c>
      <c r="R1158" s="19">
        <v>7.7259999999999995E-2</v>
      </c>
      <c r="S1158" s="19">
        <v>6.5979999999999997E-2</v>
      </c>
      <c r="T1158" s="19">
        <v>0.89437999999999995</v>
      </c>
      <c r="U1158" s="26">
        <v>0.48943999999999999</v>
      </c>
      <c r="V1158" s="16"/>
      <c r="W1158" s="12">
        <f>V1158/P1158</f>
        <v>0</v>
      </c>
      <c r="X1158" s="12">
        <f>W1158*Q1158</f>
        <v>0</v>
      </c>
      <c r="Y1158" s="12">
        <f>W1158*R1158</f>
        <v>0</v>
      </c>
      <c r="Z1158" s="12">
        <f>W1158*S1158</f>
        <v>0</v>
      </c>
      <c r="AA1158" s="12">
        <f>W1158*T1158</f>
        <v>0</v>
      </c>
      <c r="AB1158" s="12">
        <v>1</v>
      </c>
      <c r="AC1158" s="24">
        <f>IF(AB1158=1,(X1158*5),(IF(AB1158=2,(Y1158*5),(IF(AB1158=3,(Z1158*5),0)))))</f>
        <v>0</v>
      </c>
      <c r="AD1158" s="12">
        <v>0.3570145788946022</v>
      </c>
      <c r="AE1158" s="16"/>
    </row>
    <row r="1159" spans="1:31" x14ac:dyDescent="0.2">
      <c r="A1159" s="12">
        <v>23</v>
      </c>
      <c r="B1159" s="30" t="s">
        <v>2394</v>
      </c>
      <c r="C1159" s="12" t="s">
        <v>1537</v>
      </c>
      <c r="D1159" s="12" t="s">
        <v>1530</v>
      </c>
      <c r="E1159" s="12" t="s">
        <v>1530</v>
      </c>
      <c r="F1159" s="12">
        <v>-18.29731</v>
      </c>
      <c r="G1159" s="12">
        <v>145.48898</v>
      </c>
      <c r="J1159" s="12" t="s">
        <v>1059</v>
      </c>
      <c r="K1159" s="12" t="s">
        <v>54</v>
      </c>
      <c r="L1159" s="12">
        <v>3</v>
      </c>
      <c r="M1159" s="12" t="s">
        <v>67</v>
      </c>
      <c r="N1159" s="12" t="s">
        <v>2851</v>
      </c>
      <c r="O1159" s="12">
        <v>150819</v>
      </c>
      <c r="P1159" s="19">
        <v>1.30122</v>
      </c>
      <c r="Q1159" s="19">
        <v>9.9299999999999999E-2</v>
      </c>
      <c r="R1159" s="19">
        <v>6.2359999999999999E-2</v>
      </c>
      <c r="S1159" s="19">
        <v>8.2460000000000006E-2</v>
      </c>
      <c r="T1159" s="19">
        <v>1.05026</v>
      </c>
      <c r="U1159" s="26">
        <v>0.57706000000000002</v>
      </c>
      <c r="V1159" s="16"/>
      <c r="W1159" s="12">
        <f>V1159/P1159</f>
        <v>0</v>
      </c>
      <c r="X1159" s="12">
        <f>W1159*Q1159</f>
        <v>0</v>
      </c>
      <c r="Y1159" s="12">
        <f>W1159*R1159</f>
        <v>0</v>
      </c>
      <c r="Z1159" s="12">
        <f>W1159*S1159</f>
        <v>0</v>
      </c>
      <c r="AA1159" s="12">
        <f>W1159*T1159</f>
        <v>0</v>
      </c>
      <c r="AB1159" s="12">
        <v>1</v>
      </c>
      <c r="AC1159" s="24">
        <f>IF(AB1159=1,(X1159*5),(IF(AB1159=2,(Y1159*5),(IF(AB1159=3,(Z1159*5),0)))))</f>
        <v>0</v>
      </c>
      <c r="AD1159" s="12">
        <v>0.24061476984832952</v>
      </c>
      <c r="AE1159" s="16"/>
    </row>
    <row r="1160" spans="1:31" x14ac:dyDescent="0.2">
      <c r="A1160" s="12">
        <v>25</v>
      </c>
      <c r="B1160" s="30" t="s">
        <v>2452</v>
      </c>
      <c r="C1160" s="12" t="s">
        <v>1529</v>
      </c>
      <c r="D1160" s="12" t="s">
        <v>1530</v>
      </c>
      <c r="E1160" s="12" t="s">
        <v>1530</v>
      </c>
      <c r="F1160" s="12">
        <v>-18.29731</v>
      </c>
      <c r="G1160" s="12">
        <v>145.48898</v>
      </c>
      <c r="J1160" s="12" t="s">
        <v>1059</v>
      </c>
      <c r="K1160" s="12" t="s">
        <v>62</v>
      </c>
      <c r="L1160" s="12">
        <v>1</v>
      </c>
      <c r="M1160" s="12" t="s">
        <v>67</v>
      </c>
      <c r="N1160" s="12" t="s">
        <v>2851</v>
      </c>
      <c r="O1160" s="12">
        <v>150819</v>
      </c>
      <c r="P1160" s="19">
        <v>1.1353599999999999</v>
      </c>
      <c r="Q1160" s="19">
        <v>8.2180000000000003E-2</v>
      </c>
      <c r="R1160" s="19">
        <v>7.5340000000000004E-2</v>
      </c>
      <c r="S1160" s="19">
        <v>6.6199999999999995E-2</v>
      </c>
      <c r="T1160" s="19">
        <v>0.90456000000000003</v>
      </c>
      <c r="U1160" s="26">
        <v>0.43981999999999999</v>
      </c>
      <c r="V1160" s="16"/>
      <c r="W1160" s="12">
        <f>V1160/P1160</f>
        <v>0</v>
      </c>
      <c r="X1160" s="12">
        <f>W1160*Q1160</f>
        <v>0</v>
      </c>
      <c r="Y1160" s="12">
        <f>W1160*R1160</f>
        <v>0</v>
      </c>
      <c r="Z1160" s="12">
        <f>W1160*S1160</f>
        <v>0</v>
      </c>
      <c r="AA1160" s="12">
        <f>W1160*T1160</f>
        <v>0</v>
      </c>
      <c r="AB1160" s="12">
        <v>1</v>
      </c>
      <c r="AC1160" s="24">
        <f>IF(AB1160=1,(X1160*5),(IF(AB1160=2,(Y1160*5),(IF(AB1160=3,(Z1160*5),0)))))</f>
        <v>0</v>
      </c>
      <c r="AD1160" s="12">
        <v>0.34717834311576912</v>
      </c>
      <c r="AE1160" s="16"/>
    </row>
    <row r="1161" spans="1:31" x14ac:dyDescent="0.2">
      <c r="A1161" s="12">
        <v>22</v>
      </c>
      <c r="B1161" s="28" t="s">
        <v>2323</v>
      </c>
      <c r="C1161" s="12" t="s">
        <v>1533</v>
      </c>
      <c r="D1161" s="12" t="s">
        <v>1530</v>
      </c>
      <c r="E1161" s="12" t="s">
        <v>1530</v>
      </c>
      <c r="F1161" s="12">
        <v>-18.29731</v>
      </c>
      <c r="G1161" s="12">
        <v>145.48898</v>
      </c>
      <c r="J1161" s="12" t="s">
        <v>1059</v>
      </c>
      <c r="K1161" s="12" t="s">
        <v>62</v>
      </c>
      <c r="L1161" s="12">
        <v>2</v>
      </c>
      <c r="M1161" s="12" t="s">
        <v>67</v>
      </c>
      <c r="N1161" s="12" t="s">
        <v>2851</v>
      </c>
      <c r="O1161" s="12">
        <v>150819</v>
      </c>
      <c r="P1161" s="19">
        <v>0.94376000000000004</v>
      </c>
      <c r="Q1161" s="19">
        <v>8.14E-2</v>
      </c>
      <c r="R1161" s="19">
        <v>6.5420000000000006E-2</v>
      </c>
      <c r="S1161" s="19">
        <v>6.9519999999999998E-2</v>
      </c>
      <c r="T1161" s="19">
        <v>0.71440000000000003</v>
      </c>
      <c r="U1161" s="26">
        <v>0.39204</v>
      </c>
      <c r="V1161" s="16"/>
      <c r="W1161" s="12">
        <f>V1161/P1161</f>
        <v>0</v>
      </c>
      <c r="X1161" s="12">
        <f>W1161*Q1161</f>
        <v>0</v>
      </c>
      <c r="Y1161" s="12">
        <f>W1161*R1161</f>
        <v>0</v>
      </c>
      <c r="Z1161" s="12">
        <f>W1161*S1161</f>
        <v>0</v>
      </c>
      <c r="AA1161" s="12">
        <f>W1161*T1161</f>
        <v>0</v>
      </c>
      <c r="AB1161" s="12">
        <v>1</v>
      </c>
      <c r="AC1161" s="24">
        <f>IF(AB1161=1,(X1161*5),(IF(AB1161=2,(Y1161*5),(IF(AB1161=3,(Z1161*5),0)))))</f>
        <v>0</v>
      </c>
      <c r="AD1161" s="12">
        <v>3.8078075158448743E-2</v>
      </c>
      <c r="AE1161" s="16"/>
    </row>
    <row r="1162" spans="1:31" x14ac:dyDescent="0.2">
      <c r="A1162" s="12">
        <v>26</v>
      </c>
      <c r="B1162" s="30" t="s">
        <v>2509</v>
      </c>
      <c r="C1162" s="12" t="s">
        <v>1536</v>
      </c>
      <c r="D1162" s="12" t="s">
        <v>1530</v>
      </c>
      <c r="E1162" s="12" t="s">
        <v>1530</v>
      </c>
      <c r="F1162" s="12">
        <v>-18.29731</v>
      </c>
      <c r="G1162" s="12">
        <v>145.48898</v>
      </c>
      <c r="J1162" s="12" t="s">
        <v>1059</v>
      </c>
      <c r="K1162" s="12" t="s">
        <v>62</v>
      </c>
      <c r="L1162" s="12">
        <v>3</v>
      </c>
      <c r="M1162" s="12" t="s">
        <v>67</v>
      </c>
      <c r="N1162" s="12" t="s">
        <v>2851</v>
      </c>
      <c r="O1162" s="12">
        <v>150819</v>
      </c>
      <c r="P1162" s="19">
        <v>0.96121999999999996</v>
      </c>
      <c r="Q1162" s="19">
        <v>6.7659999999999998E-2</v>
      </c>
      <c r="R1162" s="19">
        <v>6.3339999999999994E-2</v>
      </c>
      <c r="S1162" s="19">
        <v>6.9779999999999995E-2</v>
      </c>
      <c r="T1162" s="19">
        <v>0.75600000000000001</v>
      </c>
      <c r="U1162" s="26">
        <v>0.40066000000000002</v>
      </c>
      <c r="V1162" s="16"/>
      <c r="W1162" s="12">
        <f>V1162/P1162</f>
        <v>0</v>
      </c>
      <c r="X1162" s="12">
        <f>W1162*Q1162</f>
        <v>0</v>
      </c>
      <c r="Y1162" s="12">
        <f>W1162*R1162</f>
        <v>0</v>
      </c>
      <c r="Z1162" s="12">
        <f>W1162*S1162</f>
        <v>0</v>
      </c>
      <c r="AA1162" s="12">
        <f>W1162*T1162</f>
        <v>0</v>
      </c>
      <c r="AB1162" s="12">
        <v>1</v>
      </c>
      <c r="AC1162" s="24">
        <f>IF(AB1162=1,(X1162*5),(IF(AB1162=2,(Y1162*5),(IF(AB1162=3,(Z1162*5),0)))))</f>
        <v>0</v>
      </c>
      <c r="AD1162" s="12">
        <v>0.48135551833035817</v>
      </c>
      <c r="AE1162" s="16"/>
    </row>
    <row r="1163" spans="1:31" x14ac:dyDescent="0.2">
      <c r="A1163" s="12">
        <v>26</v>
      </c>
      <c r="B1163" s="30" t="s">
        <v>2527</v>
      </c>
      <c r="C1163" s="12" t="s">
        <v>1532</v>
      </c>
      <c r="D1163" s="12" t="s">
        <v>1530</v>
      </c>
      <c r="E1163" s="12" t="s">
        <v>1530</v>
      </c>
      <c r="F1163" s="12">
        <v>-18.29731</v>
      </c>
      <c r="G1163" s="12">
        <v>145.48898</v>
      </c>
      <c r="J1163" s="12" t="s">
        <v>1059</v>
      </c>
      <c r="K1163" s="12" t="s">
        <v>57</v>
      </c>
      <c r="L1163" s="12">
        <v>1</v>
      </c>
      <c r="M1163" s="12" t="s">
        <v>67</v>
      </c>
      <c r="N1163" s="12" t="s">
        <v>2851</v>
      </c>
      <c r="O1163" s="12">
        <v>150819</v>
      </c>
      <c r="P1163" s="19">
        <v>2.1204800000000001</v>
      </c>
      <c r="Q1163" s="19">
        <v>6.2719999999999998E-2</v>
      </c>
      <c r="R1163" s="19">
        <v>7.6119999999999993E-2</v>
      </c>
      <c r="S1163" s="19">
        <v>7.016E-2</v>
      </c>
      <c r="T1163" s="19">
        <v>1.9006000000000001</v>
      </c>
      <c r="U1163" s="26">
        <v>1.0350200000000001</v>
      </c>
      <c r="V1163" s="16"/>
      <c r="W1163" s="12">
        <f>V1163/P1163</f>
        <v>0</v>
      </c>
      <c r="X1163" s="12">
        <f>W1163*Q1163</f>
        <v>0</v>
      </c>
      <c r="Y1163" s="12">
        <f>W1163*R1163</f>
        <v>0</v>
      </c>
      <c r="Z1163" s="12">
        <f>W1163*S1163</f>
        <v>0</v>
      </c>
      <c r="AA1163" s="12">
        <f>W1163*T1163</f>
        <v>0</v>
      </c>
      <c r="AB1163" s="12">
        <v>1</v>
      </c>
      <c r="AC1163" s="24">
        <f>IF(AB1163=1,(X1163*5),(IF(AB1163=2,(Y1163*5),(IF(AB1163=3,(Z1163*5),0)))))</f>
        <v>0</v>
      </c>
      <c r="AD1163" s="12">
        <v>0.51444435673723798</v>
      </c>
      <c r="AE1163" s="16"/>
    </row>
    <row r="1164" spans="1:31" x14ac:dyDescent="0.2">
      <c r="A1164" s="12">
        <v>30</v>
      </c>
      <c r="B1164" s="30" t="s">
        <v>2715</v>
      </c>
      <c r="C1164" s="12" t="s">
        <v>1535</v>
      </c>
      <c r="D1164" s="12" t="s">
        <v>1530</v>
      </c>
      <c r="E1164" s="12" t="s">
        <v>1530</v>
      </c>
      <c r="F1164" s="12">
        <v>-18.29731</v>
      </c>
      <c r="G1164" s="12">
        <v>145.48898</v>
      </c>
      <c r="J1164" s="12" t="s">
        <v>1059</v>
      </c>
      <c r="K1164" s="12" t="s">
        <v>57</v>
      </c>
      <c r="L1164" s="12">
        <v>2</v>
      </c>
      <c r="M1164" s="12" t="s">
        <v>67</v>
      </c>
      <c r="N1164" s="12" t="s">
        <v>2851</v>
      </c>
      <c r="O1164" s="12">
        <v>150819</v>
      </c>
      <c r="P1164" s="19">
        <v>1.2425200000000001</v>
      </c>
      <c r="Q1164" s="19">
        <v>9.7839999999999996E-2</v>
      </c>
      <c r="R1164" s="19">
        <v>6.1219999999999997E-2</v>
      </c>
      <c r="S1164" s="19">
        <v>6.7760000000000001E-2</v>
      </c>
      <c r="T1164" s="19">
        <v>1.0041199999999999</v>
      </c>
      <c r="U1164" s="26">
        <v>0.53966000000000003</v>
      </c>
      <c r="V1164" s="16"/>
      <c r="W1164" s="12">
        <f>V1164/P1164</f>
        <v>0</v>
      </c>
      <c r="X1164" s="12">
        <f>W1164*Q1164</f>
        <v>0</v>
      </c>
      <c r="Y1164" s="12">
        <f>W1164*R1164</f>
        <v>0</v>
      </c>
      <c r="Z1164" s="12">
        <f>W1164*S1164</f>
        <v>0</v>
      </c>
      <c r="AA1164" s="12">
        <f>W1164*T1164</f>
        <v>0</v>
      </c>
      <c r="AB1164" s="12">
        <v>1</v>
      </c>
      <c r="AC1164" s="24">
        <f>IF(AB1164=1,(X1164*5),(IF(AB1164=2,(Y1164*5),(IF(AB1164=3,(Z1164*5),0)))))</f>
        <v>0</v>
      </c>
      <c r="AD1164" s="12">
        <v>0.90280054055540138</v>
      </c>
      <c r="AE1164" s="16"/>
    </row>
    <row r="1165" spans="1:31" x14ac:dyDescent="0.2">
      <c r="A1165" s="12">
        <v>26</v>
      </c>
      <c r="B1165" s="30" t="s">
        <v>2501</v>
      </c>
      <c r="C1165" s="12" t="s">
        <v>1538</v>
      </c>
      <c r="D1165" s="12" t="s">
        <v>1530</v>
      </c>
      <c r="E1165" s="12" t="s">
        <v>1530</v>
      </c>
      <c r="F1165" s="12">
        <v>-18.29731</v>
      </c>
      <c r="G1165" s="12">
        <v>145.48898</v>
      </c>
      <c r="J1165" s="12" t="s">
        <v>1059</v>
      </c>
      <c r="K1165" s="12" t="s">
        <v>57</v>
      </c>
      <c r="L1165" s="12">
        <v>3</v>
      </c>
      <c r="M1165" s="12" t="s">
        <v>67</v>
      </c>
      <c r="N1165" s="12" t="s">
        <v>2851</v>
      </c>
      <c r="O1165" s="12">
        <v>150819</v>
      </c>
      <c r="P1165" s="19">
        <v>1.02708</v>
      </c>
      <c r="Q1165" s="19">
        <v>8.4580000000000002E-2</v>
      </c>
      <c r="R1165" s="19">
        <v>8.3360000000000004E-2</v>
      </c>
      <c r="S1165" s="19">
        <v>5.772E-2</v>
      </c>
      <c r="T1165" s="19">
        <v>0.79498000000000002</v>
      </c>
      <c r="U1165" s="26">
        <v>0.47705999999999998</v>
      </c>
      <c r="V1165" s="16"/>
      <c r="W1165" s="12">
        <f>V1165/P1165</f>
        <v>0</v>
      </c>
      <c r="X1165" s="12">
        <f>W1165*Q1165</f>
        <v>0</v>
      </c>
      <c r="Y1165" s="12">
        <f>W1165*R1165</f>
        <v>0</v>
      </c>
      <c r="Z1165" s="12">
        <f>W1165*S1165</f>
        <v>0</v>
      </c>
      <c r="AA1165" s="12">
        <f>W1165*T1165</f>
        <v>0</v>
      </c>
      <c r="AB1165" s="12">
        <v>1</v>
      </c>
      <c r="AC1165" s="24">
        <f>IF(AB1165=1,(X1165*5),(IF(AB1165=2,(Y1165*5),(IF(AB1165=3,(Z1165*5),0)))))</f>
        <v>0</v>
      </c>
      <c r="AD1165" s="12">
        <v>0.46597510877955772</v>
      </c>
      <c r="AE1165" s="16"/>
    </row>
    <row r="1166" spans="1:31" x14ac:dyDescent="0.2">
      <c r="A1166" s="12">
        <v>31</v>
      </c>
      <c r="B1166" s="30" t="s">
        <v>2696</v>
      </c>
      <c r="C1166" s="12" t="s">
        <v>1060</v>
      </c>
      <c r="D1166" s="12" t="s">
        <v>202</v>
      </c>
      <c r="E1166" s="12" t="s">
        <v>202</v>
      </c>
      <c r="F1166" s="26">
        <v>-42.387239999999998</v>
      </c>
      <c r="G1166" s="12">
        <v>147.05174</v>
      </c>
      <c r="J1166" s="12" t="s">
        <v>1059</v>
      </c>
      <c r="K1166" s="12" t="s">
        <v>54</v>
      </c>
      <c r="L1166" s="12">
        <v>1</v>
      </c>
      <c r="M1166" s="12" t="s">
        <v>72</v>
      </c>
      <c r="N1166" s="12" t="s">
        <v>2856</v>
      </c>
      <c r="O1166" s="12">
        <v>150309</v>
      </c>
      <c r="P1166" s="19">
        <v>0.61417999999999995</v>
      </c>
      <c r="Q1166" s="19">
        <v>6.8720000000000003E-2</v>
      </c>
      <c r="R1166" s="19">
        <v>8.6860000000000007E-2</v>
      </c>
      <c r="S1166" s="19">
        <v>8.2000000000000003E-2</v>
      </c>
      <c r="T1166" s="19">
        <v>0.37491999999999998</v>
      </c>
      <c r="U1166" s="12">
        <v>7.1620000000000003E-2</v>
      </c>
      <c r="W1166" s="12">
        <f>V1166/P1166</f>
        <v>0</v>
      </c>
      <c r="X1166" s="12">
        <f>W1166*Q1166</f>
        <v>0</v>
      </c>
      <c r="Y1166" s="12">
        <f>W1166*R1166</f>
        <v>0</v>
      </c>
      <c r="Z1166" s="12">
        <f>W1166*S1166</f>
        <v>0</v>
      </c>
      <c r="AA1166" s="12">
        <f>W1166*T1166</f>
        <v>0</v>
      </c>
      <c r="AB1166" s="12">
        <v>1</v>
      </c>
      <c r="AC1166" s="24">
        <f>IF(AB1166=1,(X1166*5),(IF(AB1166=2,(Y1166*5),(IF(AB1166=3,(Z1166*5),0)))))</f>
        <v>0</v>
      </c>
      <c r="AD1166" s="12">
        <v>0.99220285048693835</v>
      </c>
      <c r="AE1166" s="16"/>
    </row>
    <row r="1167" spans="1:31" x14ac:dyDescent="0.2">
      <c r="A1167" s="12">
        <v>25</v>
      </c>
      <c r="B1167" s="30" t="s">
        <v>2458</v>
      </c>
      <c r="C1167" s="12" t="s">
        <v>1064</v>
      </c>
      <c r="D1167" s="12" t="s">
        <v>202</v>
      </c>
      <c r="E1167" s="12" t="s">
        <v>202</v>
      </c>
      <c r="F1167" s="26">
        <v>-42.387239999999998</v>
      </c>
      <c r="G1167" s="12">
        <v>147.05174</v>
      </c>
      <c r="J1167" s="12" t="s">
        <v>1059</v>
      </c>
      <c r="K1167" s="12" t="s">
        <v>54</v>
      </c>
      <c r="L1167" s="12">
        <v>2</v>
      </c>
      <c r="M1167" s="12" t="s">
        <v>72</v>
      </c>
      <c r="N1167" s="12" t="s">
        <v>2856</v>
      </c>
      <c r="O1167" s="12">
        <v>150309</v>
      </c>
      <c r="P1167" s="19">
        <v>0.46454000000000001</v>
      </c>
      <c r="Q1167" s="19">
        <v>5.9679999999999997E-2</v>
      </c>
      <c r="R1167" s="19">
        <v>6.2759999999999996E-2</v>
      </c>
      <c r="S1167" s="19">
        <v>7.9579999999999998E-2</v>
      </c>
      <c r="T1167" s="19">
        <v>0.26024000000000003</v>
      </c>
      <c r="U1167" s="12">
        <v>0.23132</v>
      </c>
      <c r="W1167" s="12">
        <f>V1167/P1167</f>
        <v>0</v>
      </c>
      <c r="X1167" s="12">
        <f>W1167*Q1167</f>
        <v>0</v>
      </c>
      <c r="Y1167" s="12">
        <f>W1167*R1167</f>
        <v>0</v>
      </c>
      <c r="Z1167" s="12">
        <f>W1167*S1167</f>
        <v>0</v>
      </c>
      <c r="AA1167" s="12">
        <f>W1167*T1167</f>
        <v>0</v>
      </c>
      <c r="AB1167" s="12">
        <v>1</v>
      </c>
      <c r="AC1167" s="24">
        <f>IF(AB1167=1,(X1167*5),(IF(AB1167=2,(Y1167*5),(IF(AB1167=3,(Z1167*5),0)))))</f>
        <v>0</v>
      </c>
      <c r="AD1167" s="12">
        <v>0.36546912049949787</v>
      </c>
      <c r="AE1167" s="16"/>
    </row>
    <row r="1168" spans="1:31" x14ac:dyDescent="0.2">
      <c r="A1168" s="12">
        <v>27</v>
      </c>
      <c r="B1168" s="30" t="s">
        <v>2576</v>
      </c>
      <c r="C1168" s="12" t="s">
        <v>1068</v>
      </c>
      <c r="D1168" s="12" t="s">
        <v>202</v>
      </c>
      <c r="E1168" s="12" t="s">
        <v>202</v>
      </c>
      <c r="F1168" s="26">
        <v>-42.387239999999998</v>
      </c>
      <c r="G1168" s="12">
        <v>147.05174</v>
      </c>
      <c r="J1168" s="12" t="s">
        <v>1059</v>
      </c>
      <c r="K1168" s="12" t="s">
        <v>54</v>
      </c>
      <c r="L1168" s="12">
        <v>3</v>
      </c>
      <c r="M1168" s="12" t="s">
        <v>72</v>
      </c>
      <c r="N1168" s="12" t="s">
        <v>2856</v>
      </c>
      <c r="O1168" s="12">
        <v>150309</v>
      </c>
      <c r="P1168" s="19">
        <v>0.51649999999999996</v>
      </c>
      <c r="Q1168" s="19">
        <v>7.1739999999999998E-2</v>
      </c>
      <c r="R1168" s="19">
        <v>6.4479999999999996E-2</v>
      </c>
      <c r="S1168" s="19">
        <v>4.6559999999999997E-2</v>
      </c>
      <c r="T1168" s="19">
        <v>0.33300000000000002</v>
      </c>
      <c r="U1168" s="12">
        <v>0.15190000000000001</v>
      </c>
      <c r="W1168" s="12">
        <f>V1168/P1168</f>
        <v>0</v>
      </c>
      <c r="X1168" s="12">
        <f>W1168*Q1168</f>
        <v>0</v>
      </c>
      <c r="Y1168" s="12">
        <f>W1168*R1168</f>
        <v>0</v>
      </c>
      <c r="Z1168" s="12">
        <f>W1168*S1168</f>
        <v>0</v>
      </c>
      <c r="AA1168" s="12">
        <f>W1168*T1168</f>
        <v>0</v>
      </c>
      <c r="AB1168" s="12">
        <v>1</v>
      </c>
      <c r="AC1168" s="24">
        <f>IF(AB1168=1,(X1168*5),(IF(AB1168=2,(Y1168*5),(IF(AB1168=3,(Z1168*5),0)))))</f>
        <v>0</v>
      </c>
      <c r="AD1168" s="12">
        <v>0.61994647386495139</v>
      </c>
      <c r="AE1168" s="16"/>
    </row>
    <row r="1169" spans="1:31" x14ac:dyDescent="0.2">
      <c r="A1169" s="12">
        <v>28</v>
      </c>
      <c r="B1169" s="30" t="s">
        <v>2632</v>
      </c>
      <c r="C1169" s="12" t="s">
        <v>1058</v>
      </c>
      <c r="D1169" s="12" t="s">
        <v>202</v>
      </c>
      <c r="E1169" s="12" t="s">
        <v>202</v>
      </c>
      <c r="F1169" s="26">
        <v>-42.387239999999998</v>
      </c>
      <c r="G1169" s="12">
        <v>147.05174</v>
      </c>
      <c r="J1169" s="12" t="s">
        <v>1059</v>
      </c>
      <c r="K1169" s="12" t="s">
        <v>62</v>
      </c>
      <c r="L1169" s="12">
        <v>1</v>
      </c>
      <c r="M1169" s="12" t="s">
        <v>72</v>
      </c>
      <c r="N1169" s="12" t="s">
        <v>2856</v>
      </c>
      <c r="O1169" s="12">
        <v>150309</v>
      </c>
      <c r="P1169" s="19">
        <v>0.38363999999999998</v>
      </c>
      <c r="Q1169" s="19">
        <v>7.7119999999999994E-2</v>
      </c>
      <c r="R1169" s="19">
        <v>8.1220000000000001E-2</v>
      </c>
      <c r="S1169" s="19">
        <v>9.2079999999999995E-2</v>
      </c>
      <c r="T1169" s="19">
        <v>0.13014000000000001</v>
      </c>
      <c r="U1169" s="12">
        <v>0.24995999999999999</v>
      </c>
      <c r="W1169" s="12">
        <f>V1169/P1169</f>
        <v>0</v>
      </c>
      <c r="X1169" s="12">
        <f>W1169*Q1169</f>
        <v>0</v>
      </c>
      <c r="Y1169" s="12">
        <f>W1169*R1169</f>
        <v>0</v>
      </c>
      <c r="Z1169" s="12">
        <f>W1169*S1169</f>
        <v>0</v>
      </c>
      <c r="AA1169" s="12">
        <f>W1169*T1169</f>
        <v>0</v>
      </c>
      <c r="AB1169" s="12">
        <v>1</v>
      </c>
      <c r="AC1169" s="24">
        <f>IF(AB1169=1,(X1169*5),(IF(AB1169=2,(Y1169*5),(IF(AB1169=3,(Z1169*5),0)))))</f>
        <v>0</v>
      </c>
      <c r="AD1169" s="12">
        <v>0.7593004972164541</v>
      </c>
      <c r="AE1169" s="16"/>
    </row>
    <row r="1170" spans="1:31" x14ac:dyDescent="0.2">
      <c r="A1170" s="12">
        <v>25</v>
      </c>
      <c r="B1170" s="30" t="s">
        <v>2484</v>
      </c>
      <c r="C1170" s="12" t="s">
        <v>1063</v>
      </c>
      <c r="D1170" s="12" t="s">
        <v>202</v>
      </c>
      <c r="E1170" s="12" t="s">
        <v>202</v>
      </c>
      <c r="F1170" s="26">
        <v>-42.387239999999998</v>
      </c>
      <c r="G1170" s="12">
        <v>147.05174</v>
      </c>
      <c r="J1170" s="12" t="s">
        <v>1059</v>
      </c>
      <c r="K1170" s="12" t="s">
        <v>62</v>
      </c>
      <c r="L1170" s="12">
        <v>2</v>
      </c>
      <c r="M1170" s="12" t="s">
        <v>72</v>
      </c>
      <c r="N1170" s="12" t="s">
        <v>2856</v>
      </c>
      <c r="O1170" s="12">
        <v>150309</v>
      </c>
      <c r="P1170" s="19">
        <v>0.64012000000000002</v>
      </c>
      <c r="Q1170" s="19">
        <v>9.8339999999999997E-2</v>
      </c>
      <c r="R1170" s="19">
        <v>5.4039999999999998E-2</v>
      </c>
      <c r="S1170" s="19">
        <v>5.382E-2</v>
      </c>
      <c r="T1170" s="19">
        <v>0.43158000000000002</v>
      </c>
      <c r="U1170" s="12">
        <v>5.1560000000000002E-2</v>
      </c>
      <c r="W1170" s="12">
        <f>V1170/P1170</f>
        <v>0</v>
      </c>
      <c r="X1170" s="12">
        <f>W1170*Q1170</f>
        <v>0</v>
      </c>
      <c r="Y1170" s="12">
        <f>W1170*R1170</f>
        <v>0</v>
      </c>
      <c r="Z1170" s="12">
        <f>W1170*S1170</f>
        <v>0</v>
      </c>
      <c r="AA1170" s="12">
        <f>W1170*T1170</f>
        <v>0</v>
      </c>
      <c r="AB1170" s="12">
        <v>1</v>
      </c>
      <c r="AC1170" s="24">
        <f>IF(AB1170=1,(X1170*5),(IF(AB1170=2,(Y1170*5),(IF(AB1170=3,(Z1170*5),0)))))</f>
        <v>0</v>
      </c>
      <c r="AD1170" s="12">
        <v>0.41652276058355509</v>
      </c>
      <c r="AE1170" s="16"/>
    </row>
    <row r="1171" spans="1:31" x14ac:dyDescent="0.2">
      <c r="A1171" s="12">
        <v>28</v>
      </c>
      <c r="B1171" s="30" t="s">
        <v>2601</v>
      </c>
      <c r="C1171" s="12" t="s">
        <v>1067</v>
      </c>
      <c r="D1171" s="12" t="s">
        <v>202</v>
      </c>
      <c r="E1171" s="12" t="s">
        <v>202</v>
      </c>
      <c r="F1171" s="26">
        <v>-42.387239999999998</v>
      </c>
      <c r="G1171" s="12">
        <v>147.05174</v>
      </c>
      <c r="J1171" s="12" t="s">
        <v>1059</v>
      </c>
      <c r="K1171" s="12" t="s">
        <v>62</v>
      </c>
      <c r="L1171" s="12">
        <v>3</v>
      </c>
      <c r="M1171" s="12" t="s">
        <v>72</v>
      </c>
      <c r="N1171" s="12" t="s">
        <v>2856</v>
      </c>
      <c r="O1171" s="12">
        <v>150309</v>
      </c>
      <c r="P1171" s="19">
        <v>0.48696</v>
      </c>
      <c r="Q1171" s="19">
        <v>7.6960000000000001E-2</v>
      </c>
      <c r="R1171" s="19">
        <v>6.93E-2</v>
      </c>
      <c r="S1171" s="19">
        <v>5.9459999999999999E-2</v>
      </c>
      <c r="T1171" s="19">
        <v>0.27977999999999997</v>
      </c>
      <c r="U1171" s="12">
        <v>5.5079999999999997E-2</v>
      </c>
      <c r="W1171" s="12">
        <f>V1171/P1171</f>
        <v>0</v>
      </c>
      <c r="X1171" s="12">
        <f>W1171*Q1171</f>
        <v>0</v>
      </c>
      <c r="Y1171" s="12">
        <f>W1171*R1171</f>
        <v>0</v>
      </c>
      <c r="Z1171" s="12">
        <f>W1171*S1171</f>
        <v>0</v>
      </c>
      <c r="AA1171" s="12">
        <f>W1171*T1171</f>
        <v>0</v>
      </c>
      <c r="AB1171" s="12">
        <v>1</v>
      </c>
      <c r="AC1171" s="24">
        <f>IF(AB1171=1,(X1171*5),(IF(AB1171=2,(Y1171*5),(IF(AB1171=3,(Z1171*5),0)))))</f>
        <v>0</v>
      </c>
      <c r="AD1171" s="12">
        <v>0.68909639739930084</v>
      </c>
      <c r="AE1171" s="16"/>
    </row>
    <row r="1172" spans="1:31" x14ac:dyDescent="0.2">
      <c r="A1172" s="12">
        <v>29</v>
      </c>
      <c r="B1172" s="30" t="s">
        <v>2650</v>
      </c>
      <c r="C1172" s="12" t="s">
        <v>1061</v>
      </c>
      <c r="D1172" s="12" t="s">
        <v>202</v>
      </c>
      <c r="E1172" s="12" t="s">
        <v>202</v>
      </c>
      <c r="F1172" s="26">
        <v>-42.387239999999998</v>
      </c>
      <c r="G1172" s="12">
        <v>147.05174</v>
      </c>
      <c r="J1172" s="12" t="s">
        <v>1059</v>
      </c>
      <c r="K1172" s="12" t="s">
        <v>57</v>
      </c>
      <c r="L1172" s="12">
        <v>1</v>
      </c>
      <c r="M1172" s="12" t="s">
        <v>72</v>
      </c>
      <c r="N1172" s="12" t="s">
        <v>2856</v>
      </c>
      <c r="O1172" s="12">
        <v>150309</v>
      </c>
      <c r="P1172" s="19">
        <v>0.76359999999999995</v>
      </c>
      <c r="Q1172" s="19">
        <v>0.10174</v>
      </c>
      <c r="R1172" s="19">
        <v>9.4380000000000006E-2</v>
      </c>
      <c r="S1172" s="19">
        <v>0.93479999999999996</v>
      </c>
      <c r="T1172" s="19">
        <v>0.46657999999999999</v>
      </c>
      <c r="U1172" s="12">
        <v>0.20762</v>
      </c>
      <c r="W1172" s="12">
        <f>V1172/P1172</f>
        <v>0</v>
      </c>
      <c r="X1172" s="12">
        <f>W1172*Q1172</f>
        <v>0</v>
      </c>
      <c r="Y1172" s="12">
        <f>W1172*R1172</f>
        <v>0</v>
      </c>
      <c r="Z1172" s="12">
        <f>W1172*S1172</f>
        <v>0</v>
      </c>
      <c r="AA1172" s="12">
        <f>W1172*T1172</f>
        <v>0</v>
      </c>
      <c r="AB1172" s="12">
        <v>1</v>
      </c>
      <c r="AC1172" s="24">
        <f>IF(AB1172=1,(X1172*5),(IF(AB1172=2,(Y1172*5),(IF(AB1172=3,(Z1172*5),0)))))</f>
        <v>0</v>
      </c>
      <c r="AD1172" s="12">
        <v>0.80591847998579957</v>
      </c>
      <c r="AE1172" s="16"/>
    </row>
    <row r="1173" spans="1:31" x14ac:dyDescent="0.2">
      <c r="A1173" s="12">
        <v>26</v>
      </c>
      <c r="B1173" s="30" t="s">
        <v>2517</v>
      </c>
      <c r="C1173" s="12" t="s">
        <v>1065</v>
      </c>
      <c r="D1173" s="12" t="s">
        <v>202</v>
      </c>
      <c r="E1173" s="12" t="s">
        <v>202</v>
      </c>
      <c r="F1173" s="26">
        <v>-42.387239999999998</v>
      </c>
      <c r="G1173" s="12">
        <v>147.05174</v>
      </c>
      <c r="J1173" s="12" t="s">
        <v>1059</v>
      </c>
      <c r="K1173" s="12" t="s">
        <v>57</v>
      </c>
      <c r="L1173" s="12">
        <v>2</v>
      </c>
      <c r="M1173" s="12" t="s">
        <v>72</v>
      </c>
      <c r="N1173" s="12" t="s">
        <v>2856</v>
      </c>
      <c r="O1173" s="12">
        <v>150309</v>
      </c>
      <c r="P1173" s="19">
        <v>0.56011999999999995</v>
      </c>
      <c r="Q1173" s="19">
        <v>7.528E-2</v>
      </c>
      <c r="R1173" s="19">
        <v>7.0440000000000003E-2</v>
      </c>
      <c r="S1173" s="19">
        <v>5.8779999999999999E-2</v>
      </c>
      <c r="T1173" s="19">
        <v>0.35254000000000002</v>
      </c>
      <c r="U1173" s="12">
        <v>0.13968</v>
      </c>
      <c r="W1173" s="12">
        <f>V1173/P1173</f>
        <v>0</v>
      </c>
      <c r="X1173" s="12">
        <f>W1173*Q1173</f>
        <v>0</v>
      </c>
      <c r="Y1173" s="12">
        <f>W1173*R1173</f>
        <v>0</v>
      </c>
      <c r="Z1173" s="12">
        <f>W1173*S1173</f>
        <v>0</v>
      </c>
      <c r="AA1173" s="12">
        <f>W1173*T1173</f>
        <v>0</v>
      </c>
      <c r="AB1173" s="12">
        <v>1</v>
      </c>
      <c r="AC1173" s="24">
        <f>IF(AB1173=1,(X1173*5),(IF(AB1173=2,(Y1173*5),(IF(AB1173=3,(Z1173*5),0)))))</f>
        <v>0</v>
      </c>
      <c r="AD1173" s="12">
        <v>0.50135008661990987</v>
      </c>
      <c r="AE1173" s="16"/>
    </row>
    <row r="1174" spans="1:31" x14ac:dyDescent="0.2">
      <c r="A1174" s="12">
        <v>23</v>
      </c>
      <c r="B1174" s="30" t="s">
        <v>2396</v>
      </c>
      <c r="C1174" s="12" t="s">
        <v>1069</v>
      </c>
      <c r="D1174" s="12" t="s">
        <v>202</v>
      </c>
      <c r="E1174" s="12" t="s">
        <v>202</v>
      </c>
      <c r="F1174" s="26">
        <v>-42.387239999999998</v>
      </c>
      <c r="G1174" s="12">
        <v>147.05174</v>
      </c>
      <c r="J1174" s="12" t="s">
        <v>1059</v>
      </c>
      <c r="K1174" s="12" t="s">
        <v>57</v>
      </c>
      <c r="L1174" s="12">
        <v>3</v>
      </c>
      <c r="M1174" s="12" t="s">
        <v>72</v>
      </c>
      <c r="N1174" s="12" t="s">
        <v>2856</v>
      </c>
      <c r="O1174" s="12">
        <v>150309</v>
      </c>
      <c r="P1174" s="19">
        <v>0.63256000000000001</v>
      </c>
      <c r="Q1174" s="19">
        <v>5.8880000000000002E-2</v>
      </c>
      <c r="R1174" s="19">
        <v>9.128E-2</v>
      </c>
      <c r="S1174" s="19">
        <v>8.2320000000000004E-2</v>
      </c>
      <c r="T1174" s="19">
        <v>0.39717999999999998</v>
      </c>
      <c r="U1174" s="12">
        <v>0.1714</v>
      </c>
      <c r="W1174" s="12">
        <f>V1174/P1174</f>
        <v>0</v>
      </c>
      <c r="X1174" s="12">
        <f>W1174*Q1174</f>
        <v>0</v>
      </c>
      <c r="Y1174" s="12">
        <f>W1174*R1174</f>
        <v>0</v>
      </c>
      <c r="Z1174" s="12">
        <f>W1174*S1174</f>
        <v>0</v>
      </c>
      <c r="AA1174" s="12">
        <f>W1174*T1174</f>
        <v>0</v>
      </c>
      <c r="AB1174" s="12">
        <v>1</v>
      </c>
      <c r="AC1174" s="24">
        <f>IF(AB1174=1,(X1174*5),(IF(AB1174=2,(Y1174*5),(IF(AB1174=3,(Z1174*5),0)))))</f>
        <v>0</v>
      </c>
      <c r="AD1174" s="12">
        <v>0.24187549126968211</v>
      </c>
      <c r="AE1174" s="16"/>
    </row>
    <row r="1175" spans="1:31" x14ac:dyDescent="0.2">
      <c r="C1175" s="12" t="s">
        <v>1062</v>
      </c>
      <c r="D1175" s="12" t="s">
        <v>202</v>
      </c>
      <c r="E1175" s="12" t="s">
        <v>202</v>
      </c>
      <c r="F1175" s="26">
        <v>-42.387239999999998</v>
      </c>
      <c r="G1175" s="12">
        <v>147.05174</v>
      </c>
      <c r="J1175" s="12" t="s">
        <v>1059</v>
      </c>
      <c r="K1175" s="12" t="s">
        <v>124</v>
      </c>
      <c r="L1175" s="12">
        <v>1</v>
      </c>
      <c r="M1175" s="12" t="s">
        <v>72</v>
      </c>
      <c r="N1175" s="12" t="s">
        <v>2856</v>
      </c>
      <c r="O1175" s="12">
        <v>150309</v>
      </c>
      <c r="P1175" s="19">
        <v>0.32651999999999998</v>
      </c>
      <c r="Q1175" s="19">
        <v>5.5419999999999997E-2</v>
      </c>
      <c r="R1175" s="19">
        <v>5.7259999999999998E-2</v>
      </c>
      <c r="S1175" s="19">
        <v>6.8220000000000003E-2</v>
      </c>
      <c r="T1175" s="19">
        <v>0.14685999999999999</v>
      </c>
      <c r="U1175" s="12">
        <v>0.23785999999999999</v>
      </c>
      <c r="W1175" s="12">
        <f>V1175/P1175</f>
        <v>0</v>
      </c>
      <c r="X1175" s="12">
        <f>W1175*Q1175</f>
        <v>0</v>
      </c>
      <c r="Y1175" s="12">
        <f>W1175*R1175</f>
        <v>0</v>
      </c>
      <c r="Z1175" s="12">
        <f>W1175*S1175</f>
        <v>0</v>
      </c>
      <c r="AA1175" s="12">
        <f>W1175*T1175</f>
        <v>0</v>
      </c>
      <c r="AB1175" s="12">
        <v>1</v>
      </c>
      <c r="AC1175" s="24">
        <f>IF(AB1175=1,(X1175*5),(IF(AB1175=2,(Y1175*5),(IF(AB1175=3,(Z1175*5),0)))))</f>
        <v>0</v>
      </c>
      <c r="AE1175" s="16"/>
    </row>
    <row r="1176" spans="1:31" x14ac:dyDescent="0.2">
      <c r="C1176" s="12" t="s">
        <v>1066</v>
      </c>
      <c r="D1176" s="12" t="s">
        <v>202</v>
      </c>
      <c r="E1176" s="12" t="s">
        <v>202</v>
      </c>
      <c r="F1176" s="26">
        <v>-42.387239999999998</v>
      </c>
      <c r="G1176" s="12">
        <v>147.05174</v>
      </c>
      <c r="J1176" s="12" t="s">
        <v>1059</v>
      </c>
      <c r="K1176" s="12" t="s">
        <v>124</v>
      </c>
      <c r="L1176" s="12">
        <v>2</v>
      </c>
      <c r="M1176" s="12" t="s">
        <v>72</v>
      </c>
      <c r="N1176" s="12" t="s">
        <v>2856</v>
      </c>
      <c r="O1176" s="12">
        <v>150309</v>
      </c>
      <c r="P1176" s="19">
        <v>0.22661999999999999</v>
      </c>
      <c r="Q1176" s="19">
        <v>6.4299999999999996E-2</v>
      </c>
      <c r="R1176" s="19">
        <v>5.8200000000000002E-2</v>
      </c>
      <c r="S1176" s="19">
        <v>4.0800000000000003E-2</v>
      </c>
      <c r="T1176" s="19">
        <v>6.3579999999999998E-2</v>
      </c>
      <c r="U1176" s="12">
        <v>0.19517999999999999</v>
      </c>
      <c r="W1176" s="12">
        <f>V1176/P1176</f>
        <v>0</v>
      </c>
      <c r="X1176" s="12">
        <f>W1176*Q1176</f>
        <v>0</v>
      </c>
      <c r="Y1176" s="12">
        <f>W1176*R1176</f>
        <v>0</v>
      </c>
      <c r="Z1176" s="12">
        <f>W1176*S1176</f>
        <v>0</v>
      </c>
      <c r="AA1176" s="12">
        <f>W1176*T1176</f>
        <v>0</v>
      </c>
      <c r="AB1176" s="12">
        <v>1</v>
      </c>
      <c r="AC1176" s="24">
        <f>IF(AB1176=1,(X1176*5),(IF(AB1176=2,(Y1176*5),(IF(AB1176=3,(Z1176*5),0)))))</f>
        <v>0</v>
      </c>
      <c r="AE1176" s="16"/>
    </row>
    <row r="1177" spans="1:31" x14ac:dyDescent="0.2">
      <c r="C1177" s="12" t="s">
        <v>1070</v>
      </c>
      <c r="D1177" s="12" t="s">
        <v>202</v>
      </c>
      <c r="E1177" s="12" t="s">
        <v>202</v>
      </c>
      <c r="F1177" s="26">
        <v>-42.387239999999998</v>
      </c>
      <c r="G1177" s="12">
        <v>147.05174</v>
      </c>
      <c r="J1177" s="12" t="s">
        <v>1059</v>
      </c>
      <c r="K1177" s="12" t="s">
        <v>124</v>
      </c>
      <c r="L1177" s="12">
        <v>3</v>
      </c>
      <c r="M1177" s="12" t="s">
        <v>72</v>
      </c>
      <c r="N1177" s="12" t="s">
        <v>2856</v>
      </c>
      <c r="O1177" s="12">
        <v>150309</v>
      </c>
      <c r="P1177" s="19">
        <v>0.26607999999999998</v>
      </c>
      <c r="Q1177" s="19">
        <v>6.3899999999999998E-2</v>
      </c>
      <c r="R1177" s="19">
        <v>5.176E-2</v>
      </c>
      <c r="S1177" s="19">
        <v>6.114E-2</v>
      </c>
      <c r="T1177" s="19">
        <v>8.9359999999999995E-2</v>
      </c>
      <c r="U1177" s="12">
        <v>0.22276000000000001</v>
      </c>
      <c r="W1177" s="12">
        <f>V1177/P1177</f>
        <v>0</v>
      </c>
      <c r="X1177" s="12">
        <f>W1177*Q1177</f>
        <v>0</v>
      </c>
      <c r="Y1177" s="12">
        <f>W1177*R1177</f>
        <v>0</v>
      </c>
      <c r="Z1177" s="12">
        <f>W1177*S1177</f>
        <v>0</v>
      </c>
      <c r="AA1177" s="12">
        <f>W1177*T1177</f>
        <v>0</v>
      </c>
      <c r="AB1177" s="12">
        <v>1</v>
      </c>
      <c r="AC1177" s="24">
        <f>IF(AB1177=1,(X1177*5),(IF(AB1177=2,(Y1177*5),(IF(AB1177=3,(Z1177*5),0)))))</f>
        <v>0</v>
      </c>
      <c r="AE1177" s="16"/>
    </row>
    <row r="1178" spans="1:31" x14ac:dyDescent="0.2">
      <c r="A1178" s="12">
        <v>23</v>
      </c>
      <c r="B1178" s="30" t="s">
        <v>2373</v>
      </c>
      <c r="C1178" s="12" t="s">
        <v>1042</v>
      </c>
      <c r="D1178" s="12" t="s">
        <v>326</v>
      </c>
      <c r="E1178" s="12" t="s">
        <v>326</v>
      </c>
      <c r="F1178" s="26">
        <v>-42.38635</v>
      </c>
      <c r="G1178" s="12">
        <v>147.05113</v>
      </c>
      <c r="J1178" s="12" t="s">
        <v>1059</v>
      </c>
      <c r="K1178" s="12" t="s">
        <v>54</v>
      </c>
      <c r="L1178" s="12">
        <v>1</v>
      </c>
      <c r="M1178" s="12" t="s">
        <v>72</v>
      </c>
      <c r="N1178" s="12" t="s">
        <v>2856</v>
      </c>
      <c r="O1178" s="12">
        <v>150308</v>
      </c>
      <c r="P1178" s="19">
        <v>0.38009999999999999</v>
      </c>
      <c r="Q1178" s="19">
        <v>7.6939999999999995E-2</v>
      </c>
      <c r="R1178" s="19">
        <v>7.6280000000000001E-2</v>
      </c>
      <c r="S1178" s="19">
        <v>6.9379999999999997E-2</v>
      </c>
      <c r="T1178" s="19">
        <v>0.14480000000000001</v>
      </c>
      <c r="U1178" s="12">
        <v>0.16852</v>
      </c>
      <c r="W1178" s="12">
        <f>V1178/P1178</f>
        <v>0</v>
      </c>
      <c r="X1178" s="12">
        <f>W1178*Q1178</f>
        <v>0</v>
      </c>
      <c r="Y1178" s="12">
        <f>W1178*R1178</f>
        <v>0</v>
      </c>
      <c r="Z1178" s="12">
        <f>W1178*S1178</f>
        <v>0</v>
      </c>
      <c r="AA1178" s="12">
        <f>W1178*T1178</f>
        <v>0</v>
      </c>
      <c r="AB1178" s="12">
        <v>1</v>
      </c>
      <c r="AC1178" s="24">
        <f>IF(AB1178=1,(X1178*5),(IF(AB1178=2,(Y1178*5),(IF(AB1178=3,(Z1178*5),0)))))</f>
        <v>0</v>
      </c>
      <c r="AD1178" s="12">
        <v>0.19125244654265128</v>
      </c>
      <c r="AE1178" s="16"/>
    </row>
    <row r="1179" spans="1:31" x14ac:dyDescent="0.2">
      <c r="A1179" s="12">
        <v>25</v>
      </c>
      <c r="B1179" s="30" t="s">
        <v>2488</v>
      </c>
      <c r="C1179" s="12" t="s">
        <v>1047</v>
      </c>
      <c r="D1179" s="12" t="s">
        <v>326</v>
      </c>
      <c r="E1179" s="12" t="s">
        <v>326</v>
      </c>
      <c r="F1179" s="26">
        <v>-42.38635</v>
      </c>
      <c r="G1179" s="12">
        <v>147.05113</v>
      </c>
      <c r="J1179" s="12" t="s">
        <v>1059</v>
      </c>
      <c r="K1179" s="12" t="s">
        <v>54</v>
      </c>
      <c r="L1179" s="12">
        <v>2</v>
      </c>
      <c r="M1179" s="12" t="s">
        <v>72</v>
      </c>
      <c r="N1179" s="12" t="s">
        <v>2856</v>
      </c>
      <c r="O1179" s="12">
        <v>150309</v>
      </c>
      <c r="P1179" s="19">
        <v>0.27683999999999997</v>
      </c>
      <c r="Q1179" s="19">
        <v>5.1560000000000002E-2</v>
      </c>
      <c r="R1179" s="19">
        <v>6.1620000000000001E-2</v>
      </c>
      <c r="S1179" s="19">
        <v>8.9760000000000006E-2</v>
      </c>
      <c r="T1179" s="19">
        <v>7.1300000000000002E-2</v>
      </c>
      <c r="U1179" s="12">
        <v>3.5819999999999998E-2</v>
      </c>
      <c r="W1179" s="12">
        <f>V1179/P1179</f>
        <v>0</v>
      </c>
      <c r="X1179" s="12">
        <f>W1179*Q1179</f>
        <v>0</v>
      </c>
      <c r="Y1179" s="12">
        <f>W1179*R1179</f>
        <v>0</v>
      </c>
      <c r="Z1179" s="12">
        <f>W1179*S1179</f>
        <v>0</v>
      </c>
      <c r="AA1179" s="12">
        <f>W1179*T1179</f>
        <v>0</v>
      </c>
      <c r="AB1179" s="12">
        <v>1</v>
      </c>
      <c r="AC1179" s="24">
        <f>IF(AB1179=1,(X1179*5),(IF(AB1179=2,(Y1179*5),(IF(AB1179=3,(Z1179*5),0)))))</f>
        <v>0</v>
      </c>
      <c r="AD1179" s="12">
        <v>0.42618550680218548</v>
      </c>
      <c r="AE1179" s="16"/>
    </row>
    <row r="1180" spans="1:31" x14ac:dyDescent="0.2">
      <c r="A1180" s="12">
        <v>27</v>
      </c>
      <c r="B1180" s="30" t="s">
        <v>2557</v>
      </c>
      <c r="C1180" s="12" t="s">
        <v>1052</v>
      </c>
      <c r="D1180" s="12" t="s">
        <v>326</v>
      </c>
      <c r="E1180" s="12" t="s">
        <v>326</v>
      </c>
      <c r="F1180" s="26">
        <v>-42.38635</v>
      </c>
      <c r="G1180" s="12">
        <v>147.05113</v>
      </c>
      <c r="J1180" s="12" t="s">
        <v>1059</v>
      </c>
      <c r="K1180" s="12" t="s">
        <v>54</v>
      </c>
      <c r="L1180" s="12">
        <v>3</v>
      </c>
      <c r="M1180" s="12" t="s">
        <v>72</v>
      </c>
      <c r="N1180" s="12" t="s">
        <v>2856</v>
      </c>
      <c r="O1180" s="12">
        <v>150309</v>
      </c>
      <c r="P1180" s="19">
        <v>0.47461999999999999</v>
      </c>
      <c r="Q1180" s="19">
        <v>8.0640000000000003E-2</v>
      </c>
      <c r="R1180" s="19">
        <v>8.6080000000000004E-2</v>
      </c>
      <c r="S1180" s="19">
        <v>8.5800000000000001E-2</v>
      </c>
      <c r="T1180" s="19">
        <v>0.19108</v>
      </c>
      <c r="U1180" s="12">
        <v>0.14316000000000001</v>
      </c>
      <c r="W1180" s="12">
        <f>V1180/P1180</f>
        <v>0</v>
      </c>
      <c r="X1180" s="12">
        <f>W1180*Q1180</f>
        <v>0</v>
      </c>
      <c r="Y1180" s="12">
        <f>W1180*R1180</f>
        <v>0</v>
      </c>
      <c r="Z1180" s="12">
        <f>W1180*S1180</f>
        <v>0</v>
      </c>
      <c r="AA1180" s="12">
        <f>W1180*T1180</f>
        <v>0</v>
      </c>
      <c r="AB1180" s="12">
        <v>1</v>
      </c>
      <c r="AC1180" s="24">
        <f>IF(AB1180=1,(X1180*5),(IF(AB1180=2,(Y1180*5),(IF(AB1180=3,(Z1180*5),0)))))</f>
        <v>0</v>
      </c>
      <c r="AD1180" s="12">
        <v>0.57810150863754206</v>
      </c>
      <c r="AE1180" s="16"/>
    </row>
    <row r="1181" spans="1:31" x14ac:dyDescent="0.2">
      <c r="A1181" s="12">
        <v>24</v>
      </c>
      <c r="B1181" s="30" t="s">
        <v>2422</v>
      </c>
      <c r="C1181" s="12" t="s">
        <v>1041</v>
      </c>
      <c r="D1181" s="12" t="s">
        <v>326</v>
      </c>
      <c r="E1181" s="12" t="s">
        <v>326</v>
      </c>
      <c r="F1181" s="26">
        <v>-42.38635</v>
      </c>
      <c r="G1181" s="12">
        <v>147.05113</v>
      </c>
      <c r="J1181" s="12" t="s">
        <v>1059</v>
      </c>
      <c r="K1181" s="12" t="s">
        <v>62</v>
      </c>
      <c r="L1181" s="12">
        <v>1</v>
      </c>
      <c r="M1181" s="12" t="s">
        <v>72</v>
      </c>
      <c r="N1181" s="12" t="s">
        <v>2856</v>
      </c>
      <c r="O1181" s="12">
        <v>150308</v>
      </c>
      <c r="P1181" s="19">
        <v>0.59630000000000005</v>
      </c>
      <c r="Q1181" s="19">
        <v>7.0739999999999997E-2</v>
      </c>
      <c r="R1181" s="19">
        <v>8.9359999999999995E-2</v>
      </c>
      <c r="S1181" s="19">
        <v>8.9560000000000001E-2</v>
      </c>
      <c r="T1181" s="19">
        <v>0.30092000000000002</v>
      </c>
      <c r="U1181" s="12">
        <v>0.15292</v>
      </c>
      <c r="W1181" s="12">
        <f>V1181/P1181</f>
        <v>0</v>
      </c>
      <c r="X1181" s="12">
        <f>W1181*Q1181</f>
        <v>0</v>
      </c>
      <c r="Y1181" s="12">
        <f>W1181*R1181</f>
        <v>0</v>
      </c>
      <c r="Z1181" s="12">
        <f>W1181*S1181</f>
        <v>0</v>
      </c>
      <c r="AA1181" s="12">
        <f>W1181*T1181</f>
        <v>0</v>
      </c>
      <c r="AB1181" s="12">
        <v>1</v>
      </c>
      <c r="AC1181" s="24">
        <f>IF(AB1181=1,(X1181*5),(IF(AB1181=2,(Y1181*5),(IF(AB1181=3,(Z1181*5),0)))))</f>
        <v>0</v>
      </c>
      <c r="AD1181" s="12">
        <v>0.29692217728575332</v>
      </c>
      <c r="AE1181" s="16"/>
    </row>
    <row r="1182" spans="1:31" x14ac:dyDescent="0.2">
      <c r="A1182" s="12">
        <v>26</v>
      </c>
      <c r="B1182" s="30" t="s">
        <v>2534</v>
      </c>
      <c r="C1182" s="12" t="s">
        <v>1046</v>
      </c>
      <c r="D1182" s="12" t="s">
        <v>326</v>
      </c>
      <c r="E1182" s="12" t="s">
        <v>326</v>
      </c>
      <c r="F1182" s="26">
        <v>-42.38635</v>
      </c>
      <c r="G1182" s="12">
        <v>147.05113</v>
      </c>
      <c r="J1182" s="12" t="s">
        <v>1059</v>
      </c>
      <c r="K1182" s="12" t="s">
        <v>62</v>
      </c>
      <c r="L1182" s="12">
        <v>2</v>
      </c>
      <c r="M1182" s="12" t="s">
        <v>72</v>
      </c>
      <c r="N1182" s="12" t="s">
        <v>2856</v>
      </c>
      <c r="O1182" s="12">
        <v>150309</v>
      </c>
      <c r="P1182" s="19">
        <v>0.2379</v>
      </c>
      <c r="Q1182" s="19">
        <v>5.2880000000000003E-2</v>
      </c>
      <c r="R1182" s="19">
        <v>6.4680000000000001E-2</v>
      </c>
      <c r="S1182" s="19">
        <v>4.3360000000000003E-2</v>
      </c>
      <c r="T1182" s="19">
        <v>7.1139999999999995E-2</v>
      </c>
      <c r="U1182" s="12">
        <v>3.1660000000000001E-2</v>
      </c>
      <c r="W1182" s="12">
        <f>V1182/P1182</f>
        <v>0</v>
      </c>
      <c r="X1182" s="12">
        <f>W1182*Q1182</f>
        <v>0</v>
      </c>
      <c r="Y1182" s="12">
        <f>W1182*R1182</f>
        <v>0</v>
      </c>
      <c r="Z1182" s="12">
        <f>W1182*S1182</f>
        <v>0</v>
      </c>
      <c r="AA1182" s="12">
        <f>W1182*T1182</f>
        <v>0</v>
      </c>
      <c r="AB1182" s="12">
        <v>1</v>
      </c>
      <c r="AC1182" s="24">
        <f>IF(AB1182=1,(X1182*5),(IF(AB1182=2,(Y1182*5),(IF(AB1182=3,(Z1182*5),0)))))</f>
        <v>0</v>
      </c>
      <c r="AD1182" s="12">
        <v>0.53626417370457935</v>
      </c>
      <c r="AE1182" s="16"/>
    </row>
    <row r="1183" spans="1:31" x14ac:dyDescent="0.2">
      <c r="A1183" s="12">
        <v>31</v>
      </c>
      <c r="B1183" s="30" t="s">
        <v>2693</v>
      </c>
      <c r="C1183" s="12" t="s">
        <v>1051</v>
      </c>
      <c r="D1183" s="12" t="s">
        <v>326</v>
      </c>
      <c r="E1183" s="12" t="s">
        <v>326</v>
      </c>
      <c r="F1183" s="26">
        <v>-42.38635</v>
      </c>
      <c r="G1183" s="12">
        <v>147.05113</v>
      </c>
      <c r="J1183" s="12" t="s">
        <v>1059</v>
      </c>
      <c r="K1183" s="12" t="s">
        <v>62</v>
      </c>
      <c r="L1183" s="12">
        <v>3</v>
      </c>
      <c r="M1183" s="12" t="s">
        <v>72</v>
      </c>
      <c r="N1183" s="12" t="s">
        <v>2856</v>
      </c>
      <c r="O1183" s="12">
        <v>150309</v>
      </c>
      <c r="P1183" s="19">
        <v>0.47438000000000002</v>
      </c>
      <c r="Q1183" s="19">
        <v>6.0560000000000003E-2</v>
      </c>
      <c r="R1183" s="19">
        <v>7.4399999999999994E-2</v>
      </c>
      <c r="S1183" s="19">
        <v>6.1240000000000003E-2</v>
      </c>
      <c r="T1183" s="19">
        <v>0.2732</v>
      </c>
      <c r="U1183" s="12">
        <v>4.9099999999999998E-2</v>
      </c>
      <c r="W1183" s="12">
        <f>V1183/P1183</f>
        <v>0</v>
      </c>
      <c r="X1183" s="12">
        <f>W1183*Q1183</f>
        <v>0</v>
      </c>
      <c r="Y1183" s="12">
        <f>W1183*R1183</f>
        <v>0</v>
      </c>
      <c r="Z1183" s="12">
        <f>W1183*S1183</f>
        <v>0</v>
      </c>
      <c r="AA1183" s="12">
        <f>W1183*T1183</f>
        <v>0</v>
      </c>
      <c r="AB1183" s="12">
        <v>1</v>
      </c>
      <c r="AC1183" s="24">
        <f>IF(AB1183=1,(X1183*5),(IF(AB1183=2,(Y1183*5),(IF(AB1183=3,(Z1183*5),0)))))</f>
        <v>0</v>
      </c>
      <c r="AD1183" s="12">
        <v>0.98794983731379482</v>
      </c>
      <c r="AE1183" s="16"/>
    </row>
    <row r="1184" spans="1:31" x14ac:dyDescent="0.2">
      <c r="A1184" s="12">
        <v>30</v>
      </c>
      <c r="B1184" s="30" t="s">
        <v>2747</v>
      </c>
      <c r="C1184" s="12" t="s">
        <v>1043</v>
      </c>
      <c r="D1184" s="12" t="s">
        <v>326</v>
      </c>
      <c r="E1184" s="12" t="s">
        <v>326</v>
      </c>
      <c r="F1184" s="26">
        <v>-42.38635</v>
      </c>
      <c r="G1184" s="12">
        <v>147.05113</v>
      </c>
      <c r="J1184" s="12" t="s">
        <v>1059</v>
      </c>
      <c r="K1184" s="12" t="s">
        <v>57</v>
      </c>
      <c r="L1184" s="12">
        <v>1</v>
      </c>
      <c r="M1184" s="12" t="s">
        <v>72</v>
      </c>
      <c r="N1184" s="12" t="s">
        <v>2856</v>
      </c>
      <c r="O1184" s="12">
        <v>150308</v>
      </c>
      <c r="P1184" s="19">
        <v>0.30618000000000001</v>
      </c>
      <c r="Q1184" s="19">
        <v>6.5540000000000001E-2</v>
      </c>
      <c r="R1184" s="19">
        <v>9.2999999999999999E-2</v>
      </c>
      <c r="S1184" s="19">
        <v>5.2720000000000003E-2</v>
      </c>
      <c r="T1184" s="19">
        <v>8.7459999999999996E-2</v>
      </c>
      <c r="U1184" s="12">
        <v>8.1640000000000004E-2</v>
      </c>
      <c r="W1184" s="12">
        <f>V1184/P1184</f>
        <v>0</v>
      </c>
      <c r="X1184" s="12">
        <f>W1184*Q1184</f>
        <v>0</v>
      </c>
      <c r="Y1184" s="12">
        <f>W1184*R1184</f>
        <v>0</v>
      </c>
      <c r="Z1184" s="12">
        <f>W1184*S1184</f>
        <v>0</v>
      </c>
      <c r="AA1184" s="12">
        <f>W1184*T1184</f>
        <v>0</v>
      </c>
      <c r="AB1184" s="12">
        <v>1</v>
      </c>
      <c r="AC1184" s="24">
        <f>IF(AB1184=1,(X1184*5),(IF(AB1184=2,(Y1184*5),(IF(AB1184=3,(Z1184*5),0)))))</f>
        <v>0</v>
      </c>
      <c r="AD1184" s="12">
        <v>0.98186105753109476</v>
      </c>
      <c r="AE1184" s="16"/>
    </row>
    <row r="1185" spans="1:31" x14ac:dyDescent="0.2">
      <c r="A1185" s="12">
        <v>28</v>
      </c>
      <c r="B1185" s="30" t="s">
        <v>2605</v>
      </c>
      <c r="C1185" s="12" t="s">
        <v>1048</v>
      </c>
      <c r="D1185" s="12" t="s">
        <v>326</v>
      </c>
      <c r="E1185" s="12" t="s">
        <v>326</v>
      </c>
      <c r="F1185" s="26">
        <v>-42.38635</v>
      </c>
      <c r="G1185" s="12">
        <v>147.05113</v>
      </c>
      <c r="J1185" s="12" t="s">
        <v>1059</v>
      </c>
      <c r="K1185" s="12" t="s">
        <v>57</v>
      </c>
      <c r="L1185" s="12">
        <v>2</v>
      </c>
      <c r="M1185" s="12" t="s">
        <v>72</v>
      </c>
      <c r="N1185" s="12" t="s">
        <v>2856</v>
      </c>
      <c r="O1185" s="12">
        <v>150309</v>
      </c>
      <c r="P1185" s="19">
        <v>0.30246000000000001</v>
      </c>
      <c r="Q1185" s="19">
        <v>7.0480000000000001E-2</v>
      </c>
      <c r="R1185" s="19">
        <v>5.8740000000000001E-2</v>
      </c>
      <c r="S1185" s="19">
        <v>5.4359999999999999E-2</v>
      </c>
      <c r="T1185" s="19">
        <v>0.1142</v>
      </c>
      <c r="U1185" s="12">
        <v>3.6080000000000001E-2</v>
      </c>
      <c r="W1185" s="12">
        <f>V1185/P1185</f>
        <v>0</v>
      </c>
      <c r="X1185" s="12">
        <f>W1185*Q1185</f>
        <v>0</v>
      </c>
      <c r="Y1185" s="12">
        <f>W1185*R1185</f>
        <v>0</v>
      </c>
      <c r="Z1185" s="12">
        <f>W1185*S1185</f>
        <v>0</v>
      </c>
      <c r="AA1185" s="12">
        <f>W1185*T1185</f>
        <v>0</v>
      </c>
      <c r="AB1185" s="12">
        <v>1</v>
      </c>
      <c r="AC1185" s="24">
        <f>IF(AB1185=1,(X1185*5),(IF(AB1185=2,(Y1185*5),(IF(AB1185=3,(Z1185*5),0)))))</f>
        <v>0</v>
      </c>
      <c r="AD1185" s="12">
        <v>0.69937538556144452</v>
      </c>
      <c r="AE1185" s="16"/>
    </row>
    <row r="1186" spans="1:31" x14ac:dyDescent="0.2">
      <c r="A1186" s="12">
        <v>22</v>
      </c>
      <c r="B1186" s="28" t="s">
        <v>2321</v>
      </c>
      <c r="C1186" s="12" t="s">
        <v>1053</v>
      </c>
      <c r="D1186" s="12" t="s">
        <v>326</v>
      </c>
      <c r="E1186" s="12" t="s">
        <v>326</v>
      </c>
      <c r="F1186" s="26">
        <v>-42.38635</v>
      </c>
      <c r="G1186" s="12">
        <v>147.05113</v>
      </c>
      <c r="J1186" s="12" t="s">
        <v>1059</v>
      </c>
      <c r="K1186" s="12" t="s">
        <v>57</v>
      </c>
      <c r="L1186" s="12">
        <v>3</v>
      </c>
      <c r="M1186" s="12" t="s">
        <v>72</v>
      </c>
      <c r="N1186" s="12" t="s">
        <v>2856</v>
      </c>
      <c r="O1186" s="12">
        <v>150309</v>
      </c>
      <c r="P1186" s="19">
        <v>0.45523999999999998</v>
      </c>
      <c r="Q1186" s="19">
        <v>8778</v>
      </c>
      <c r="R1186" s="19">
        <v>7.5639999999999999E-2</v>
      </c>
      <c r="S1186" s="19">
        <v>7.0599999999999996E-2</v>
      </c>
      <c r="T1186" s="19">
        <v>0.20930000000000001</v>
      </c>
      <c r="U1186" s="12">
        <v>9.418E-2</v>
      </c>
      <c r="W1186" s="12">
        <f>V1186/P1186</f>
        <v>0</v>
      </c>
      <c r="X1186" s="12">
        <f>W1186*Q1186</f>
        <v>0</v>
      </c>
      <c r="Y1186" s="12">
        <f>W1186*R1186</f>
        <v>0</v>
      </c>
      <c r="Z1186" s="12">
        <f>W1186*S1186</f>
        <v>0</v>
      </c>
      <c r="AA1186" s="12">
        <f>W1186*T1186</f>
        <v>0</v>
      </c>
      <c r="AB1186" s="12">
        <v>1</v>
      </c>
      <c r="AC1186" s="24">
        <f>IF(AB1186=1,(X1186*5),(IF(AB1186=2,(Y1186*5),(IF(AB1186=3,(Z1186*5),0)))))</f>
        <v>0</v>
      </c>
      <c r="AD1186" s="12">
        <v>3.5512449669895751E-2</v>
      </c>
      <c r="AE1186" s="16"/>
    </row>
    <row r="1187" spans="1:31" x14ac:dyDescent="0.2">
      <c r="C1187" s="12" t="s">
        <v>1044</v>
      </c>
      <c r="D1187" s="12" t="s">
        <v>326</v>
      </c>
      <c r="E1187" s="12" t="s">
        <v>326</v>
      </c>
      <c r="F1187" s="26">
        <v>-42.38635</v>
      </c>
      <c r="G1187" s="12">
        <v>147.05113</v>
      </c>
      <c r="J1187" s="12" t="s">
        <v>1059</v>
      </c>
      <c r="K1187" s="12" t="s">
        <v>124</v>
      </c>
      <c r="L1187" s="12">
        <v>1</v>
      </c>
      <c r="M1187" s="12" t="s">
        <v>72</v>
      </c>
      <c r="N1187" s="12" t="s">
        <v>2856</v>
      </c>
      <c r="O1187" s="12">
        <v>150308</v>
      </c>
      <c r="P1187" s="19">
        <v>0.18923999999999999</v>
      </c>
      <c r="Q1187" s="19">
        <v>6.5320000000000003E-2</v>
      </c>
      <c r="R1187" s="19">
        <v>5.4359999999999999E-2</v>
      </c>
      <c r="S1187" s="17"/>
      <c r="T1187" s="19">
        <v>5.8880000000000002E-2</v>
      </c>
      <c r="U1187" s="12">
        <v>4.546E-2</v>
      </c>
      <c r="W1187" s="12">
        <f>V1187/P1187</f>
        <v>0</v>
      </c>
      <c r="X1187" s="12">
        <f>W1187*Q1187</f>
        <v>0</v>
      </c>
      <c r="Y1187" s="12">
        <f>W1187*R1187</f>
        <v>0</v>
      </c>
      <c r="Z1187" s="12">
        <f>W1187*S1187</f>
        <v>0</v>
      </c>
      <c r="AA1187" s="12">
        <f>W1187*T1187</f>
        <v>0</v>
      </c>
      <c r="AB1187" s="12">
        <v>1</v>
      </c>
      <c r="AC1187" s="24">
        <f>IF(AB1187=1,(X1187*5),(IF(AB1187=2,(Y1187*5),(IF(AB1187=3,(Z1187*5),0)))))</f>
        <v>0</v>
      </c>
      <c r="AE1187" s="12" t="s">
        <v>1045</v>
      </c>
    </row>
    <row r="1188" spans="1:31" x14ac:dyDescent="0.2">
      <c r="C1188" s="12" t="s">
        <v>1049</v>
      </c>
      <c r="D1188" s="12" t="s">
        <v>326</v>
      </c>
      <c r="E1188" s="12" t="s">
        <v>326</v>
      </c>
      <c r="F1188" s="26">
        <v>-42.38635</v>
      </c>
      <c r="G1188" s="12">
        <v>147.05113</v>
      </c>
      <c r="J1188" s="12" t="s">
        <v>1059</v>
      </c>
      <c r="K1188" s="12" t="s">
        <v>124</v>
      </c>
      <c r="L1188" s="12">
        <v>2</v>
      </c>
      <c r="M1188" s="12" t="s">
        <v>72</v>
      </c>
      <c r="N1188" s="12" t="s">
        <v>2856</v>
      </c>
      <c r="O1188" s="12">
        <v>150309</v>
      </c>
      <c r="P1188" s="19">
        <v>0.11552</v>
      </c>
      <c r="Q1188" s="19">
        <v>5.2659999999999998E-2</v>
      </c>
      <c r="R1188" s="17"/>
      <c r="S1188" s="17"/>
      <c r="T1188" s="19">
        <v>6.012E-2</v>
      </c>
      <c r="U1188" s="12">
        <v>5.6480000000000002E-2</v>
      </c>
      <c r="W1188" s="12">
        <f>V1188/P1188</f>
        <v>0</v>
      </c>
      <c r="X1188" s="12">
        <f>W1188*Q1188</f>
        <v>0</v>
      </c>
      <c r="Y1188" s="12">
        <f>W1188*R1188</f>
        <v>0</v>
      </c>
      <c r="Z1188" s="12">
        <f>W1188*S1188</f>
        <v>0</v>
      </c>
      <c r="AA1188" s="12">
        <f>W1188*T1188</f>
        <v>0</v>
      </c>
      <c r="AB1188" s="12">
        <v>1</v>
      </c>
      <c r="AC1188" s="24">
        <f>IF(AB1188=1,(X1188*5),(IF(AB1188=2,(Y1188*5),(IF(AB1188=3,(Z1188*5),0)))))</f>
        <v>0</v>
      </c>
      <c r="AE1188" s="12" t="s">
        <v>1050</v>
      </c>
    </row>
    <row r="1189" spans="1:31" x14ac:dyDescent="0.2">
      <c r="A1189" s="12">
        <v>24</v>
      </c>
      <c r="B1189" s="30" t="s">
        <v>2428</v>
      </c>
      <c r="C1189" s="12" t="s">
        <v>1097</v>
      </c>
      <c r="D1189" s="12" t="s">
        <v>202</v>
      </c>
      <c r="E1189" s="12" t="s">
        <v>202</v>
      </c>
      <c r="F1189" s="12">
        <v>-42.116100000000003</v>
      </c>
      <c r="G1189" s="12">
        <v>148.33584999999999</v>
      </c>
      <c r="J1189" s="12" t="s">
        <v>1059</v>
      </c>
      <c r="K1189" s="12" t="s">
        <v>54</v>
      </c>
      <c r="L1189" s="12">
        <v>1</v>
      </c>
      <c r="M1189" s="12" t="s">
        <v>178</v>
      </c>
      <c r="N1189" s="12" t="s">
        <v>2858</v>
      </c>
      <c r="O1189" s="12">
        <v>150311</v>
      </c>
      <c r="P1189" s="19">
        <v>0.39140000000000003</v>
      </c>
      <c r="Q1189" s="19">
        <v>5.194E-2</v>
      </c>
      <c r="R1189" s="19">
        <v>5.4239999999999997E-2</v>
      </c>
      <c r="S1189" s="19">
        <v>7.8649999999999998E-2</v>
      </c>
      <c r="T1189" s="19">
        <v>0.19574</v>
      </c>
      <c r="U1189" s="12">
        <v>4.9660000000000003E-2</v>
      </c>
      <c r="W1189" s="12">
        <f>V1189/P1189</f>
        <v>0</v>
      </c>
      <c r="X1189" s="12">
        <f>W1189*Q1189</f>
        <v>0</v>
      </c>
      <c r="Y1189" s="12">
        <f>W1189*R1189</f>
        <v>0</v>
      </c>
      <c r="Z1189" s="12">
        <f>W1189*S1189</f>
        <v>0</v>
      </c>
      <c r="AA1189" s="12">
        <f>W1189*T1189</f>
        <v>0</v>
      </c>
      <c r="AB1189" s="12">
        <v>1</v>
      </c>
      <c r="AC1189" s="24">
        <f>IF(AB1189=1,(X1189*5),(IF(AB1189=2,(Y1189*5),(IF(AB1189=3,(Z1189*5),0)))))</f>
        <v>0</v>
      </c>
      <c r="AD1189" s="12">
        <v>0.30377133207123375</v>
      </c>
      <c r="AE1189" s="16"/>
    </row>
    <row r="1190" spans="1:31" x14ac:dyDescent="0.2">
      <c r="A1190" s="12">
        <v>31</v>
      </c>
      <c r="B1190" s="30" t="s">
        <v>2699</v>
      </c>
      <c r="C1190" s="12" t="s">
        <v>1101</v>
      </c>
      <c r="D1190" s="12" t="s">
        <v>202</v>
      </c>
      <c r="E1190" s="12" t="s">
        <v>202</v>
      </c>
      <c r="F1190" s="12">
        <v>-42.116100000000003</v>
      </c>
      <c r="G1190" s="12">
        <v>148.33584999999999</v>
      </c>
      <c r="J1190" s="12" t="s">
        <v>1059</v>
      </c>
      <c r="K1190" s="12" t="s">
        <v>54</v>
      </c>
      <c r="L1190" s="12">
        <v>2</v>
      </c>
      <c r="M1190" s="12" t="s">
        <v>178</v>
      </c>
      <c r="N1190" s="12" t="s">
        <v>2858</v>
      </c>
      <c r="O1190" s="12">
        <v>150311</v>
      </c>
      <c r="P1190" s="19">
        <v>0.15292</v>
      </c>
      <c r="Q1190" s="19">
        <v>6.1120000000000001E-2</v>
      </c>
      <c r="R1190" s="19">
        <v>6.0040000000000003E-2</v>
      </c>
      <c r="S1190" s="19">
        <v>5.3460000000000001E-2</v>
      </c>
      <c r="T1190" s="19">
        <v>9.5519999999999994E-2</v>
      </c>
      <c r="U1190" s="12">
        <v>8.9700000000000002E-2</v>
      </c>
      <c r="W1190" s="12">
        <f>V1190/P1190</f>
        <v>0</v>
      </c>
      <c r="X1190" s="12">
        <f>W1190*Q1190</f>
        <v>0</v>
      </c>
      <c r="Y1190" s="12">
        <f>W1190*R1190</f>
        <v>0</v>
      </c>
      <c r="Z1190" s="12">
        <f>W1190*S1190</f>
        <v>0</v>
      </c>
      <c r="AA1190" s="12">
        <f>W1190*T1190</f>
        <v>0</v>
      </c>
      <c r="AB1190" s="12">
        <v>1</v>
      </c>
      <c r="AC1190" s="24">
        <f>IF(AB1190=1,(X1190*5),(IF(AB1190=2,(Y1190*5),(IF(AB1190=3,(Z1190*5),0)))))</f>
        <v>0</v>
      </c>
      <c r="AD1190" s="12">
        <v>0.99479390277345991</v>
      </c>
      <c r="AE1190" s="16"/>
    </row>
    <row r="1191" spans="1:31" x14ac:dyDescent="0.2">
      <c r="A1191" s="12">
        <v>26</v>
      </c>
      <c r="B1191" s="30" t="s">
        <v>2539</v>
      </c>
      <c r="C1191" s="12" t="s">
        <v>1105</v>
      </c>
      <c r="D1191" s="12" t="s">
        <v>202</v>
      </c>
      <c r="E1191" s="12" t="s">
        <v>202</v>
      </c>
      <c r="F1191" s="12">
        <v>-42.116100000000003</v>
      </c>
      <c r="G1191" s="12">
        <v>148.33584999999999</v>
      </c>
      <c r="J1191" s="12" t="s">
        <v>1059</v>
      </c>
      <c r="K1191" s="12" t="s">
        <v>54</v>
      </c>
      <c r="L1191" s="12">
        <v>3</v>
      </c>
      <c r="M1191" s="12" t="s">
        <v>178</v>
      </c>
      <c r="N1191" s="12" t="s">
        <v>2858</v>
      </c>
      <c r="O1191" s="12">
        <v>150311</v>
      </c>
      <c r="P1191" s="19">
        <v>0.32316</v>
      </c>
      <c r="Q1191" s="19">
        <v>5.3319999999999999E-2</v>
      </c>
      <c r="R1191" s="19">
        <v>3.7179999999999998E-2</v>
      </c>
      <c r="S1191" s="19">
        <v>5.7239999999999999E-2</v>
      </c>
      <c r="T1191" s="19">
        <v>0.17383999999999999</v>
      </c>
      <c r="U1191" s="12">
        <v>0.10372000000000001</v>
      </c>
      <c r="W1191" s="12">
        <f>V1191/P1191</f>
        <v>0</v>
      </c>
      <c r="X1191" s="12">
        <f>W1191*Q1191</f>
        <v>0</v>
      </c>
      <c r="Y1191" s="12">
        <f>W1191*R1191</f>
        <v>0</v>
      </c>
      <c r="Z1191" s="12">
        <f>W1191*S1191</f>
        <v>0</v>
      </c>
      <c r="AA1191" s="12">
        <f>W1191*T1191</f>
        <v>0</v>
      </c>
      <c r="AB1191" s="12">
        <v>1</v>
      </c>
      <c r="AC1191" s="24">
        <f>IF(AB1191=1,(X1191*5),(IF(AB1191=2,(Y1191*5),(IF(AB1191=3,(Z1191*5),0)))))</f>
        <v>0</v>
      </c>
      <c r="AD1191" s="12">
        <v>0.54903793085346897</v>
      </c>
      <c r="AE1191" s="16"/>
    </row>
    <row r="1192" spans="1:31" x14ac:dyDescent="0.2">
      <c r="A1192" s="12">
        <v>29</v>
      </c>
      <c r="B1192" s="30" t="s">
        <v>2658</v>
      </c>
      <c r="C1192" s="12" t="s">
        <v>1096</v>
      </c>
      <c r="D1192" s="12" t="s">
        <v>202</v>
      </c>
      <c r="E1192" s="12" t="s">
        <v>202</v>
      </c>
      <c r="F1192" s="12">
        <v>-42.116100000000003</v>
      </c>
      <c r="G1192" s="12">
        <v>148.33584999999999</v>
      </c>
      <c r="J1192" s="12" t="s">
        <v>1059</v>
      </c>
      <c r="K1192" s="12" t="s">
        <v>62</v>
      </c>
      <c r="L1192" s="12">
        <v>1</v>
      </c>
      <c r="M1192" s="12" t="s">
        <v>178</v>
      </c>
      <c r="N1192" s="12" t="s">
        <v>2858</v>
      </c>
      <c r="O1192" s="12">
        <v>150311</v>
      </c>
      <c r="P1192" s="19">
        <v>0.2485</v>
      </c>
      <c r="Q1192" s="19">
        <v>5.5800000000000002E-2</v>
      </c>
      <c r="R1192" s="19">
        <v>5.144E-2</v>
      </c>
      <c r="S1192" s="19">
        <v>4.1820000000000003E-2</v>
      </c>
      <c r="T1192" s="19">
        <v>9.5880000000000007E-2</v>
      </c>
      <c r="U1192" s="12">
        <v>6.6559999999999994E-2</v>
      </c>
      <c r="W1192" s="12">
        <f>V1192/P1192</f>
        <v>0</v>
      </c>
      <c r="X1192" s="12">
        <f>W1192*Q1192</f>
        <v>0</v>
      </c>
      <c r="Y1192" s="12">
        <f>W1192*R1192</f>
        <v>0</v>
      </c>
      <c r="Z1192" s="12">
        <f>W1192*S1192</f>
        <v>0</v>
      </c>
      <c r="AA1192" s="12">
        <f>W1192*T1192</f>
        <v>0</v>
      </c>
      <c r="AB1192" s="12">
        <v>1</v>
      </c>
      <c r="AC1192" s="24">
        <f>IF(AB1192=1,(X1192*5),(IF(AB1192=2,(Y1192*5),(IF(AB1192=3,(Z1192*5),0)))))</f>
        <v>0</v>
      </c>
      <c r="AD1192" s="12">
        <v>0.82720164715054134</v>
      </c>
      <c r="AE1192" s="16"/>
    </row>
    <row r="1193" spans="1:31" x14ac:dyDescent="0.2">
      <c r="A1193" s="12">
        <v>24</v>
      </c>
      <c r="B1193" s="30" t="s">
        <v>2439</v>
      </c>
      <c r="C1193" s="12" t="s">
        <v>1100</v>
      </c>
      <c r="D1193" s="12" t="s">
        <v>202</v>
      </c>
      <c r="E1193" s="12" t="s">
        <v>202</v>
      </c>
      <c r="F1193" s="12">
        <v>-42.116100000000003</v>
      </c>
      <c r="G1193" s="12">
        <v>148.33584999999999</v>
      </c>
      <c r="J1193" s="12" t="s">
        <v>1059</v>
      </c>
      <c r="K1193" s="12" t="s">
        <v>62</v>
      </c>
      <c r="L1193" s="12">
        <v>2</v>
      </c>
      <c r="M1193" s="12" t="s">
        <v>178</v>
      </c>
      <c r="N1193" s="12" t="s">
        <v>2858</v>
      </c>
      <c r="O1193" s="12">
        <v>150311</v>
      </c>
      <c r="P1193" s="19">
        <v>0.40382000000000001</v>
      </c>
      <c r="Q1193" s="19">
        <v>9.0700000000000003E-2</v>
      </c>
      <c r="R1193" s="19">
        <v>7.9759999999999998E-2</v>
      </c>
      <c r="S1193" s="19">
        <v>5.8220000000000001E-2</v>
      </c>
      <c r="T1193" s="19">
        <v>0.16869999999999999</v>
      </c>
      <c r="U1193" s="12">
        <v>4.6600000000000003E-2</v>
      </c>
      <c r="W1193" s="12">
        <f>V1193/P1193</f>
        <v>0</v>
      </c>
      <c r="X1193" s="12">
        <f>W1193*Q1193</f>
        <v>0</v>
      </c>
      <c r="Y1193" s="12">
        <f>W1193*R1193</f>
        <v>0</v>
      </c>
      <c r="Z1193" s="12">
        <f>W1193*S1193</f>
        <v>0</v>
      </c>
      <c r="AA1193" s="12">
        <f>W1193*T1193</f>
        <v>0</v>
      </c>
      <c r="AB1193" s="12">
        <v>1</v>
      </c>
      <c r="AC1193" s="24">
        <f>IF(AB1193=1,(X1193*5),(IF(AB1193=2,(Y1193*5),(IF(AB1193=3,(Z1193*5),0)))))</f>
        <v>0</v>
      </c>
      <c r="AD1193" s="12">
        <v>0.32385711302612019</v>
      </c>
      <c r="AE1193" s="16"/>
    </row>
    <row r="1194" spans="1:31" x14ac:dyDescent="0.2">
      <c r="A1194" s="12">
        <v>27</v>
      </c>
      <c r="B1194" s="30" t="s">
        <v>2588</v>
      </c>
      <c r="C1194" s="12" t="s">
        <v>1104</v>
      </c>
      <c r="D1194" s="12" t="s">
        <v>202</v>
      </c>
      <c r="E1194" s="12" t="s">
        <v>202</v>
      </c>
      <c r="F1194" s="12">
        <v>-42.116100000000003</v>
      </c>
      <c r="G1194" s="12">
        <v>148.33584999999999</v>
      </c>
      <c r="J1194" s="12" t="s">
        <v>1059</v>
      </c>
      <c r="K1194" s="12" t="s">
        <v>62</v>
      </c>
      <c r="L1194" s="12">
        <v>3</v>
      </c>
      <c r="M1194" s="12" t="s">
        <v>178</v>
      </c>
      <c r="N1194" s="12" t="s">
        <v>2858</v>
      </c>
      <c r="O1194" s="12">
        <v>150311</v>
      </c>
      <c r="P1194" s="19">
        <v>0.40461999999999998</v>
      </c>
      <c r="Q1194" s="19">
        <v>6.7739999999999995E-2</v>
      </c>
      <c r="R1194" s="19">
        <v>6.0679999999999998E-2</v>
      </c>
      <c r="S1194" s="19">
        <v>6.9699999999999998E-2</v>
      </c>
      <c r="T1194" s="19">
        <v>0.20305999999999999</v>
      </c>
      <c r="U1194" s="12">
        <v>0.18348</v>
      </c>
      <c r="W1194" s="12">
        <f>V1194/P1194</f>
        <v>0</v>
      </c>
      <c r="X1194" s="12">
        <f>W1194*Q1194</f>
        <v>0</v>
      </c>
      <c r="Y1194" s="12">
        <f>W1194*R1194</f>
        <v>0</v>
      </c>
      <c r="Z1194" s="12">
        <f>W1194*S1194</f>
        <v>0</v>
      </c>
      <c r="AA1194" s="12">
        <f>W1194*T1194</f>
        <v>0</v>
      </c>
      <c r="AB1194" s="12">
        <v>1</v>
      </c>
      <c r="AC1194" s="24">
        <f>IF(AB1194=1,(X1194*5),(IF(AB1194=2,(Y1194*5),(IF(AB1194=3,(Z1194*5),0)))))</f>
        <v>0</v>
      </c>
      <c r="AD1194" s="12">
        <v>0.65886861255472495</v>
      </c>
      <c r="AE1194" s="16"/>
    </row>
    <row r="1195" spans="1:31" x14ac:dyDescent="0.2">
      <c r="A1195" s="12">
        <v>22</v>
      </c>
      <c r="B1195" s="28" t="s">
        <v>2342</v>
      </c>
      <c r="C1195" s="12" t="s">
        <v>1098</v>
      </c>
      <c r="D1195" s="12" t="s">
        <v>202</v>
      </c>
      <c r="E1195" s="12" t="s">
        <v>202</v>
      </c>
      <c r="F1195" s="12">
        <v>-42.116100000000003</v>
      </c>
      <c r="G1195" s="12">
        <v>148.33584999999999</v>
      </c>
      <c r="J1195" s="12" t="s">
        <v>1059</v>
      </c>
      <c r="K1195" s="12" t="s">
        <v>57</v>
      </c>
      <c r="L1195" s="12">
        <v>1</v>
      </c>
      <c r="M1195" s="12" t="s">
        <v>178</v>
      </c>
      <c r="N1195" s="12" t="s">
        <v>2858</v>
      </c>
      <c r="O1195" s="12">
        <v>150311</v>
      </c>
      <c r="P1195" s="19">
        <v>0.27561999999999998</v>
      </c>
      <c r="Q1195" s="19">
        <v>7.986E-2</v>
      </c>
      <c r="R1195" s="19">
        <v>7.0660000000000001E-2</v>
      </c>
      <c r="S1195" s="19">
        <v>6.472E-2</v>
      </c>
      <c r="T1195" s="19">
        <v>6.0139999999999999E-2</v>
      </c>
      <c r="U1195" s="12">
        <v>0.11174000000000001</v>
      </c>
      <c r="W1195" s="12">
        <f>V1195/P1195</f>
        <v>0</v>
      </c>
      <c r="X1195" s="12">
        <f>W1195*Q1195</f>
        <v>0</v>
      </c>
      <c r="Y1195" s="12">
        <f>W1195*R1195</f>
        <v>0</v>
      </c>
      <c r="Z1195" s="12">
        <f>W1195*S1195</f>
        <v>0</v>
      </c>
      <c r="AA1195" s="12">
        <f>W1195*T1195</f>
        <v>0</v>
      </c>
      <c r="AB1195" s="12">
        <v>1</v>
      </c>
      <c r="AC1195" s="24">
        <f>IF(AB1195=1,(X1195*5),(IF(AB1195=2,(Y1195*5),(IF(AB1195=3,(Z1195*5),0)))))</f>
        <v>0</v>
      </c>
      <c r="AD1195" s="12">
        <v>8.9673937605348475E-2</v>
      </c>
      <c r="AE1195" s="16"/>
    </row>
    <row r="1196" spans="1:31" x14ac:dyDescent="0.2">
      <c r="A1196" s="12">
        <v>28</v>
      </c>
      <c r="B1196" s="30" t="s">
        <v>2613</v>
      </c>
      <c r="C1196" s="12" t="s">
        <v>1102</v>
      </c>
      <c r="D1196" s="12" t="s">
        <v>202</v>
      </c>
      <c r="E1196" s="12" t="s">
        <v>202</v>
      </c>
      <c r="F1196" s="12">
        <v>-42.116100000000003</v>
      </c>
      <c r="G1196" s="12">
        <v>148.33584999999999</v>
      </c>
      <c r="J1196" s="12" t="s">
        <v>1059</v>
      </c>
      <c r="K1196" s="12" t="s">
        <v>57</v>
      </c>
      <c r="L1196" s="12">
        <v>2</v>
      </c>
      <c r="M1196" s="12" t="s">
        <v>178</v>
      </c>
      <c r="N1196" s="12" t="s">
        <v>2858</v>
      </c>
      <c r="O1196" s="12">
        <v>150311</v>
      </c>
      <c r="P1196" s="19">
        <v>0.30769999999999997</v>
      </c>
      <c r="Q1196" s="19">
        <v>8.7900000000000006E-2</v>
      </c>
      <c r="R1196" s="19">
        <v>4.8320000000000002E-2</v>
      </c>
      <c r="S1196" s="19">
        <v>6.3579999999999998E-2</v>
      </c>
      <c r="T1196" s="19">
        <v>0.10322000000000001</v>
      </c>
      <c r="U1196" s="12">
        <v>4.8099999999999997E-2</v>
      </c>
      <c r="W1196" s="12">
        <f>V1196/P1196</f>
        <v>0</v>
      </c>
      <c r="X1196" s="12">
        <f>W1196*Q1196</f>
        <v>0</v>
      </c>
      <c r="Y1196" s="12">
        <f>W1196*R1196</f>
        <v>0</v>
      </c>
      <c r="Z1196" s="12">
        <f>W1196*S1196</f>
        <v>0</v>
      </c>
      <c r="AA1196" s="12">
        <f>W1196*T1196</f>
        <v>0</v>
      </c>
      <c r="AB1196" s="12">
        <v>1</v>
      </c>
      <c r="AC1196" s="24">
        <f>IF(AB1196=1,(X1196*5),(IF(AB1196=2,(Y1196*5),(IF(AB1196=3,(Z1196*5),0)))))</f>
        <v>0</v>
      </c>
      <c r="AD1196" s="12">
        <v>0.71711887157743615</v>
      </c>
      <c r="AE1196" s="16"/>
    </row>
    <row r="1197" spans="1:31" x14ac:dyDescent="0.2">
      <c r="A1197" s="12">
        <v>23</v>
      </c>
      <c r="B1197" s="30" t="s">
        <v>2392</v>
      </c>
      <c r="C1197" s="12" t="s">
        <v>1106</v>
      </c>
      <c r="D1197" s="12" t="s">
        <v>202</v>
      </c>
      <c r="E1197" s="12" t="s">
        <v>202</v>
      </c>
      <c r="F1197" s="12">
        <v>-42.116100000000003</v>
      </c>
      <c r="G1197" s="12">
        <v>148.33584999999999</v>
      </c>
      <c r="J1197" s="12" t="s">
        <v>1059</v>
      </c>
      <c r="K1197" s="12" t="s">
        <v>57</v>
      </c>
      <c r="L1197" s="12">
        <v>3</v>
      </c>
      <c r="M1197" s="12" t="s">
        <v>178</v>
      </c>
      <c r="N1197" s="12" t="s">
        <v>2858</v>
      </c>
      <c r="O1197" s="12">
        <v>150311</v>
      </c>
      <c r="P1197" s="19">
        <v>0.42558000000000001</v>
      </c>
      <c r="Q1197" s="19">
        <v>7.9439999999999997E-2</v>
      </c>
      <c r="R1197" s="19">
        <v>7.8700000000000006E-2</v>
      </c>
      <c r="S1197" s="19">
        <v>5.0599999999999999E-2</v>
      </c>
      <c r="T1197" s="19">
        <v>0.21568000000000001</v>
      </c>
      <c r="U1197" s="12">
        <v>8.8419999999999999E-2</v>
      </c>
      <c r="W1197" s="12">
        <f>V1197/P1197</f>
        <v>0</v>
      </c>
      <c r="X1197" s="12">
        <f>W1197*Q1197</f>
        <v>0</v>
      </c>
      <c r="Y1197" s="12">
        <f>W1197*R1197</f>
        <v>0</v>
      </c>
      <c r="Z1197" s="12">
        <f>W1197*S1197</f>
        <v>0</v>
      </c>
      <c r="AA1197" s="12">
        <f>W1197*T1197</f>
        <v>0</v>
      </c>
      <c r="AB1197" s="12">
        <v>1</v>
      </c>
      <c r="AC1197" s="24">
        <f>IF(AB1197=1,(X1197*5),(IF(AB1197=2,(Y1197*5),(IF(AB1197=3,(Z1197*5),0)))))</f>
        <v>0</v>
      </c>
      <c r="AD1197" s="12">
        <v>0.23568243953785117</v>
      </c>
      <c r="AE1197" s="16"/>
    </row>
    <row r="1198" spans="1:31" x14ac:dyDescent="0.2">
      <c r="C1198" s="12" t="s">
        <v>1099</v>
      </c>
      <c r="D1198" s="12" t="s">
        <v>202</v>
      </c>
      <c r="E1198" s="12" t="s">
        <v>202</v>
      </c>
      <c r="F1198" s="12">
        <v>-42.116100000000003</v>
      </c>
      <c r="G1198" s="12">
        <v>148.33584999999999</v>
      </c>
      <c r="J1198" s="12" t="s">
        <v>1059</v>
      </c>
      <c r="K1198" s="12" t="s">
        <v>124</v>
      </c>
      <c r="L1198" s="12">
        <v>1</v>
      </c>
      <c r="M1198" s="12" t="s">
        <v>178</v>
      </c>
      <c r="N1198" s="12" t="s">
        <v>2858</v>
      </c>
      <c r="O1198" s="12">
        <v>150311</v>
      </c>
      <c r="P1198" s="19">
        <v>0.23372000000000001</v>
      </c>
      <c r="Q1198" s="19">
        <v>7.5139999999999998E-2</v>
      </c>
      <c r="R1198" s="19">
        <v>5.944E-2</v>
      </c>
      <c r="S1198" s="19">
        <v>3.3300000000000003E-2</v>
      </c>
      <c r="T1198" s="19">
        <v>6.4899999999999999E-2</v>
      </c>
      <c r="U1198" s="12">
        <v>3.2419999999999997E-2</v>
      </c>
      <c r="W1198" s="12">
        <f>V1198/P1198</f>
        <v>0</v>
      </c>
      <c r="X1198" s="12">
        <f>W1198*Q1198</f>
        <v>0</v>
      </c>
      <c r="Y1198" s="12">
        <f>W1198*R1198</f>
        <v>0</v>
      </c>
      <c r="Z1198" s="12">
        <f>W1198*S1198</f>
        <v>0</v>
      </c>
      <c r="AA1198" s="12">
        <f>W1198*T1198</f>
        <v>0</v>
      </c>
      <c r="AB1198" s="12">
        <v>1</v>
      </c>
      <c r="AC1198" s="24">
        <f>IF(AB1198=1,(X1198*5),(IF(AB1198=2,(Y1198*5),(IF(AB1198=3,(Z1198*5),0)))))</f>
        <v>0</v>
      </c>
      <c r="AE1198" s="16"/>
    </row>
    <row r="1199" spans="1:31" x14ac:dyDescent="0.2">
      <c r="C1199" s="12" t="s">
        <v>1103</v>
      </c>
      <c r="D1199" s="12" t="s">
        <v>202</v>
      </c>
      <c r="E1199" s="12" t="s">
        <v>202</v>
      </c>
      <c r="F1199" s="12">
        <v>-42.116100000000003</v>
      </c>
      <c r="G1199" s="12">
        <v>148.33584999999999</v>
      </c>
      <c r="J1199" s="12" t="s">
        <v>1059</v>
      </c>
      <c r="K1199" s="12" t="s">
        <v>124</v>
      </c>
      <c r="L1199" s="12">
        <v>2</v>
      </c>
      <c r="M1199" s="12" t="s">
        <v>178</v>
      </c>
      <c r="N1199" s="12" t="s">
        <v>2858</v>
      </c>
      <c r="O1199" s="12">
        <v>150311</v>
      </c>
      <c r="P1199" s="19">
        <v>0.58155999999999997</v>
      </c>
      <c r="Q1199" s="19">
        <v>7.1879999999999999E-2</v>
      </c>
      <c r="R1199" s="19">
        <v>7.9939999999999997E-2</v>
      </c>
      <c r="S1199" s="19">
        <v>0.10814</v>
      </c>
      <c r="T1199" s="19">
        <v>0.32072000000000001</v>
      </c>
      <c r="U1199" s="12">
        <v>5.3379999999999997E-2</v>
      </c>
      <c r="W1199" s="12">
        <f>V1199/P1199</f>
        <v>0</v>
      </c>
      <c r="X1199" s="12">
        <f>W1199*Q1199</f>
        <v>0</v>
      </c>
      <c r="Y1199" s="12">
        <f>W1199*R1199</f>
        <v>0</v>
      </c>
      <c r="Z1199" s="12">
        <f>W1199*S1199</f>
        <v>0</v>
      </c>
      <c r="AA1199" s="12">
        <f>W1199*T1199</f>
        <v>0</v>
      </c>
      <c r="AB1199" s="12">
        <v>1</v>
      </c>
      <c r="AC1199" s="24">
        <f>IF(AB1199=1,(X1199*5),(IF(AB1199=2,(Y1199*5),(IF(AB1199=3,(Z1199*5),0)))))</f>
        <v>0</v>
      </c>
      <c r="AE1199" s="16"/>
    </row>
    <row r="1200" spans="1:31" x14ac:dyDescent="0.2">
      <c r="C1200" s="12" t="s">
        <v>1107</v>
      </c>
      <c r="D1200" s="12" t="s">
        <v>202</v>
      </c>
      <c r="E1200" s="12" t="s">
        <v>202</v>
      </c>
      <c r="F1200" s="12">
        <v>-42.116100000000003</v>
      </c>
      <c r="G1200" s="12">
        <v>148.33584999999999</v>
      </c>
      <c r="J1200" s="12" t="s">
        <v>1059</v>
      </c>
      <c r="K1200" s="12" t="s">
        <v>124</v>
      </c>
      <c r="L1200" s="12">
        <v>3</v>
      </c>
      <c r="M1200" s="12" t="s">
        <v>178</v>
      </c>
      <c r="N1200" s="12" t="s">
        <v>2858</v>
      </c>
      <c r="O1200" s="12">
        <v>150311</v>
      </c>
      <c r="P1200" s="19">
        <v>0.28110000000000002</v>
      </c>
      <c r="Q1200" s="19">
        <v>5.5939999999999997E-2</v>
      </c>
      <c r="R1200" s="19">
        <v>6.6000000000000003E-2</v>
      </c>
      <c r="S1200" s="19">
        <v>5.7939999999999998E-2</v>
      </c>
      <c r="T1200" s="19">
        <v>9.9839999999999998E-2</v>
      </c>
      <c r="U1200" s="12">
        <v>0.11436</v>
      </c>
      <c r="W1200" s="12">
        <f>V1200/P1200</f>
        <v>0</v>
      </c>
      <c r="X1200" s="12">
        <f>W1200*Q1200</f>
        <v>0</v>
      </c>
      <c r="Y1200" s="12">
        <f>W1200*R1200</f>
        <v>0</v>
      </c>
      <c r="Z1200" s="12">
        <f>W1200*S1200</f>
        <v>0</v>
      </c>
      <c r="AA1200" s="12">
        <f>W1200*T1200</f>
        <v>0</v>
      </c>
      <c r="AB1200" s="12">
        <v>1</v>
      </c>
      <c r="AC1200" s="24">
        <f>IF(AB1200=1,(X1200*5),(IF(AB1200=2,(Y1200*5),(IF(AB1200=3,(Z1200*5),0)))))</f>
        <v>0</v>
      </c>
      <c r="AE1200" s="16"/>
    </row>
    <row r="1201" spans="1:45" x14ac:dyDescent="0.2">
      <c r="A1201" s="12">
        <v>23</v>
      </c>
      <c r="B1201" s="30" t="s">
        <v>2374</v>
      </c>
      <c r="C1201" s="12" t="s">
        <v>1085</v>
      </c>
      <c r="D1201" s="12" t="s">
        <v>211</v>
      </c>
      <c r="E1201" s="12" t="s">
        <v>211</v>
      </c>
      <c r="F1201" s="12">
        <v>-42.143090000000001</v>
      </c>
      <c r="G1201" s="12">
        <v>148.29854</v>
      </c>
      <c r="J1201" s="12" t="s">
        <v>1059</v>
      </c>
      <c r="K1201" s="12" t="s">
        <v>54</v>
      </c>
      <c r="L1201" s="12">
        <v>1</v>
      </c>
      <c r="M1201" s="12" t="s">
        <v>178</v>
      </c>
      <c r="N1201" s="12" t="s">
        <v>2858</v>
      </c>
      <c r="O1201" s="12">
        <v>150310</v>
      </c>
      <c r="P1201" s="19">
        <v>0.53695999999999999</v>
      </c>
      <c r="Q1201" s="19">
        <v>7.1239999999999998E-2</v>
      </c>
      <c r="R1201" s="19">
        <v>7.4260000000000007E-2</v>
      </c>
      <c r="S1201" s="19">
        <v>7.6079999999999995E-2</v>
      </c>
      <c r="T1201" s="19">
        <v>0.31018000000000001</v>
      </c>
      <c r="U1201" s="12">
        <v>7.3660000000000003E-2</v>
      </c>
      <c r="W1201" s="12">
        <f>V1201/P1201</f>
        <v>0</v>
      </c>
      <c r="X1201" s="12">
        <f>W1201*Q1201</f>
        <v>0</v>
      </c>
      <c r="Y1201" s="12">
        <f>W1201*R1201</f>
        <v>0</v>
      </c>
      <c r="Z1201" s="12">
        <f>W1201*S1201</f>
        <v>0</v>
      </c>
      <c r="AA1201" s="12">
        <f>W1201*T1201</f>
        <v>0</v>
      </c>
      <c r="AB1201" s="12">
        <v>1</v>
      </c>
      <c r="AC1201" s="24">
        <f>IF(AB1201=1,(X1201*5),(IF(AB1201=2,(Y1201*5),(IF(AB1201=3,(Z1201*5),0)))))</f>
        <v>0</v>
      </c>
      <c r="AD1201" s="12">
        <v>0.19670155918038146</v>
      </c>
      <c r="AE1201" s="16"/>
    </row>
    <row r="1202" spans="1:45" x14ac:dyDescent="0.2">
      <c r="A1202" s="12">
        <v>27</v>
      </c>
      <c r="B1202" s="30" t="s">
        <v>2563</v>
      </c>
      <c r="C1202" s="12" t="s">
        <v>1089</v>
      </c>
      <c r="D1202" s="12" t="s">
        <v>211</v>
      </c>
      <c r="E1202" s="12" t="s">
        <v>211</v>
      </c>
      <c r="F1202" s="12">
        <v>-42.143090000000001</v>
      </c>
      <c r="G1202" s="12">
        <v>148.29854</v>
      </c>
      <c r="J1202" s="12" t="s">
        <v>1059</v>
      </c>
      <c r="K1202" s="12" t="s">
        <v>54</v>
      </c>
      <c r="L1202" s="12">
        <v>2</v>
      </c>
      <c r="M1202" s="12" t="s">
        <v>178</v>
      </c>
      <c r="N1202" s="12" t="s">
        <v>2858</v>
      </c>
      <c r="O1202" s="12">
        <v>150310</v>
      </c>
      <c r="P1202" s="19">
        <v>0.34151999999999999</v>
      </c>
      <c r="Q1202" s="19">
        <v>6.0659999999999999E-2</v>
      </c>
      <c r="R1202" s="19">
        <v>6.216E-2</v>
      </c>
      <c r="S1202" s="19">
        <v>7.0720000000000005E-2</v>
      </c>
      <c r="T1202" s="19">
        <v>0.14616000000000001</v>
      </c>
      <c r="U1202" s="12">
        <v>4.7699999999999999E-2</v>
      </c>
      <c r="W1202" s="12">
        <f>V1202/P1202</f>
        <v>0</v>
      </c>
      <c r="X1202" s="12">
        <f>W1202*Q1202</f>
        <v>0</v>
      </c>
      <c r="Y1202" s="12">
        <f>W1202*R1202</f>
        <v>0</v>
      </c>
      <c r="Z1202" s="12">
        <f>W1202*S1202</f>
        <v>0</v>
      </c>
      <c r="AA1202" s="12">
        <f>W1202*T1202</f>
        <v>0</v>
      </c>
      <c r="AB1202" s="12">
        <v>1</v>
      </c>
      <c r="AC1202" s="24">
        <f>IF(AB1202=1,(X1202*5),(IF(AB1202=2,(Y1202*5),(IF(AB1202=3,(Z1202*5),0)))))</f>
        <v>0</v>
      </c>
      <c r="AD1202" s="12">
        <v>0.59372613873890956</v>
      </c>
      <c r="AE1202" s="16"/>
    </row>
    <row r="1203" spans="1:45" x14ac:dyDescent="0.2">
      <c r="A1203" s="12">
        <v>25</v>
      </c>
      <c r="B1203" s="30" t="s">
        <v>2451</v>
      </c>
      <c r="C1203" s="12" t="s">
        <v>1093</v>
      </c>
      <c r="D1203" s="12" t="s">
        <v>211</v>
      </c>
      <c r="E1203" s="12" t="s">
        <v>211</v>
      </c>
      <c r="F1203" s="12">
        <v>-42.143090000000001</v>
      </c>
      <c r="G1203" s="12">
        <v>148.29854</v>
      </c>
      <c r="J1203" s="12" t="s">
        <v>1059</v>
      </c>
      <c r="K1203" s="12" t="s">
        <v>54</v>
      </c>
      <c r="L1203" s="12">
        <v>3</v>
      </c>
      <c r="M1203" s="12" t="s">
        <v>178</v>
      </c>
      <c r="N1203" s="12" t="s">
        <v>2858</v>
      </c>
      <c r="O1203" s="12">
        <v>150310</v>
      </c>
      <c r="P1203" s="19">
        <v>0.64180000000000004</v>
      </c>
      <c r="Q1203" s="19">
        <v>8.9539999999999995E-2</v>
      </c>
      <c r="R1203" s="19">
        <v>7.3620000000000005E-2</v>
      </c>
      <c r="S1203" s="19">
        <v>6.6259999999999999E-2</v>
      </c>
      <c r="T1203" s="19">
        <v>0.41011999999999998</v>
      </c>
      <c r="U1203" s="12">
        <v>5.7979999999999997E-2</v>
      </c>
      <c r="W1203" s="12">
        <f>V1203/P1203</f>
        <v>0</v>
      </c>
      <c r="X1203" s="12">
        <f>W1203*Q1203</f>
        <v>0</v>
      </c>
      <c r="Y1203" s="12">
        <f>W1203*R1203</f>
        <v>0</v>
      </c>
      <c r="Z1203" s="12">
        <f>W1203*S1203</f>
        <v>0</v>
      </c>
      <c r="AA1203" s="12">
        <f>W1203*T1203</f>
        <v>0</v>
      </c>
      <c r="AB1203" s="12">
        <v>1</v>
      </c>
      <c r="AC1203" s="24">
        <f>IF(AB1203=1,(X1203*5),(IF(AB1203=2,(Y1203*5),(IF(AB1203=3,(Z1203*5),0)))))</f>
        <v>0</v>
      </c>
      <c r="AD1203" s="12">
        <v>0.34692708330442823</v>
      </c>
      <c r="AE1203" s="16"/>
    </row>
    <row r="1204" spans="1:45" x14ac:dyDescent="0.2">
      <c r="A1204" s="12">
        <v>26</v>
      </c>
      <c r="B1204" s="30" t="s">
        <v>2542</v>
      </c>
      <c r="C1204" s="12" t="s">
        <v>1084</v>
      </c>
      <c r="D1204" s="12" t="s">
        <v>211</v>
      </c>
      <c r="E1204" s="12" t="s">
        <v>211</v>
      </c>
      <c r="F1204" s="12">
        <v>-42.143090000000001</v>
      </c>
      <c r="G1204" s="12">
        <v>148.29854</v>
      </c>
      <c r="J1204" s="12" t="s">
        <v>1059</v>
      </c>
      <c r="K1204" s="12" t="s">
        <v>62</v>
      </c>
      <c r="L1204" s="12">
        <v>1</v>
      </c>
      <c r="M1204" s="12" t="s">
        <v>178</v>
      </c>
      <c r="N1204" s="12" t="s">
        <v>2858</v>
      </c>
      <c r="O1204" s="12">
        <v>150310</v>
      </c>
      <c r="P1204" s="19">
        <v>0.37996000000000002</v>
      </c>
      <c r="Q1204" s="19">
        <v>5.8520000000000003E-2</v>
      </c>
      <c r="R1204" s="19">
        <v>5.7480000000000003E-2</v>
      </c>
      <c r="S1204" s="19">
        <v>5.33E-2</v>
      </c>
      <c r="T1204" s="19">
        <v>0.20666000000000001</v>
      </c>
      <c r="U1204" s="12">
        <v>0.10974</v>
      </c>
      <c r="W1204" s="12">
        <f>V1204/P1204</f>
        <v>0</v>
      </c>
      <c r="X1204" s="12">
        <f>W1204*Q1204</f>
        <v>0</v>
      </c>
      <c r="Y1204" s="12">
        <f>W1204*R1204</f>
        <v>0</v>
      </c>
      <c r="Z1204" s="12">
        <f>W1204*S1204</f>
        <v>0</v>
      </c>
      <c r="AA1204" s="12">
        <f>W1204*T1204</f>
        <v>0</v>
      </c>
      <c r="AB1204" s="12">
        <v>1</v>
      </c>
      <c r="AC1204" s="24">
        <f>IF(AB1204=1,(X1204*5),(IF(AB1204=2,(Y1204*5),(IF(AB1204=3,(Z1204*5),0)))))</f>
        <v>0</v>
      </c>
      <c r="AD1204" s="12">
        <v>0.55314372598480577</v>
      </c>
      <c r="AE1204" s="16"/>
    </row>
    <row r="1205" spans="1:45" x14ac:dyDescent="0.2">
      <c r="A1205" s="12">
        <v>27</v>
      </c>
      <c r="B1205" s="30" t="s">
        <v>2560</v>
      </c>
      <c r="C1205" s="12" t="s">
        <v>1088</v>
      </c>
      <c r="D1205" s="12" t="s">
        <v>211</v>
      </c>
      <c r="E1205" s="12" t="s">
        <v>211</v>
      </c>
      <c r="F1205" s="12">
        <v>-42.143090000000001</v>
      </c>
      <c r="G1205" s="12">
        <v>148.29854</v>
      </c>
      <c r="J1205" s="12" t="s">
        <v>1059</v>
      </c>
      <c r="K1205" s="12" t="s">
        <v>62</v>
      </c>
      <c r="L1205" s="12">
        <v>2</v>
      </c>
      <c r="M1205" s="12" t="s">
        <v>178</v>
      </c>
      <c r="N1205" s="12" t="s">
        <v>2858</v>
      </c>
      <c r="O1205" s="12">
        <v>150310</v>
      </c>
      <c r="P1205" s="19">
        <v>0.31780000000000003</v>
      </c>
      <c r="Q1205" s="19">
        <v>6.3339999999999994E-2</v>
      </c>
      <c r="R1205" s="19">
        <v>6.8699999999999997E-2</v>
      </c>
      <c r="S1205" s="19">
        <v>6.1159999999999999E-2</v>
      </c>
      <c r="T1205" s="19">
        <v>0.12006</v>
      </c>
      <c r="U1205" s="12">
        <v>8.9179999999999995E-2</v>
      </c>
      <c r="W1205" s="12">
        <f>V1205/P1205</f>
        <v>0</v>
      </c>
      <c r="X1205" s="12">
        <f>W1205*Q1205</f>
        <v>0</v>
      </c>
      <c r="Y1205" s="12">
        <f>W1205*R1205</f>
        <v>0</v>
      </c>
      <c r="Z1205" s="12">
        <f>W1205*S1205</f>
        <v>0</v>
      </c>
      <c r="AA1205" s="12">
        <f>W1205*T1205</f>
        <v>0</v>
      </c>
      <c r="AB1205" s="12">
        <v>1</v>
      </c>
      <c r="AC1205" s="24">
        <f>IF(AB1205=1,(X1205*5),(IF(AB1205=2,(Y1205*5),(IF(AB1205=3,(Z1205*5),0)))))</f>
        <v>0</v>
      </c>
      <c r="AD1205" s="12">
        <v>0.5868679472218129</v>
      </c>
      <c r="AE1205" s="16"/>
    </row>
    <row r="1206" spans="1:45" x14ac:dyDescent="0.2">
      <c r="A1206" s="12">
        <v>26</v>
      </c>
      <c r="B1206" s="30" t="s">
        <v>2523</v>
      </c>
      <c r="C1206" s="12" t="s">
        <v>1092</v>
      </c>
      <c r="D1206" s="12" t="s">
        <v>211</v>
      </c>
      <c r="E1206" s="12" t="s">
        <v>211</v>
      </c>
      <c r="F1206" s="12">
        <v>-42.143090000000001</v>
      </c>
      <c r="G1206" s="12">
        <v>148.29854</v>
      </c>
      <c r="J1206" s="12" t="s">
        <v>1059</v>
      </c>
      <c r="K1206" s="12" t="s">
        <v>62</v>
      </c>
      <c r="L1206" s="12">
        <v>3</v>
      </c>
      <c r="M1206" s="12" t="s">
        <v>178</v>
      </c>
      <c r="N1206" s="12" t="s">
        <v>2858</v>
      </c>
      <c r="O1206" s="12">
        <v>150310</v>
      </c>
      <c r="P1206" s="19">
        <v>0.32854</v>
      </c>
      <c r="Q1206" s="19">
        <v>6.3759999999999997E-2</v>
      </c>
      <c r="R1206" s="19">
        <v>6.198E-2</v>
      </c>
      <c r="S1206" s="19">
        <v>6.2600000000000003E-2</v>
      </c>
      <c r="T1206" s="19">
        <v>0.13816000000000001</v>
      </c>
      <c r="U1206" s="12">
        <v>9.5860000000000001E-2</v>
      </c>
      <c r="W1206" s="12">
        <f>V1206/P1206</f>
        <v>0</v>
      </c>
      <c r="X1206" s="12">
        <f>W1206*Q1206</f>
        <v>0</v>
      </c>
      <c r="Y1206" s="12">
        <f>W1206*R1206</f>
        <v>0</v>
      </c>
      <c r="Z1206" s="12">
        <f>W1206*S1206</f>
        <v>0</v>
      </c>
      <c r="AA1206" s="12">
        <f>W1206*T1206</f>
        <v>0</v>
      </c>
      <c r="AB1206" s="12">
        <v>1</v>
      </c>
      <c r="AC1206" s="24">
        <f>IF(AB1206=1,(X1206*5),(IF(AB1206=2,(Y1206*5),(IF(AB1206=3,(Z1206*5),0)))))</f>
        <v>0</v>
      </c>
      <c r="AD1206" s="12">
        <v>0.50687810986478199</v>
      </c>
      <c r="AE1206" s="16"/>
    </row>
    <row r="1207" spans="1:45" x14ac:dyDescent="0.2">
      <c r="A1207" s="12">
        <v>23</v>
      </c>
      <c r="B1207" s="30" t="s">
        <v>2371</v>
      </c>
      <c r="C1207" s="12" t="s">
        <v>1086</v>
      </c>
      <c r="D1207" s="12" t="s">
        <v>211</v>
      </c>
      <c r="E1207" s="12" t="s">
        <v>211</v>
      </c>
      <c r="F1207" s="12">
        <v>-42.143090000000001</v>
      </c>
      <c r="G1207" s="12">
        <v>148.29854</v>
      </c>
      <c r="J1207" s="12" t="s">
        <v>1059</v>
      </c>
      <c r="K1207" s="12" t="s">
        <v>57</v>
      </c>
      <c r="L1207" s="12">
        <v>1</v>
      </c>
      <c r="M1207" s="12" t="s">
        <v>178</v>
      </c>
      <c r="N1207" s="12" t="s">
        <v>2858</v>
      </c>
      <c r="O1207" s="12">
        <v>150310</v>
      </c>
      <c r="P1207" s="19">
        <v>0.50190000000000001</v>
      </c>
      <c r="Q1207" s="19">
        <v>7.5139999999999998E-2</v>
      </c>
      <c r="R1207" s="19">
        <v>7.7160000000000006E-2</v>
      </c>
      <c r="S1207" s="19">
        <v>6.9879999999999998E-2</v>
      </c>
      <c r="T1207" s="19">
        <v>0.27778000000000003</v>
      </c>
      <c r="U1207" s="12">
        <v>0.11568000000000001</v>
      </c>
      <c r="W1207" s="12">
        <f>V1207/P1207</f>
        <v>0</v>
      </c>
      <c r="X1207" s="12">
        <f>W1207*Q1207</f>
        <v>0</v>
      </c>
      <c r="Y1207" s="12">
        <f>W1207*R1207</f>
        <v>0</v>
      </c>
      <c r="Z1207" s="12">
        <f>W1207*S1207</f>
        <v>0</v>
      </c>
      <c r="AA1207" s="12">
        <f>W1207*T1207</f>
        <v>0</v>
      </c>
      <c r="AB1207" s="12">
        <v>1</v>
      </c>
      <c r="AC1207" s="24">
        <f>IF(AB1207=1,(X1207*5),(IF(AB1207=2,(Y1207*5),(IF(AB1207=3,(Z1207*5),0)))))</f>
        <v>0</v>
      </c>
      <c r="AD1207" s="12">
        <v>0.18891060745040267</v>
      </c>
      <c r="AE1207" s="16"/>
    </row>
    <row r="1208" spans="1:45" x14ac:dyDescent="0.2">
      <c r="A1208" s="12">
        <v>22</v>
      </c>
      <c r="B1208" s="28" t="s">
        <v>2326</v>
      </c>
      <c r="C1208" s="12" t="s">
        <v>1090</v>
      </c>
      <c r="D1208" s="12" t="s">
        <v>211</v>
      </c>
      <c r="E1208" s="12" t="s">
        <v>211</v>
      </c>
      <c r="F1208" s="12">
        <v>-42.143090000000001</v>
      </c>
      <c r="G1208" s="12">
        <v>148.29854</v>
      </c>
      <c r="J1208" s="12" t="s">
        <v>1059</v>
      </c>
      <c r="K1208" s="12" t="s">
        <v>57</v>
      </c>
      <c r="L1208" s="12">
        <v>2</v>
      </c>
      <c r="M1208" s="12" t="s">
        <v>178</v>
      </c>
      <c r="N1208" s="12" t="s">
        <v>2858</v>
      </c>
      <c r="O1208" s="12">
        <v>150310</v>
      </c>
      <c r="P1208" s="19">
        <v>0.46026</v>
      </c>
      <c r="Q1208" s="19">
        <v>7.9560000000000006E-2</v>
      </c>
      <c r="R1208" s="19">
        <v>7.918E-2</v>
      </c>
      <c r="S1208" s="19">
        <v>8.4739999999999996E-2</v>
      </c>
      <c r="T1208" s="19">
        <v>0.21310000000000001</v>
      </c>
      <c r="U1208" s="12">
        <v>5.6559999999999999E-2</v>
      </c>
      <c r="W1208" s="12">
        <f>V1208/P1208</f>
        <v>0</v>
      </c>
      <c r="X1208" s="12">
        <f>W1208*Q1208</f>
        <v>0</v>
      </c>
      <c r="Y1208" s="12">
        <f>W1208*R1208</f>
        <v>0</v>
      </c>
      <c r="Z1208" s="12">
        <f>W1208*S1208</f>
        <v>0</v>
      </c>
      <c r="AA1208" s="12">
        <f>W1208*T1208</f>
        <v>0</v>
      </c>
      <c r="AB1208" s="12">
        <v>1</v>
      </c>
      <c r="AC1208" s="24">
        <f>IF(AB1208=1,(X1208*5),(IF(AB1208=2,(Y1208*5),(IF(AB1208=3,(Z1208*5),0)))))</f>
        <v>0</v>
      </c>
      <c r="AD1208" s="12">
        <v>4.8794388825097568E-2</v>
      </c>
      <c r="AE1208" s="16"/>
    </row>
    <row r="1209" spans="1:45" x14ac:dyDescent="0.2">
      <c r="A1209" s="12">
        <v>28</v>
      </c>
      <c r="B1209" s="30" t="s">
        <v>2593</v>
      </c>
      <c r="C1209" s="12" t="s">
        <v>1094</v>
      </c>
      <c r="D1209" s="12" t="s">
        <v>211</v>
      </c>
      <c r="E1209" s="12" t="s">
        <v>211</v>
      </c>
      <c r="F1209" s="12">
        <v>-42.143090000000001</v>
      </c>
      <c r="G1209" s="12">
        <v>148.29854</v>
      </c>
      <c r="J1209" s="12" t="s">
        <v>1059</v>
      </c>
      <c r="K1209" s="12" t="s">
        <v>57</v>
      </c>
      <c r="L1209" s="12">
        <v>3</v>
      </c>
      <c r="M1209" s="12" t="s">
        <v>178</v>
      </c>
      <c r="N1209" s="12" t="s">
        <v>2858</v>
      </c>
      <c r="O1209" s="12">
        <v>150310</v>
      </c>
      <c r="P1209" s="19">
        <v>0.52414000000000005</v>
      </c>
      <c r="Q1209" s="19">
        <v>8.5699999999999998E-2</v>
      </c>
      <c r="R1209" s="19">
        <v>6.9760000000000003E-2</v>
      </c>
      <c r="S1209" s="19">
        <v>8.4440000000000001E-2</v>
      </c>
      <c r="T1209" s="19">
        <v>0.28326000000000001</v>
      </c>
      <c r="U1209" s="12">
        <v>0.17319999999999999</v>
      </c>
      <c r="W1209" s="12">
        <f>V1209/P1209</f>
        <v>0</v>
      </c>
      <c r="X1209" s="12">
        <f>W1209*Q1209</f>
        <v>0</v>
      </c>
      <c r="Y1209" s="12">
        <f>W1209*R1209</f>
        <v>0</v>
      </c>
      <c r="Z1209" s="12">
        <f>W1209*S1209</f>
        <v>0</v>
      </c>
      <c r="AA1209" s="12">
        <f>W1209*T1209</f>
        <v>0</v>
      </c>
      <c r="AB1209" s="12">
        <v>1</v>
      </c>
      <c r="AC1209" s="24">
        <f>IF(AB1209=1,(X1209*5),(IF(AB1209=2,(Y1209*5),(IF(AB1209=3,(Z1209*5),0)))))</f>
        <v>0</v>
      </c>
      <c r="AD1209" s="12">
        <v>0.67396552965496859</v>
      </c>
      <c r="AE1209" s="16"/>
    </row>
    <row r="1210" spans="1:45" x14ac:dyDescent="0.2">
      <c r="A1210" s="57">
        <v>21</v>
      </c>
      <c r="B1210" s="63" t="s">
        <v>2762</v>
      </c>
      <c r="C1210" s="57" t="s">
        <v>1087</v>
      </c>
      <c r="D1210" s="57" t="s">
        <v>211</v>
      </c>
      <c r="E1210" s="57" t="s">
        <v>211</v>
      </c>
      <c r="F1210" s="12">
        <v>-42.143090000000001</v>
      </c>
      <c r="G1210" s="12">
        <v>148.29854</v>
      </c>
      <c r="J1210" s="57" t="s">
        <v>1059</v>
      </c>
      <c r="K1210" s="57" t="s">
        <v>124</v>
      </c>
      <c r="L1210" s="57">
        <v>1</v>
      </c>
      <c r="M1210" s="57" t="s">
        <v>178</v>
      </c>
      <c r="N1210" s="12" t="s">
        <v>2858</v>
      </c>
      <c r="O1210" s="57">
        <v>150310</v>
      </c>
      <c r="P1210" s="59">
        <v>0.30206</v>
      </c>
      <c r="Q1210" s="59">
        <v>6.2420000000000003E-2</v>
      </c>
      <c r="R1210" s="59">
        <v>6.0859999999999997E-2</v>
      </c>
      <c r="S1210" s="59">
        <v>4.9680000000000002E-2</v>
      </c>
      <c r="T1210" s="59">
        <v>0.12642</v>
      </c>
      <c r="U1210" s="57">
        <v>0.11906</v>
      </c>
      <c r="V1210" s="57">
        <v>8.2999999999999989</v>
      </c>
      <c r="W1210" s="57">
        <f>V1210/P1210</f>
        <v>27.477984506389458</v>
      </c>
      <c r="X1210" s="57">
        <f>W1210*Q1210</f>
        <v>1.71517579288883</v>
      </c>
      <c r="Y1210" s="57">
        <f>W1210*R1210</f>
        <v>1.6723101370588622</v>
      </c>
      <c r="Z1210" s="57">
        <f>W1210*S1210</f>
        <v>1.3651062702774284</v>
      </c>
      <c r="AA1210" s="57">
        <f>W1210*T1210</f>
        <v>3.4737668012977552</v>
      </c>
      <c r="AB1210" s="57">
        <v>1</v>
      </c>
      <c r="AC1210" s="62">
        <f>IF(AB1210=1,(X1210*5),(IF(AB1210=2,(Y1210*5),(IF(AB1210=3,(Z1210*5),0)))))</f>
        <v>8.5758789644441507</v>
      </c>
      <c r="AD1210" s="57"/>
      <c r="AE1210" s="61"/>
      <c r="AF1210" s="57"/>
      <c r="AG1210" s="62"/>
      <c r="AH1210" s="57"/>
      <c r="AI1210" s="57"/>
      <c r="AJ1210" s="57"/>
      <c r="AK1210" s="57"/>
      <c r="AL1210" s="57"/>
      <c r="AM1210" s="57"/>
      <c r="AN1210" s="57"/>
      <c r="AO1210" s="57"/>
      <c r="AP1210" s="57"/>
      <c r="AQ1210" s="62"/>
      <c r="AR1210" s="57"/>
      <c r="AS1210" s="57"/>
    </row>
    <row r="1211" spans="1:45" x14ac:dyDescent="0.2">
      <c r="C1211" s="12" t="s">
        <v>1087</v>
      </c>
      <c r="D1211" s="12" t="s">
        <v>211</v>
      </c>
      <c r="E1211" s="12" t="s">
        <v>211</v>
      </c>
      <c r="F1211" s="12">
        <v>-42.143090000000001</v>
      </c>
      <c r="G1211" s="12">
        <v>148.29854</v>
      </c>
      <c r="J1211" s="12" t="s">
        <v>1059</v>
      </c>
      <c r="K1211" s="12" t="s">
        <v>124</v>
      </c>
      <c r="L1211" s="12">
        <v>1</v>
      </c>
      <c r="M1211" s="12" t="s">
        <v>178</v>
      </c>
      <c r="N1211" s="12" t="s">
        <v>2858</v>
      </c>
      <c r="O1211" s="12">
        <v>150310</v>
      </c>
      <c r="P1211" s="19">
        <v>0.30206</v>
      </c>
      <c r="Q1211" s="19">
        <v>6.2420000000000003E-2</v>
      </c>
      <c r="R1211" s="19">
        <v>6.0859999999999997E-2</v>
      </c>
      <c r="S1211" s="19">
        <v>4.9680000000000002E-2</v>
      </c>
      <c r="T1211" s="19">
        <v>0.12642</v>
      </c>
      <c r="U1211" s="12">
        <v>0.11906</v>
      </c>
      <c r="W1211" s="12">
        <f>V1211/P1211</f>
        <v>0</v>
      </c>
      <c r="X1211" s="12">
        <f>W1211*Q1211</f>
        <v>0</v>
      </c>
      <c r="Y1211" s="12">
        <f>W1211*R1211</f>
        <v>0</v>
      </c>
      <c r="Z1211" s="12">
        <f>W1211*S1211</f>
        <v>0</v>
      </c>
      <c r="AA1211" s="12">
        <f>W1211*T1211</f>
        <v>0</v>
      </c>
      <c r="AB1211" s="12">
        <v>1</v>
      </c>
      <c r="AC1211" s="24">
        <f>IF(AB1211=1,(X1211*5),(IF(AB1211=2,(Y1211*5),(IF(AB1211=3,(Z1211*5),0)))))</f>
        <v>0</v>
      </c>
      <c r="AE1211" s="16"/>
    </row>
    <row r="1212" spans="1:45" x14ac:dyDescent="0.2">
      <c r="A1212" s="57">
        <v>21</v>
      </c>
      <c r="B1212" s="63" t="s">
        <v>2763</v>
      </c>
      <c r="C1212" s="57" t="s">
        <v>1091</v>
      </c>
      <c r="D1212" s="57" t="s">
        <v>211</v>
      </c>
      <c r="E1212" s="57" t="s">
        <v>211</v>
      </c>
      <c r="F1212" s="12">
        <v>-42.143090000000001</v>
      </c>
      <c r="G1212" s="12">
        <v>148.29854</v>
      </c>
      <c r="J1212" s="57" t="s">
        <v>1059</v>
      </c>
      <c r="K1212" s="57" t="s">
        <v>124</v>
      </c>
      <c r="L1212" s="57">
        <v>2</v>
      </c>
      <c r="M1212" s="57" t="s">
        <v>178</v>
      </c>
      <c r="N1212" s="12" t="s">
        <v>2858</v>
      </c>
      <c r="O1212" s="57">
        <v>150310</v>
      </c>
      <c r="P1212" s="59">
        <v>0.36464000000000002</v>
      </c>
      <c r="Q1212" s="59">
        <v>7.8719999999999998E-2</v>
      </c>
      <c r="R1212" s="59">
        <v>5.0799999999999998E-2</v>
      </c>
      <c r="S1212" s="59">
        <v>7.9500000000000001E-2</v>
      </c>
      <c r="T1212" s="59">
        <v>0.15292</v>
      </c>
      <c r="U1212" s="57">
        <v>8.6300000000000002E-2</v>
      </c>
      <c r="V1212" s="57">
        <v>10.459000000000001</v>
      </c>
      <c r="W1212" s="57">
        <f>V1212/P1212</f>
        <v>28.683084686265907</v>
      </c>
      <c r="X1212" s="57">
        <f>W1212*Q1212</f>
        <v>2.257932426502852</v>
      </c>
      <c r="Y1212" s="57">
        <f>W1212*R1212</f>
        <v>1.4571007020623081</v>
      </c>
      <c r="Z1212" s="57">
        <f>W1212*S1212</f>
        <v>2.2803052325581397</v>
      </c>
      <c r="AA1212" s="57">
        <f>W1212*T1212</f>
        <v>4.3862173102237829</v>
      </c>
      <c r="AB1212" s="57">
        <v>1</v>
      </c>
      <c r="AC1212" s="62">
        <f>IF(AB1212=1,(X1212*5),(IF(AB1212=2,(Y1212*5),(IF(AB1212=3,(Z1212*5),0)))))</f>
        <v>11.289662132514259</v>
      </c>
      <c r="AD1212" s="57"/>
      <c r="AE1212" s="61"/>
      <c r="AF1212" s="57"/>
      <c r="AG1212" s="62"/>
      <c r="AH1212" s="57"/>
      <c r="AI1212" s="57"/>
      <c r="AJ1212" s="57"/>
      <c r="AK1212" s="57"/>
      <c r="AL1212" s="57"/>
      <c r="AM1212" s="57"/>
      <c r="AN1212" s="57"/>
      <c r="AO1212" s="57"/>
      <c r="AP1212" s="57"/>
      <c r="AQ1212" s="62"/>
      <c r="AR1212" s="57"/>
      <c r="AS1212" s="57"/>
    </row>
    <row r="1213" spans="1:45" x14ac:dyDescent="0.2">
      <c r="C1213" s="12" t="s">
        <v>1091</v>
      </c>
      <c r="D1213" s="12" t="s">
        <v>211</v>
      </c>
      <c r="E1213" s="12" t="s">
        <v>211</v>
      </c>
      <c r="F1213" s="12">
        <v>-42.143090000000001</v>
      </c>
      <c r="G1213" s="12">
        <v>148.29854</v>
      </c>
      <c r="J1213" s="12" t="s">
        <v>1059</v>
      </c>
      <c r="K1213" s="12" t="s">
        <v>124</v>
      </c>
      <c r="L1213" s="12">
        <v>2</v>
      </c>
      <c r="M1213" s="12" t="s">
        <v>178</v>
      </c>
      <c r="N1213" s="12" t="s">
        <v>2858</v>
      </c>
      <c r="O1213" s="12">
        <v>150310</v>
      </c>
      <c r="P1213" s="19">
        <v>0.36464000000000002</v>
      </c>
      <c r="Q1213" s="19">
        <v>7.8719999999999998E-2</v>
      </c>
      <c r="R1213" s="19">
        <v>5.0799999999999998E-2</v>
      </c>
      <c r="S1213" s="19">
        <v>7.9500000000000001E-2</v>
      </c>
      <c r="T1213" s="19">
        <v>0.15292</v>
      </c>
      <c r="U1213" s="12">
        <v>8.6300000000000002E-2</v>
      </c>
      <c r="W1213" s="12">
        <f>V1213/P1213</f>
        <v>0</v>
      </c>
      <c r="X1213" s="12">
        <f>W1213*Q1213</f>
        <v>0</v>
      </c>
      <c r="Y1213" s="12">
        <f>W1213*R1213</f>
        <v>0</v>
      </c>
      <c r="Z1213" s="12">
        <f>W1213*S1213</f>
        <v>0</v>
      </c>
      <c r="AA1213" s="12">
        <f>W1213*T1213</f>
        <v>0</v>
      </c>
      <c r="AB1213" s="12">
        <v>1</v>
      </c>
      <c r="AC1213" s="24">
        <f>IF(AB1213=1,(X1213*5),(IF(AB1213=2,(Y1213*5),(IF(AB1213=3,(Z1213*5),0)))))</f>
        <v>0</v>
      </c>
      <c r="AE1213" s="16"/>
    </row>
    <row r="1214" spans="1:45" x14ac:dyDescent="0.2">
      <c r="A1214" s="57">
        <v>21</v>
      </c>
      <c r="B1214" s="63" t="s">
        <v>2764</v>
      </c>
      <c r="C1214" s="57" t="s">
        <v>1095</v>
      </c>
      <c r="D1214" s="57" t="s">
        <v>211</v>
      </c>
      <c r="E1214" s="57" t="s">
        <v>211</v>
      </c>
      <c r="F1214" s="12">
        <v>-42.143090000000001</v>
      </c>
      <c r="G1214" s="12">
        <v>148.29854</v>
      </c>
      <c r="J1214" s="57" t="s">
        <v>1059</v>
      </c>
      <c r="K1214" s="57" t="s">
        <v>124</v>
      </c>
      <c r="L1214" s="57">
        <v>3</v>
      </c>
      <c r="M1214" s="57" t="s">
        <v>178</v>
      </c>
      <c r="N1214" s="12" t="s">
        <v>2858</v>
      </c>
      <c r="O1214" s="57">
        <v>150310</v>
      </c>
      <c r="P1214" s="59">
        <v>0.27517999999999998</v>
      </c>
      <c r="Q1214" s="59">
        <v>5.7360000000000001E-2</v>
      </c>
      <c r="R1214" s="59">
        <v>6.3479999999999995E-2</v>
      </c>
      <c r="S1214" s="59">
        <v>5.6259999999999998E-2</v>
      </c>
      <c r="T1214" s="59">
        <v>9.5979999999999996E-2</v>
      </c>
      <c r="U1214" s="57">
        <v>0.12338</v>
      </c>
      <c r="V1214" s="57">
        <v>8.7330000000000005</v>
      </c>
      <c r="W1214" s="57">
        <f>V1214/P1214</f>
        <v>31.735591249364056</v>
      </c>
      <c r="X1214" s="57">
        <f>W1214*Q1214</f>
        <v>1.8203535140635223</v>
      </c>
      <c r="Y1214" s="57">
        <f>W1214*R1214</f>
        <v>2.0145753325096303</v>
      </c>
      <c r="Z1214" s="57">
        <f>W1214*S1214</f>
        <v>1.7854443636892217</v>
      </c>
      <c r="AA1214" s="57">
        <f>W1214*T1214</f>
        <v>3.0459820481139621</v>
      </c>
      <c r="AB1214" s="57">
        <v>1</v>
      </c>
      <c r="AC1214" s="62">
        <f>IF(AB1214=1,(X1214*5),(IF(AB1214=2,(Y1214*5),(IF(AB1214=3,(Z1214*5),0)))))</f>
        <v>9.1017675703176124</v>
      </c>
      <c r="AD1214" s="57"/>
      <c r="AE1214" s="61"/>
      <c r="AF1214" s="57"/>
      <c r="AG1214" s="62"/>
      <c r="AH1214" s="57"/>
      <c r="AI1214" s="57"/>
      <c r="AJ1214" s="57"/>
      <c r="AK1214" s="57"/>
      <c r="AL1214" s="57"/>
      <c r="AM1214" s="57"/>
      <c r="AN1214" s="57"/>
      <c r="AO1214" s="57"/>
      <c r="AP1214" s="57"/>
      <c r="AQ1214" s="62"/>
      <c r="AR1214" s="57"/>
      <c r="AS1214" s="57"/>
    </row>
    <row r="1215" spans="1:45" x14ac:dyDescent="0.2">
      <c r="C1215" s="12" t="s">
        <v>1095</v>
      </c>
      <c r="D1215" s="12" t="s">
        <v>211</v>
      </c>
      <c r="E1215" s="12" t="s">
        <v>211</v>
      </c>
      <c r="F1215" s="12">
        <v>-42.143090000000001</v>
      </c>
      <c r="G1215" s="12">
        <v>148.29854</v>
      </c>
      <c r="J1215" s="12" t="s">
        <v>1059</v>
      </c>
      <c r="K1215" s="12" t="s">
        <v>124</v>
      </c>
      <c r="L1215" s="12">
        <v>3</v>
      </c>
      <c r="M1215" s="12" t="s">
        <v>178</v>
      </c>
      <c r="N1215" s="12" t="s">
        <v>2858</v>
      </c>
      <c r="O1215" s="12">
        <v>150310</v>
      </c>
      <c r="P1215" s="19">
        <v>0.27517999999999998</v>
      </c>
      <c r="Q1215" s="19">
        <v>5.7360000000000001E-2</v>
      </c>
      <c r="R1215" s="19">
        <v>6.3479999999999995E-2</v>
      </c>
      <c r="S1215" s="19">
        <v>5.6259999999999998E-2</v>
      </c>
      <c r="T1215" s="19">
        <v>9.5979999999999996E-2</v>
      </c>
      <c r="U1215" s="12">
        <v>0.12338</v>
      </c>
      <c r="W1215" s="12">
        <f>V1215/P1215</f>
        <v>0</v>
      </c>
      <c r="X1215" s="12">
        <f>W1215*Q1215</f>
        <v>0</v>
      </c>
      <c r="Y1215" s="12">
        <f>W1215*R1215</f>
        <v>0</v>
      </c>
      <c r="Z1215" s="12">
        <f>W1215*S1215</f>
        <v>0</v>
      </c>
      <c r="AA1215" s="12">
        <f>W1215*T1215</f>
        <v>0</v>
      </c>
      <c r="AB1215" s="12">
        <v>1</v>
      </c>
      <c r="AC1215" s="24">
        <f>IF(AB1215=1,(X1215*5),(IF(AB1215=2,(Y1215*5),(IF(AB1215=3,(Z1215*5),0)))))</f>
        <v>0</v>
      </c>
      <c r="AE1215" s="16"/>
    </row>
    <row r="1216" spans="1:45" x14ac:dyDescent="0.2">
      <c r="A1216" s="12">
        <v>26</v>
      </c>
      <c r="B1216" s="30" t="s">
        <v>2503</v>
      </c>
      <c r="C1216" s="12" t="s">
        <v>1130</v>
      </c>
      <c r="D1216" s="12" t="s">
        <v>297</v>
      </c>
      <c r="E1216" s="12" t="s">
        <v>297</v>
      </c>
      <c r="F1216" s="12">
        <v>-42.122509999999998</v>
      </c>
      <c r="G1216" s="12">
        <v>148.34189000000001</v>
      </c>
      <c r="J1216" s="12" t="s">
        <v>1059</v>
      </c>
      <c r="K1216" s="12" t="s">
        <v>54</v>
      </c>
      <c r="L1216" s="12">
        <v>1</v>
      </c>
      <c r="M1216" s="12" t="s">
        <v>178</v>
      </c>
      <c r="N1216" s="12" t="s">
        <v>2858</v>
      </c>
      <c r="O1216" s="12">
        <v>150311</v>
      </c>
      <c r="P1216" s="19">
        <v>0.77700000000000002</v>
      </c>
      <c r="Q1216" s="19">
        <v>9.6119999999999997E-2</v>
      </c>
      <c r="R1216" s="19">
        <v>9.8339999999999997E-2</v>
      </c>
      <c r="S1216" s="19">
        <v>8.8639999999999997E-2</v>
      </c>
      <c r="T1216" s="19">
        <v>0.49120000000000003</v>
      </c>
      <c r="U1216" s="12">
        <v>0.31666</v>
      </c>
      <c r="W1216" s="12">
        <f>V1216/P1216</f>
        <v>0</v>
      </c>
      <c r="X1216" s="12">
        <f>W1216*Q1216</f>
        <v>0</v>
      </c>
      <c r="Y1216" s="12">
        <f>W1216*R1216</f>
        <v>0</v>
      </c>
      <c r="Z1216" s="12">
        <f>W1216*S1216</f>
        <v>0</v>
      </c>
      <c r="AA1216" s="12">
        <f>W1216*T1216</f>
        <v>0</v>
      </c>
      <c r="AB1216" s="12">
        <v>1</v>
      </c>
      <c r="AC1216" s="24">
        <f>IF(AB1216=1,(X1216*5),(IF(AB1216=2,(Y1216*5),(IF(AB1216=3,(Z1216*5),0)))))</f>
        <v>0</v>
      </c>
      <c r="AD1216" s="12">
        <v>0.4739507225511983</v>
      </c>
      <c r="AE1216" s="16"/>
    </row>
    <row r="1217" spans="1:31" x14ac:dyDescent="0.2">
      <c r="A1217" s="12">
        <v>24</v>
      </c>
      <c r="B1217" s="30" t="s">
        <v>2426</v>
      </c>
      <c r="C1217" s="12" t="s">
        <v>1134</v>
      </c>
      <c r="D1217" s="12" t="s">
        <v>297</v>
      </c>
      <c r="E1217" s="12" t="s">
        <v>297</v>
      </c>
      <c r="F1217" s="12">
        <v>-42.122509999999998</v>
      </c>
      <c r="G1217" s="12">
        <v>148.34189000000001</v>
      </c>
      <c r="J1217" s="12" t="s">
        <v>1059</v>
      </c>
      <c r="K1217" s="12" t="s">
        <v>54</v>
      </c>
      <c r="L1217" s="12">
        <v>2</v>
      </c>
      <c r="M1217" s="12" t="s">
        <v>178</v>
      </c>
      <c r="N1217" s="12" t="s">
        <v>2858</v>
      </c>
      <c r="O1217" s="12">
        <v>150311</v>
      </c>
      <c r="P1217" s="19">
        <v>0.50970000000000004</v>
      </c>
      <c r="Q1217" s="19">
        <v>6.1460000000000001E-2</v>
      </c>
      <c r="R1217" s="19">
        <v>5.8000000000000003E-2</v>
      </c>
      <c r="S1217" s="19">
        <v>5.2600000000000001E-2</v>
      </c>
      <c r="T1217" s="19">
        <v>0.33601999999999999</v>
      </c>
      <c r="U1217" s="12">
        <v>0.1037</v>
      </c>
      <c r="W1217" s="12">
        <f>V1217/P1217</f>
        <v>0</v>
      </c>
      <c r="X1217" s="12">
        <f>W1217*Q1217</f>
        <v>0</v>
      </c>
      <c r="Y1217" s="12">
        <f>W1217*R1217</f>
        <v>0</v>
      </c>
      <c r="Z1217" s="12">
        <f>W1217*S1217</f>
        <v>0</v>
      </c>
      <c r="AA1217" s="12">
        <f>W1217*T1217</f>
        <v>0</v>
      </c>
      <c r="AB1217" s="12">
        <v>1</v>
      </c>
      <c r="AC1217" s="24">
        <f>IF(AB1217=1,(X1217*5),(IF(AB1217=2,(Y1217*5),(IF(AB1217=3,(Z1217*5),0)))))</f>
        <v>0</v>
      </c>
      <c r="AD1217" s="12">
        <v>0.30303269970576963</v>
      </c>
      <c r="AE1217" s="16"/>
    </row>
    <row r="1218" spans="1:31" x14ac:dyDescent="0.2">
      <c r="A1218" s="12">
        <v>26</v>
      </c>
      <c r="B1218" s="30" t="s">
        <v>2536</v>
      </c>
      <c r="C1218" s="12" t="s">
        <v>1138</v>
      </c>
      <c r="D1218" s="12" t="s">
        <v>297</v>
      </c>
      <c r="E1218" s="12" t="s">
        <v>297</v>
      </c>
      <c r="F1218" s="12">
        <v>-42.122509999999998</v>
      </c>
      <c r="G1218" s="12">
        <v>148.34189000000001</v>
      </c>
      <c r="J1218" s="12" t="s">
        <v>1059</v>
      </c>
      <c r="K1218" s="12" t="s">
        <v>54</v>
      </c>
      <c r="L1218" s="12">
        <v>3</v>
      </c>
      <c r="M1218" s="12" t="s">
        <v>178</v>
      </c>
      <c r="N1218" s="12" t="s">
        <v>2858</v>
      </c>
      <c r="O1218" s="12">
        <v>150311</v>
      </c>
      <c r="P1218" s="19">
        <v>0.64488000000000001</v>
      </c>
      <c r="Q1218" s="19">
        <v>6.9720000000000004E-2</v>
      </c>
      <c r="R1218" s="19">
        <v>5.2519999999999997E-2</v>
      </c>
      <c r="S1218" s="19">
        <v>7.4679999999999996E-2</v>
      </c>
      <c r="T1218" s="19">
        <v>0.44646000000000002</v>
      </c>
      <c r="U1218" s="12">
        <v>0.19266</v>
      </c>
      <c r="W1218" s="12">
        <f>V1218/P1218</f>
        <v>0</v>
      </c>
      <c r="X1218" s="12">
        <f>W1218*Q1218</f>
        <v>0</v>
      </c>
      <c r="Y1218" s="12">
        <f>W1218*R1218</f>
        <v>0</v>
      </c>
      <c r="Z1218" s="12">
        <f>W1218*S1218</f>
        <v>0</v>
      </c>
      <c r="AA1218" s="12">
        <f>W1218*T1218</f>
        <v>0</v>
      </c>
      <c r="AB1218" s="12">
        <v>1</v>
      </c>
      <c r="AC1218" s="24">
        <f>IF(AB1218=1,(X1218*5),(IF(AB1218=2,(Y1218*5),(IF(AB1218=3,(Z1218*5),0)))))</f>
        <v>0</v>
      </c>
      <c r="AD1218" s="12">
        <v>0.54556364801980939</v>
      </c>
      <c r="AE1218" s="16"/>
    </row>
    <row r="1219" spans="1:31" x14ac:dyDescent="0.2">
      <c r="A1219" s="12">
        <v>28</v>
      </c>
      <c r="B1219" s="30" t="s">
        <v>2634</v>
      </c>
      <c r="C1219" s="12" t="s">
        <v>1129</v>
      </c>
      <c r="D1219" s="12" t="s">
        <v>297</v>
      </c>
      <c r="E1219" s="12" t="s">
        <v>297</v>
      </c>
      <c r="F1219" s="12">
        <v>-42.122509999999998</v>
      </c>
      <c r="G1219" s="12">
        <v>148.34189000000001</v>
      </c>
      <c r="J1219" s="12" t="s">
        <v>1059</v>
      </c>
      <c r="K1219" s="12" t="s">
        <v>62</v>
      </c>
      <c r="L1219" s="12">
        <v>1</v>
      </c>
      <c r="M1219" s="12" t="s">
        <v>178</v>
      </c>
      <c r="N1219" s="12" t="s">
        <v>2858</v>
      </c>
      <c r="O1219" s="12">
        <v>150311</v>
      </c>
      <c r="P1219" s="19">
        <v>0.87927999999999995</v>
      </c>
      <c r="Q1219" s="19">
        <v>6.6860000000000003E-2</v>
      </c>
      <c r="R1219" s="19">
        <v>6.8739999999999996E-2</v>
      </c>
      <c r="S1219" s="19">
        <v>7.918E-2</v>
      </c>
      <c r="T1219" s="19">
        <v>0.66080000000000005</v>
      </c>
      <c r="U1219" s="12">
        <v>8.2019999999999996E-2</v>
      </c>
      <c r="W1219" s="12">
        <f>V1219/P1219</f>
        <v>0</v>
      </c>
      <c r="X1219" s="12">
        <f>W1219*Q1219</f>
        <v>0</v>
      </c>
      <c r="Y1219" s="12">
        <f>W1219*R1219</f>
        <v>0</v>
      </c>
      <c r="Z1219" s="12">
        <f>W1219*S1219</f>
        <v>0</v>
      </c>
      <c r="AA1219" s="12">
        <f>W1219*T1219</f>
        <v>0</v>
      </c>
      <c r="AB1219" s="12">
        <v>1</v>
      </c>
      <c r="AC1219" s="24">
        <f>IF(AB1219=1,(X1219*5),(IF(AB1219=2,(Y1219*5),(IF(AB1219=3,(Z1219*5),0)))))</f>
        <v>0</v>
      </c>
      <c r="AD1219" s="12">
        <v>0.76858897158717276</v>
      </c>
      <c r="AE1219" s="16"/>
    </row>
    <row r="1220" spans="1:31" x14ac:dyDescent="0.2">
      <c r="A1220" s="12">
        <v>22</v>
      </c>
      <c r="B1220" s="28" t="s">
        <v>2330</v>
      </c>
      <c r="C1220" s="12" t="s">
        <v>1133</v>
      </c>
      <c r="D1220" s="12" t="s">
        <v>297</v>
      </c>
      <c r="E1220" s="12" t="s">
        <v>297</v>
      </c>
      <c r="F1220" s="12">
        <v>-42.122509999999998</v>
      </c>
      <c r="G1220" s="12">
        <v>148.34189000000001</v>
      </c>
      <c r="J1220" s="12" t="s">
        <v>1059</v>
      </c>
      <c r="K1220" s="12" t="s">
        <v>62</v>
      </c>
      <c r="L1220" s="12">
        <v>2</v>
      </c>
      <c r="M1220" s="12" t="s">
        <v>178</v>
      </c>
      <c r="N1220" s="12" t="s">
        <v>2858</v>
      </c>
      <c r="O1220" s="12">
        <v>150311</v>
      </c>
      <c r="P1220" s="19">
        <v>0.38879999999999998</v>
      </c>
      <c r="Q1220" s="19">
        <v>8.3820000000000006E-2</v>
      </c>
      <c r="R1220" s="19">
        <v>5.8659999999999997E-2</v>
      </c>
      <c r="S1220" s="19">
        <v>5.0020000000000002E-2</v>
      </c>
      <c r="T1220" s="19">
        <v>0.19488</v>
      </c>
      <c r="U1220" s="12">
        <v>0.24915999999999999</v>
      </c>
      <c r="W1220" s="12">
        <f>V1220/P1220</f>
        <v>0</v>
      </c>
      <c r="X1220" s="12">
        <f>W1220*Q1220</f>
        <v>0</v>
      </c>
      <c r="Y1220" s="12">
        <f>W1220*R1220</f>
        <v>0</v>
      </c>
      <c r="Z1220" s="12">
        <f>W1220*S1220</f>
        <v>0</v>
      </c>
      <c r="AA1220" s="12">
        <f>W1220*T1220</f>
        <v>0</v>
      </c>
      <c r="AB1220" s="12">
        <v>1</v>
      </c>
      <c r="AC1220" s="24">
        <f>IF(AB1220=1,(X1220*5),(IF(AB1220=2,(Y1220*5),(IF(AB1220=3,(Z1220*5),0)))))</f>
        <v>0</v>
      </c>
      <c r="AD1220" s="12">
        <v>6.2021073895677126E-2</v>
      </c>
      <c r="AE1220" s="16"/>
    </row>
    <row r="1221" spans="1:31" x14ac:dyDescent="0.2">
      <c r="A1221" s="12">
        <v>25</v>
      </c>
      <c r="B1221" s="30" t="s">
        <v>2477</v>
      </c>
      <c r="C1221" s="12" t="s">
        <v>1137</v>
      </c>
      <c r="D1221" s="12" t="s">
        <v>297</v>
      </c>
      <c r="E1221" s="12" t="s">
        <v>297</v>
      </c>
      <c r="F1221" s="12">
        <v>-42.122509999999998</v>
      </c>
      <c r="G1221" s="12">
        <v>148.34189000000001</v>
      </c>
      <c r="J1221" s="12" t="s">
        <v>1059</v>
      </c>
      <c r="K1221" s="12" t="s">
        <v>62</v>
      </c>
      <c r="L1221" s="12">
        <v>3</v>
      </c>
      <c r="M1221" s="12" t="s">
        <v>178</v>
      </c>
      <c r="N1221" s="12" t="s">
        <v>2858</v>
      </c>
      <c r="O1221" s="12">
        <v>150311</v>
      </c>
      <c r="P1221" s="19">
        <v>0.61284000000000005</v>
      </c>
      <c r="Q1221" s="19">
        <v>8.4220000000000003E-2</v>
      </c>
      <c r="R1221" s="19">
        <v>0.1074</v>
      </c>
      <c r="S1221" s="19">
        <v>7.9020000000000007E-2</v>
      </c>
      <c r="T1221" s="19">
        <v>0.34114</v>
      </c>
      <c r="U1221" s="12">
        <v>0.15994</v>
      </c>
      <c r="W1221" s="12">
        <f>V1221/P1221</f>
        <v>0</v>
      </c>
      <c r="X1221" s="12">
        <f>W1221*Q1221</f>
        <v>0</v>
      </c>
      <c r="Y1221" s="12">
        <f>W1221*R1221</f>
        <v>0</v>
      </c>
      <c r="Z1221" s="12">
        <f>W1221*S1221</f>
        <v>0</v>
      </c>
      <c r="AA1221" s="12">
        <f>W1221*T1221</f>
        <v>0</v>
      </c>
      <c r="AB1221" s="12">
        <v>1</v>
      </c>
      <c r="AC1221" s="24">
        <f>IF(AB1221=1,(X1221*5),(IF(AB1221=2,(Y1221*5),(IF(AB1221=3,(Z1221*5),0)))))</f>
        <v>0</v>
      </c>
      <c r="AD1221" s="12">
        <v>0.4085165814833619</v>
      </c>
      <c r="AE1221" s="16"/>
    </row>
    <row r="1222" spans="1:31" x14ac:dyDescent="0.2">
      <c r="A1222" s="12">
        <v>25</v>
      </c>
      <c r="B1222" s="30" t="s">
        <v>2464</v>
      </c>
      <c r="C1222" s="12" t="s">
        <v>1131</v>
      </c>
      <c r="D1222" s="12" t="s">
        <v>297</v>
      </c>
      <c r="E1222" s="12" t="s">
        <v>297</v>
      </c>
      <c r="F1222" s="12">
        <v>-42.122509999999998</v>
      </c>
      <c r="G1222" s="12">
        <v>148.34189000000001</v>
      </c>
      <c r="J1222" s="12" t="s">
        <v>1059</v>
      </c>
      <c r="K1222" s="12" t="s">
        <v>57</v>
      </c>
      <c r="L1222" s="12">
        <v>1</v>
      </c>
      <c r="M1222" s="12" t="s">
        <v>178</v>
      </c>
      <c r="N1222" s="12" t="s">
        <v>2858</v>
      </c>
      <c r="O1222" s="12">
        <v>150311</v>
      </c>
      <c r="P1222" s="19">
        <v>0.93820000000000003</v>
      </c>
      <c r="Q1222" s="19">
        <v>9.3100000000000002E-2</v>
      </c>
      <c r="R1222" s="19">
        <v>7.5459999999999999E-2</v>
      </c>
      <c r="S1222" s="19">
        <v>6.336E-2</v>
      </c>
      <c r="T1222" s="19">
        <v>0.70289999999999997</v>
      </c>
      <c r="U1222" s="12">
        <v>0.25781999999999999</v>
      </c>
      <c r="W1222" s="12">
        <f>V1222/P1222</f>
        <v>0</v>
      </c>
      <c r="X1222" s="12">
        <f>W1222*Q1222</f>
        <v>0</v>
      </c>
      <c r="Y1222" s="12">
        <f>W1222*R1222</f>
        <v>0</v>
      </c>
      <c r="Z1222" s="12">
        <f>W1222*S1222</f>
        <v>0</v>
      </c>
      <c r="AA1222" s="12">
        <f>W1222*T1222</f>
        <v>0</v>
      </c>
      <c r="AB1222" s="12">
        <v>1</v>
      </c>
      <c r="AC1222" s="24">
        <f>IF(AB1222=1,(X1222*5),(IF(AB1222=2,(Y1222*5),(IF(AB1222=3,(Z1222*5),0)))))</f>
        <v>0</v>
      </c>
      <c r="AD1222" s="12">
        <v>0.3791608620236252</v>
      </c>
      <c r="AE1222" s="16"/>
    </row>
    <row r="1223" spans="1:31" x14ac:dyDescent="0.2">
      <c r="A1223" s="12">
        <v>27</v>
      </c>
      <c r="B1223" s="30" t="s">
        <v>2568</v>
      </c>
      <c r="C1223" s="12" t="s">
        <v>1135</v>
      </c>
      <c r="D1223" s="12" t="s">
        <v>297</v>
      </c>
      <c r="E1223" s="12" t="s">
        <v>297</v>
      </c>
      <c r="F1223" s="12">
        <v>-42.122509999999998</v>
      </c>
      <c r="G1223" s="12">
        <v>148.34189000000001</v>
      </c>
      <c r="J1223" s="12" t="s">
        <v>1059</v>
      </c>
      <c r="K1223" s="12" t="s">
        <v>57</v>
      </c>
      <c r="L1223" s="12">
        <v>2</v>
      </c>
      <c r="M1223" s="12" t="s">
        <v>178</v>
      </c>
      <c r="N1223" s="12" t="s">
        <v>2858</v>
      </c>
      <c r="O1223" s="12">
        <v>150311</v>
      </c>
      <c r="P1223" s="19">
        <v>0.44185999999999998</v>
      </c>
      <c r="Q1223" s="19">
        <v>6.268E-2</v>
      </c>
      <c r="R1223" s="19">
        <v>5.9040000000000002E-2</v>
      </c>
      <c r="S1223" s="19">
        <v>5.176E-2</v>
      </c>
      <c r="T1223" s="19">
        <v>0.26600000000000001</v>
      </c>
      <c r="U1223" s="12">
        <v>0.17754</v>
      </c>
      <c r="W1223" s="12">
        <f>V1223/P1223</f>
        <v>0</v>
      </c>
      <c r="X1223" s="12">
        <f>W1223*Q1223</f>
        <v>0</v>
      </c>
      <c r="Y1223" s="12">
        <f>W1223*R1223</f>
        <v>0</v>
      </c>
      <c r="Z1223" s="12">
        <f>W1223*S1223</f>
        <v>0</v>
      </c>
      <c r="AA1223" s="12">
        <f>W1223*T1223</f>
        <v>0</v>
      </c>
      <c r="AB1223" s="12">
        <v>1</v>
      </c>
      <c r="AC1223" s="24">
        <f>IF(AB1223=1,(X1223*5),(IF(AB1223=2,(Y1223*5),(IF(AB1223=3,(Z1223*5),0)))))</f>
        <v>0</v>
      </c>
      <c r="AD1223" s="12">
        <v>0.60033336454196118</v>
      </c>
      <c r="AE1223" s="16"/>
    </row>
    <row r="1224" spans="1:31" x14ac:dyDescent="0.2">
      <c r="A1224" s="12">
        <v>29</v>
      </c>
      <c r="B1224" s="30" t="s">
        <v>2685</v>
      </c>
      <c r="C1224" s="12" t="s">
        <v>1139</v>
      </c>
      <c r="D1224" s="12" t="s">
        <v>297</v>
      </c>
      <c r="E1224" s="12" t="s">
        <v>297</v>
      </c>
      <c r="F1224" s="12">
        <v>-42.122509999999998</v>
      </c>
      <c r="G1224" s="12">
        <v>148.34189000000001</v>
      </c>
      <c r="J1224" s="12" t="s">
        <v>1059</v>
      </c>
      <c r="K1224" s="12" t="s">
        <v>57</v>
      </c>
      <c r="L1224" s="12">
        <v>3</v>
      </c>
      <c r="M1224" s="12" t="s">
        <v>178</v>
      </c>
      <c r="N1224" s="12" t="s">
        <v>2858</v>
      </c>
      <c r="O1224" s="12">
        <v>150311</v>
      </c>
      <c r="P1224" s="19">
        <v>0.41392000000000001</v>
      </c>
      <c r="Q1224" s="19">
        <v>6.3339999999999994E-2</v>
      </c>
      <c r="R1224" s="19">
        <v>6.0479999999999999E-2</v>
      </c>
      <c r="S1224" s="19">
        <v>5.1180000000000003E-2</v>
      </c>
      <c r="T1224" s="19">
        <v>0.23771999999999999</v>
      </c>
      <c r="U1224" s="12">
        <v>0.24310000000000001</v>
      </c>
      <c r="W1224" s="12">
        <f>V1224/P1224</f>
        <v>0</v>
      </c>
      <c r="X1224" s="12">
        <f>W1224*Q1224</f>
        <v>0</v>
      </c>
      <c r="Y1224" s="12">
        <f>W1224*R1224</f>
        <v>0</v>
      </c>
      <c r="Z1224" s="12">
        <f>W1224*S1224</f>
        <v>0</v>
      </c>
      <c r="AA1224" s="12">
        <f>W1224*T1224</f>
        <v>0</v>
      </c>
      <c r="AB1224" s="12">
        <v>1</v>
      </c>
      <c r="AC1224" s="24">
        <f>IF(AB1224=1,(X1224*5),(IF(AB1224=2,(Y1224*5),(IF(AB1224=3,(Z1224*5),0)))))</f>
        <v>0</v>
      </c>
      <c r="AD1224" s="12">
        <v>0.87497671859260684</v>
      </c>
      <c r="AE1224" s="16"/>
    </row>
    <row r="1225" spans="1:31" x14ac:dyDescent="0.2">
      <c r="C1225" s="12" t="s">
        <v>1132</v>
      </c>
      <c r="D1225" s="12" t="s">
        <v>297</v>
      </c>
      <c r="E1225" s="12" t="s">
        <v>297</v>
      </c>
      <c r="F1225" s="12">
        <v>-42.122509999999998</v>
      </c>
      <c r="G1225" s="12">
        <v>148.34189000000001</v>
      </c>
      <c r="J1225" s="12" t="s">
        <v>1059</v>
      </c>
      <c r="K1225" s="12" t="s">
        <v>124</v>
      </c>
      <c r="L1225" s="12">
        <v>1</v>
      </c>
      <c r="M1225" s="12" t="s">
        <v>178</v>
      </c>
      <c r="N1225" s="12" t="s">
        <v>2858</v>
      </c>
      <c r="O1225" s="12">
        <v>150311</v>
      </c>
      <c r="P1225" s="19">
        <v>0.72663999999999995</v>
      </c>
      <c r="Q1225" s="19">
        <v>8.1019999999999995E-2</v>
      </c>
      <c r="R1225" s="19">
        <v>5.74E-2</v>
      </c>
      <c r="S1225" s="19">
        <v>6.114E-2</v>
      </c>
      <c r="T1225" s="19">
        <v>0.52449999999999997</v>
      </c>
      <c r="U1225" s="12">
        <v>0.36836000000000002</v>
      </c>
      <c r="W1225" s="12">
        <f>V1225/P1225</f>
        <v>0</v>
      </c>
      <c r="X1225" s="12">
        <f>W1225*Q1225</f>
        <v>0</v>
      </c>
      <c r="Y1225" s="12">
        <f>W1225*R1225</f>
        <v>0</v>
      </c>
      <c r="Z1225" s="12">
        <f>W1225*S1225</f>
        <v>0</v>
      </c>
      <c r="AA1225" s="12">
        <f>W1225*T1225</f>
        <v>0</v>
      </c>
      <c r="AB1225" s="12">
        <v>1</v>
      </c>
      <c r="AC1225" s="24">
        <f>IF(AB1225=1,(X1225*5),(IF(AB1225=2,(Y1225*5),(IF(AB1225=3,(Z1225*5),0)))))</f>
        <v>0</v>
      </c>
      <c r="AE1225" s="16"/>
    </row>
    <row r="1226" spans="1:31" x14ac:dyDescent="0.2">
      <c r="C1226" s="12" t="s">
        <v>1136</v>
      </c>
      <c r="D1226" s="12" t="s">
        <v>297</v>
      </c>
      <c r="E1226" s="12" t="s">
        <v>297</v>
      </c>
      <c r="F1226" s="12">
        <v>-42.122509999999998</v>
      </c>
      <c r="G1226" s="12">
        <v>148.34189000000001</v>
      </c>
      <c r="J1226" s="12" t="s">
        <v>1059</v>
      </c>
      <c r="K1226" s="12" t="s">
        <v>124</v>
      </c>
      <c r="L1226" s="12">
        <v>2</v>
      </c>
      <c r="M1226" s="12" t="s">
        <v>178</v>
      </c>
      <c r="N1226" s="12" t="s">
        <v>2858</v>
      </c>
      <c r="O1226" s="12">
        <v>150311</v>
      </c>
      <c r="P1226" s="19">
        <v>0.52839999999999998</v>
      </c>
      <c r="Q1226" s="19">
        <v>6.0699999999999997E-2</v>
      </c>
      <c r="R1226" s="19">
        <v>5.2940000000000001E-2</v>
      </c>
      <c r="S1226" s="19">
        <v>8.6360000000000006E-2</v>
      </c>
      <c r="T1226" s="19">
        <v>0.32704</v>
      </c>
      <c r="U1226" s="12">
        <v>0.13274</v>
      </c>
      <c r="W1226" s="12">
        <f>V1226/P1226</f>
        <v>0</v>
      </c>
      <c r="X1226" s="12">
        <f>W1226*Q1226</f>
        <v>0</v>
      </c>
      <c r="Y1226" s="12">
        <f>W1226*R1226</f>
        <v>0</v>
      </c>
      <c r="Z1226" s="12">
        <f>W1226*S1226</f>
        <v>0</v>
      </c>
      <c r="AA1226" s="12">
        <f>W1226*T1226</f>
        <v>0</v>
      </c>
      <c r="AB1226" s="12">
        <v>1</v>
      </c>
      <c r="AC1226" s="24">
        <f>IF(AB1226=1,(X1226*5),(IF(AB1226=2,(Y1226*5),(IF(AB1226=3,(Z1226*5),0)))))</f>
        <v>0</v>
      </c>
      <c r="AE1226" s="16"/>
    </row>
    <row r="1227" spans="1:31" x14ac:dyDescent="0.2">
      <c r="C1227" s="12" t="s">
        <v>1140</v>
      </c>
      <c r="D1227" s="12" t="s">
        <v>297</v>
      </c>
      <c r="E1227" s="12" t="s">
        <v>297</v>
      </c>
      <c r="F1227" s="12">
        <v>-42.122509999999998</v>
      </c>
      <c r="G1227" s="12">
        <v>148.34189000000001</v>
      </c>
      <c r="J1227" s="12" t="s">
        <v>1059</v>
      </c>
      <c r="K1227" s="12" t="s">
        <v>124</v>
      </c>
      <c r="L1227" s="12">
        <v>3</v>
      </c>
      <c r="M1227" s="12" t="s">
        <v>178</v>
      </c>
      <c r="N1227" s="12" t="s">
        <v>2858</v>
      </c>
      <c r="O1227" s="12">
        <v>150311</v>
      </c>
      <c r="P1227" s="19">
        <v>1.1432199999999999</v>
      </c>
      <c r="Q1227" s="19">
        <v>5.5219999999999998E-2</v>
      </c>
      <c r="R1227" s="19">
        <v>6.3399999999999998E-2</v>
      </c>
      <c r="S1227" s="19">
        <v>7.4160000000000004E-2</v>
      </c>
      <c r="T1227" s="19">
        <v>0.94850000000000001</v>
      </c>
      <c r="U1227" s="12">
        <v>0.13274</v>
      </c>
      <c r="W1227" s="12">
        <f>V1227/P1227</f>
        <v>0</v>
      </c>
      <c r="X1227" s="12">
        <f>W1227*Q1227</f>
        <v>0</v>
      </c>
      <c r="Y1227" s="12">
        <f>W1227*R1227</f>
        <v>0</v>
      </c>
      <c r="Z1227" s="12">
        <f>W1227*S1227</f>
        <v>0</v>
      </c>
      <c r="AA1227" s="12">
        <f>W1227*T1227</f>
        <v>0</v>
      </c>
      <c r="AB1227" s="12">
        <v>1</v>
      </c>
      <c r="AC1227" s="24">
        <f>IF(AB1227=1,(X1227*5),(IF(AB1227=2,(Y1227*5),(IF(AB1227=3,(Z1227*5),0)))))</f>
        <v>0</v>
      </c>
      <c r="AE1227" s="16"/>
    </row>
    <row r="1228" spans="1:31" x14ac:dyDescent="0.2">
      <c r="A1228" s="12">
        <v>23</v>
      </c>
      <c r="B1228" s="30" t="s">
        <v>2384</v>
      </c>
      <c r="C1228" s="12" t="s">
        <v>1030</v>
      </c>
      <c r="D1228" s="12" t="s">
        <v>209</v>
      </c>
      <c r="E1228" s="12" t="s">
        <v>209</v>
      </c>
      <c r="F1228" s="12">
        <v>-42.758330000000001</v>
      </c>
      <c r="G1228" s="12">
        <v>146.40609000000001</v>
      </c>
      <c r="J1228" s="12" t="s">
        <v>1059</v>
      </c>
      <c r="K1228" s="12" t="s">
        <v>54</v>
      </c>
      <c r="L1228" s="12">
        <v>1</v>
      </c>
      <c r="M1228" s="12" t="s">
        <v>63</v>
      </c>
      <c r="N1228" s="12" t="s">
        <v>2857</v>
      </c>
      <c r="O1228" s="12">
        <v>150307</v>
      </c>
      <c r="P1228" s="19">
        <v>1.2372799999999999</v>
      </c>
      <c r="Q1228" s="19">
        <v>6.9220000000000004E-2</v>
      </c>
      <c r="R1228" s="19">
        <v>6.6019999999999995E-2</v>
      </c>
      <c r="S1228" s="19">
        <v>9.1539999999999996E-2</v>
      </c>
      <c r="T1228" s="19">
        <v>1.0113399999999999</v>
      </c>
      <c r="U1228" s="12">
        <v>0.20446</v>
      </c>
      <c r="W1228" s="12">
        <f>V1228/P1228</f>
        <v>0</v>
      </c>
      <c r="X1228" s="12">
        <f>W1228*Q1228</f>
        <v>0</v>
      </c>
      <c r="Y1228" s="12">
        <f>W1228*R1228</f>
        <v>0</v>
      </c>
      <c r="Z1228" s="12">
        <f>W1228*S1228</f>
        <v>0</v>
      </c>
      <c r="AA1228" s="12">
        <f>W1228*T1228</f>
        <v>0</v>
      </c>
      <c r="AB1228" s="12">
        <v>1</v>
      </c>
      <c r="AC1228" s="24">
        <f>IF(AB1228=1,(X1228*5),(IF(AB1228=2,(Y1228*5),(IF(AB1228=3,(Z1228*5),0)))))</f>
        <v>0</v>
      </c>
      <c r="AD1228" s="12">
        <v>0.21397627353332216</v>
      </c>
      <c r="AE1228" s="12" t="s">
        <v>1029</v>
      </c>
    </row>
    <row r="1229" spans="1:31" x14ac:dyDescent="0.2">
      <c r="A1229" s="12">
        <v>25</v>
      </c>
      <c r="B1229" s="30" t="s">
        <v>2465</v>
      </c>
      <c r="C1229" s="12" t="s">
        <v>1034</v>
      </c>
      <c r="D1229" s="12" t="s">
        <v>209</v>
      </c>
      <c r="E1229" s="12" t="s">
        <v>209</v>
      </c>
      <c r="F1229" s="12">
        <v>-42.758330000000001</v>
      </c>
      <c r="G1229" s="12">
        <v>146.40609000000001</v>
      </c>
      <c r="J1229" s="12" t="s">
        <v>1059</v>
      </c>
      <c r="K1229" s="12" t="s">
        <v>54</v>
      </c>
      <c r="L1229" s="12">
        <v>2</v>
      </c>
      <c r="M1229" s="12" t="s">
        <v>63</v>
      </c>
      <c r="N1229" s="12" t="s">
        <v>2857</v>
      </c>
      <c r="O1229" s="12">
        <v>150307</v>
      </c>
      <c r="P1229" s="19">
        <v>1.3087599999999999</v>
      </c>
      <c r="Q1229" s="19">
        <v>6.368E-2</v>
      </c>
      <c r="R1229" s="19">
        <v>8.6819999999999994E-2</v>
      </c>
      <c r="S1229" s="19">
        <v>6.8760000000000002E-2</v>
      </c>
      <c r="T1229" s="19">
        <v>1.08704</v>
      </c>
      <c r="U1229" s="12">
        <v>0.28854000000000002</v>
      </c>
      <c r="W1229" s="12">
        <f>V1229/P1229</f>
        <v>0</v>
      </c>
      <c r="X1229" s="12">
        <f>W1229*Q1229</f>
        <v>0</v>
      </c>
      <c r="Y1229" s="12">
        <f>W1229*R1229</f>
        <v>0</v>
      </c>
      <c r="Z1229" s="12">
        <f>W1229*S1229</f>
        <v>0</v>
      </c>
      <c r="AA1229" s="12">
        <f>W1229*T1229</f>
        <v>0</v>
      </c>
      <c r="AB1229" s="12">
        <v>1</v>
      </c>
      <c r="AC1229" s="24">
        <f>IF(AB1229=1,(X1229*5),(IF(AB1229=2,(Y1229*5),(IF(AB1229=3,(Z1229*5),0)))))</f>
        <v>0</v>
      </c>
      <c r="AD1229" s="12">
        <v>0.38313649174348907</v>
      </c>
      <c r="AE1229" s="12" t="s">
        <v>1029</v>
      </c>
    </row>
    <row r="1230" spans="1:31" x14ac:dyDescent="0.2">
      <c r="A1230" s="12">
        <v>29</v>
      </c>
      <c r="B1230" s="30" t="s">
        <v>2671</v>
      </c>
      <c r="C1230" s="12" t="s">
        <v>1038</v>
      </c>
      <c r="D1230" s="12" t="s">
        <v>209</v>
      </c>
      <c r="E1230" s="12" t="s">
        <v>209</v>
      </c>
      <c r="F1230" s="12">
        <v>-42.758330000000001</v>
      </c>
      <c r="G1230" s="12">
        <v>146.40609000000001</v>
      </c>
      <c r="J1230" s="12" t="s">
        <v>1059</v>
      </c>
      <c r="K1230" s="12" t="s">
        <v>54</v>
      </c>
      <c r="L1230" s="12">
        <v>3</v>
      </c>
      <c r="M1230" s="12" t="s">
        <v>63</v>
      </c>
      <c r="N1230" s="12" t="s">
        <v>2857</v>
      </c>
      <c r="O1230" s="12">
        <v>150307</v>
      </c>
      <c r="P1230" s="19">
        <v>1.14984</v>
      </c>
      <c r="Q1230" s="19">
        <v>7.8560000000000005E-2</v>
      </c>
      <c r="R1230" s="19">
        <v>7.1379999999999999E-2</v>
      </c>
      <c r="S1230" s="19">
        <v>6.7339999999999997E-2</v>
      </c>
      <c r="T1230" s="19">
        <v>0.90732000000000002</v>
      </c>
      <c r="U1230" s="12">
        <v>0.16894000000000001</v>
      </c>
      <c r="W1230" s="12">
        <f>V1230/P1230</f>
        <v>0</v>
      </c>
      <c r="X1230" s="12">
        <f>W1230*Q1230</f>
        <v>0</v>
      </c>
      <c r="Y1230" s="12">
        <f>W1230*R1230</f>
        <v>0</v>
      </c>
      <c r="Z1230" s="12">
        <f>W1230*S1230</f>
        <v>0</v>
      </c>
      <c r="AA1230" s="12">
        <f>W1230*T1230</f>
        <v>0</v>
      </c>
      <c r="AB1230" s="12">
        <v>1</v>
      </c>
      <c r="AC1230" s="24">
        <f>IF(AB1230=1,(X1230*5),(IF(AB1230=2,(Y1230*5),(IF(AB1230=3,(Z1230*5),0)))))</f>
        <v>0</v>
      </c>
      <c r="AD1230" s="12">
        <v>0.84617069260105238</v>
      </c>
      <c r="AE1230" s="12" t="s">
        <v>1029</v>
      </c>
    </row>
    <row r="1231" spans="1:31" x14ac:dyDescent="0.2">
      <c r="A1231" s="12">
        <v>23</v>
      </c>
      <c r="B1231" s="30" t="s">
        <v>2363</v>
      </c>
      <c r="C1231" s="12" t="s">
        <v>1028</v>
      </c>
      <c r="D1231" s="12" t="s">
        <v>209</v>
      </c>
      <c r="E1231" s="12" t="s">
        <v>209</v>
      </c>
      <c r="F1231" s="12">
        <v>-42.758330000000001</v>
      </c>
      <c r="G1231" s="12">
        <v>146.40609000000001</v>
      </c>
      <c r="J1231" s="12" t="s">
        <v>1059</v>
      </c>
      <c r="K1231" s="12" t="s">
        <v>62</v>
      </c>
      <c r="L1231" s="12">
        <v>1</v>
      </c>
      <c r="M1231" s="12" t="s">
        <v>63</v>
      </c>
      <c r="N1231" s="12" t="s">
        <v>2857</v>
      </c>
      <c r="O1231" s="12">
        <v>150307</v>
      </c>
      <c r="P1231" s="19">
        <v>0.69094</v>
      </c>
      <c r="Q1231" s="19">
        <v>6.028E-2</v>
      </c>
      <c r="R1231" s="19">
        <v>5.1860000000000003E-2</v>
      </c>
      <c r="S1231" s="19">
        <v>5.9040000000000002E-2</v>
      </c>
      <c r="T1231" s="19">
        <v>0.52112000000000003</v>
      </c>
      <c r="U1231" s="12">
        <v>0.14285999999999999</v>
      </c>
      <c r="W1231" s="12">
        <f>V1231/P1231</f>
        <v>0</v>
      </c>
      <c r="X1231" s="12">
        <f>W1231*Q1231</f>
        <v>0</v>
      </c>
      <c r="Y1231" s="12">
        <f>W1231*R1231</f>
        <v>0</v>
      </c>
      <c r="Z1231" s="12">
        <f>W1231*S1231</f>
        <v>0</v>
      </c>
      <c r="AA1231" s="12">
        <f>W1231*T1231</f>
        <v>0</v>
      </c>
      <c r="AB1231" s="12">
        <v>1</v>
      </c>
      <c r="AC1231" s="24">
        <f>IF(AB1231=1,(X1231*5),(IF(AB1231=2,(Y1231*5),(IF(AB1231=3,(Z1231*5),0)))))</f>
        <v>0</v>
      </c>
      <c r="AD1231" s="12">
        <v>0.17177443351381227</v>
      </c>
      <c r="AE1231" s="12" t="s">
        <v>1029</v>
      </c>
    </row>
    <row r="1232" spans="1:31" x14ac:dyDescent="0.2">
      <c r="A1232" s="12">
        <v>30</v>
      </c>
      <c r="B1232" s="30" t="s">
        <v>2735</v>
      </c>
      <c r="C1232" s="12" t="s">
        <v>1033</v>
      </c>
      <c r="D1232" s="12" t="s">
        <v>209</v>
      </c>
      <c r="E1232" s="12" t="s">
        <v>209</v>
      </c>
      <c r="F1232" s="12">
        <v>-42.758330000000001</v>
      </c>
      <c r="G1232" s="12">
        <v>146.40609000000001</v>
      </c>
      <c r="J1232" s="12" t="s">
        <v>1059</v>
      </c>
      <c r="K1232" s="12" t="s">
        <v>62</v>
      </c>
      <c r="L1232" s="12">
        <v>2</v>
      </c>
      <c r="M1232" s="12" t="s">
        <v>63</v>
      </c>
      <c r="N1232" s="12" t="s">
        <v>2857</v>
      </c>
      <c r="O1232" s="12">
        <v>150307</v>
      </c>
      <c r="P1232" s="19">
        <v>0.97348000000000001</v>
      </c>
      <c r="Q1232" s="19">
        <v>7.8299999999999995E-2</v>
      </c>
      <c r="R1232" s="19">
        <v>9.1480000000000006E-2</v>
      </c>
      <c r="S1232" s="19">
        <v>7.0559999999999998E-2</v>
      </c>
      <c r="T1232" s="19">
        <v>0.72296000000000005</v>
      </c>
      <c r="U1232" s="12">
        <v>0.16844000000000001</v>
      </c>
      <c r="W1232" s="12">
        <f>V1232/P1232</f>
        <v>0</v>
      </c>
      <c r="X1232" s="12">
        <f>W1232*Q1232</f>
        <v>0</v>
      </c>
      <c r="Y1232" s="12">
        <f>W1232*R1232</f>
        <v>0</v>
      </c>
      <c r="Z1232" s="12">
        <f>W1232*S1232</f>
        <v>0</v>
      </c>
      <c r="AA1232" s="12">
        <f>W1232*T1232</f>
        <v>0</v>
      </c>
      <c r="AB1232" s="12">
        <v>1</v>
      </c>
      <c r="AC1232" s="24">
        <f>IF(AB1232=1,(X1232*5),(IF(AB1232=2,(Y1232*5),(IF(AB1232=3,(Z1232*5),0)))))</f>
        <v>0</v>
      </c>
      <c r="AD1232" s="12">
        <v>0.95504635911169689</v>
      </c>
      <c r="AE1232" s="12" t="s">
        <v>1029</v>
      </c>
    </row>
    <row r="1233" spans="1:45" x14ac:dyDescent="0.2">
      <c r="A1233" s="12">
        <v>28</v>
      </c>
      <c r="B1233" s="30" t="s">
        <v>2629</v>
      </c>
      <c r="C1233" s="12" t="s">
        <v>1037</v>
      </c>
      <c r="D1233" s="12" t="s">
        <v>209</v>
      </c>
      <c r="E1233" s="12" t="s">
        <v>209</v>
      </c>
      <c r="F1233" s="12">
        <v>-42.758330000000001</v>
      </c>
      <c r="G1233" s="12">
        <v>146.40609000000001</v>
      </c>
      <c r="J1233" s="12" t="s">
        <v>1059</v>
      </c>
      <c r="K1233" s="12" t="s">
        <v>62</v>
      </c>
      <c r="L1233" s="12">
        <v>3</v>
      </c>
      <c r="M1233" s="12" t="s">
        <v>63</v>
      </c>
      <c r="N1233" s="12" t="s">
        <v>2857</v>
      </c>
      <c r="O1233" s="12">
        <v>150307</v>
      </c>
      <c r="P1233" s="19">
        <v>0.66988000000000003</v>
      </c>
      <c r="Q1233" s="19">
        <v>7.8880000000000006E-2</v>
      </c>
      <c r="R1233" s="19">
        <v>5.3900000000000003E-2</v>
      </c>
      <c r="S1233" s="19">
        <v>7.5620000000000007E-2</v>
      </c>
      <c r="T1233" s="19">
        <v>0.46011999999999997</v>
      </c>
      <c r="U1233" s="12">
        <v>0.36496000000000001</v>
      </c>
      <c r="W1233" s="12">
        <f>V1233/P1233</f>
        <v>0</v>
      </c>
      <c r="X1233" s="12">
        <f>W1233*Q1233</f>
        <v>0</v>
      </c>
      <c r="Y1233" s="12">
        <f>W1233*R1233</f>
        <v>0</v>
      </c>
      <c r="Z1233" s="12">
        <f>W1233*S1233</f>
        <v>0</v>
      </c>
      <c r="AA1233" s="12">
        <f>W1233*T1233</f>
        <v>0</v>
      </c>
      <c r="AB1233" s="12">
        <v>1</v>
      </c>
      <c r="AC1233" s="24">
        <f>IF(AB1233=1,(X1233*5),(IF(AB1233=2,(Y1233*5),(IF(AB1233=3,(Z1233*5),0)))))</f>
        <v>0</v>
      </c>
      <c r="AD1233" s="12">
        <v>0.75640817988048059</v>
      </c>
      <c r="AE1233" s="12" t="s">
        <v>1029</v>
      </c>
    </row>
    <row r="1234" spans="1:45" x14ac:dyDescent="0.2">
      <c r="A1234" s="12">
        <v>24</v>
      </c>
      <c r="B1234" s="30" t="s">
        <v>2406</v>
      </c>
      <c r="C1234" s="12" t="s">
        <v>1031</v>
      </c>
      <c r="D1234" s="12" t="s">
        <v>209</v>
      </c>
      <c r="E1234" s="12" t="s">
        <v>209</v>
      </c>
      <c r="F1234" s="12">
        <v>-42.758330000000001</v>
      </c>
      <c r="G1234" s="12">
        <v>146.40609000000001</v>
      </c>
      <c r="J1234" s="12" t="s">
        <v>1059</v>
      </c>
      <c r="K1234" s="12" t="s">
        <v>57</v>
      </c>
      <c r="L1234" s="12">
        <v>1</v>
      </c>
      <c r="M1234" s="12" t="s">
        <v>63</v>
      </c>
      <c r="N1234" s="12" t="s">
        <v>2857</v>
      </c>
      <c r="O1234" s="12">
        <v>150307</v>
      </c>
      <c r="P1234" s="19">
        <v>1.8547</v>
      </c>
      <c r="Q1234" s="19">
        <v>7.2160000000000002E-2</v>
      </c>
      <c r="R1234" s="19">
        <v>5.638E-2</v>
      </c>
      <c r="S1234" s="19">
        <v>6.794E-2</v>
      </c>
      <c r="T1234" s="19">
        <v>1.6572199999999999</v>
      </c>
      <c r="U1234" s="12">
        <v>0.45795999999999998</v>
      </c>
      <c r="W1234" s="12">
        <f>V1234/P1234</f>
        <v>0</v>
      </c>
      <c r="X1234" s="12">
        <f>W1234*Q1234</f>
        <v>0</v>
      </c>
      <c r="Y1234" s="12">
        <f>W1234*R1234</f>
        <v>0</v>
      </c>
      <c r="Z1234" s="12">
        <f>W1234*S1234</f>
        <v>0</v>
      </c>
      <c r="AA1234" s="12">
        <f>W1234*T1234</f>
        <v>0</v>
      </c>
      <c r="AB1234" s="12">
        <v>1</v>
      </c>
      <c r="AC1234" s="24">
        <f>IF(AB1234=1,(X1234*5),(IF(AB1234=2,(Y1234*5),(IF(AB1234=3,(Z1234*5),0)))))</f>
        <v>0</v>
      </c>
      <c r="AD1234" s="12">
        <v>0.250039142287385</v>
      </c>
      <c r="AE1234" s="12" t="s">
        <v>1029</v>
      </c>
    </row>
    <row r="1235" spans="1:45" x14ac:dyDescent="0.2">
      <c r="A1235" s="12">
        <v>25</v>
      </c>
      <c r="B1235" s="30" t="s">
        <v>2470</v>
      </c>
      <c r="C1235" s="12" t="s">
        <v>1035</v>
      </c>
      <c r="D1235" s="12" t="s">
        <v>209</v>
      </c>
      <c r="E1235" s="12" t="s">
        <v>209</v>
      </c>
      <c r="F1235" s="12">
        <v>-42.758330000000001</v>
      </c>
      <c r="G1235" s="12">
        <v>146.40609000000001</v>
      </c>
      <c r="J1235" s="12" t="s">
        <v>1059</v>
      </c>
      <c r="K1235" s="12" t="s">
        <v>57</v>
      </c>
      <c r="L1235" s="12">
        <v>2</v>
      </c>
      <c r="M1235" s="12" t="s">
        <v>63</v>
      </c>
      <c r="N1235" s="12" t="s">
        <v>2857</v>
      </c>
      <c r="O1235" s="12">
        <v>150307</v>
      </c>
      <c r="P1235" s="19">
        <v>1.40754</v>
      </c>
      <c r="Q1235" s="19">
        <v>8.4760000000000002E-2</v>
      </c>
      <c r="R1235" s="19">
        <v>8.6999999999999994E-2</v>
      </c>
      <c r="S1235" s="19">
        <v>7.4399999999999994E-2</v>
      </c>
      <c r="T1235" s="19">
        <v>1.15784</v>
      </c>
      <c r="U1235" s="12">
        <v>0.4869</v>
      </c>
      <c r="W1235" s="12">
        <f>V1235/P1235</f>
        <v>0</v>
      </c>
      <c r="X1235" s="12">
        <f>W1235*Q1235</f>
        <v>0</v>
      </c>
      <c r="Y1235" s="12">
        <f>W1235*R1235</f>
        <v>0</v>
      </c>
      <c r="Z1235" s="12">
        <f>W1235*S1235</f>
        <v>0</v>
      </c>
      <c r="AA1235" s="12">
        <f>W1235*T1235</f>
        <v>0</v>
      </c>
      <c r="AB1235" s="12">
        <v>1</v>
      </c>
      <c r="AC1235" s="24">
        <f>IF(AB1235=1,(X1235*5),(IF(AB1235=2,(Y1235*5),(IF(AB1235=3,(Z1235*5),0)))))</f>
        <v>0</v>
      </c>
      <c r="AD1235" s="12">
        <v>0.39172165254664093</v>
      </c>
      <c r="AE1235" s="12" t="s">
        <v>1029</v>
      </c>
    </row>
    <row r="1236" spans="1:45" x14ac:dyDescent="0.2">
      <c r="A1236" s="12">
        <v>23</v>
      </c>
      <c r="B1236" s="30" t="s">
        <v>2400</v>
      </c>
      <c r="C1236" s="12" t="s">
        <v>1039</v>
      </c>
      <c r="D1236" s="12" t="s">
        <v>209</v>
      </c>
      <c r="E1236" s="12" t="s">
        <v>209</v>
      </c>
      <c r="F1236" s="12">
        <v>-42.758330000000001</v>
      </c>
      <c r="G1236" s="12">
        <v>146.40609000000001</v>
      </c>
      <c r="J1236" s="12" t="s">
        <v>1059</v>
      </c>
      <c r="K1236" s="12" t="s">
        <v>57</v>
      </c>
      <c r="L1236" s="12">
        <v>3</v>
      </c>
      <c r="M1236" s="12" t="s">
        <v>63</v>
      </c>
      <c r="N1236" s="12" t="s">
        <v>2857</v>
      </c>
      <c r="O1236" s="12">
        <v>150307</v>
      </c>
      <c r="P1236" s="19">
        <v>0.62572000000000005</v>
      </c>
      <c r="Q1236" s="19">
        <v>7.1360000000000007E-2</v>
      </c>
      <c r="R1236" s="19">
        <v>7.4840000000000004E-2</v>
      </c>
      <c r="S1236" s="19">
        <v>6.2420000000000003E-2</v>
      </c>
      <c r="T1236" s="19">
        <v>0.41583999999999999</v>
      </c>
      <c r="U1236" s="12">
        <v>0.38388</v>
      </c>
      <c r="W1236" s="12">
        <f>V1236/P1236</f>
        <v>0</v>
      </c>
      <c r="X1236" s="12">
        <f>W1236*Q1236</f>
        <v>0</v>
      </c>
      <c r="Y1236" s="12">
        <f>W1236*R1236</f>
        <v>0</v>
      </c>
      <c r="Z1236" s="12">
        <f>W1236*S1236</f>
        <v>0</v>
      </c>
      <c r="AA1236" s="12">
        <f>W1236*T1236</f>
        <v>0</v>
      </c>
      <c r="AB1236" s="12">
        <v>1</v>
      </c>
      <c r="AC1236" s="24">
        <f>IF(AB1236=1,(X1236*5),(IF(AB1236=2,(Y1236*5),(IF(AB1236=3,(Z1236*5),0)))))</f>
        <v>0</v>
      </c>
      <c r="AD1236" s="12">
        <v>0.2446537420978091</v>
      </c>
      <c r="AE1236" s="12" t="s">
        <v>1029</v>
      </c>
    </row>
    <row r="1237" spans="1:45" x14ac:dyDescent="0.2">
      <c r="C1237" s="12" t="s">
        <v>1032</v>
      </c>
      <c r="D1237" s="12" t="s">
        <v>209</v>
      </c>
      <c r="E1237" s="12" t="s">
        <v>209</v>
      </c>
      <c r="F1237" s="12">
        <v>-42.758330000000001</v>
      </c>
      <c r="G1237" s="12">
        <v>146.40609000000001</v>
      </c>
      <c r="J1237" s="12" t="s">
        <v>1059</v>
      </c>
      <c r="K1237" s="12" t="s">
        <v>124</v>
      </c>
      <c r="L1237" s="12">
        <v>1</v>
      </c>
      <c r="M1237" s="12" t="s">
        <v>63</v>
      </c>
      <c r="N1237" s="12" t="s">
        <v>2857</v>
      </c>
      <c r="O1237" s="12">
        <v>150307</v>
      </c>
      <c r="P1237" s="19">
        <v>0.61863999999999997</v>
      </c>
      <c r="Q1237" s="19">
        <v>7.9740000000000005E-2</v>
      </c>
      <c r="R1237" s="19">
        <v>7.0959999999999995E-2</v>
      </c>
      <c r="S1237" s="19">
        <v>7.8140000000000001E-2</v>
      </c>
      <c r="T1237" s="19">
        <v>0.38900000000000001</v>
      </c>
      <c r="U1237" s="12">
        <v>0.76248000000000005</v>
      </c>
      <c r="W1237" s="12">
        <f>V1237/P1237</f>
        <v>0</v>
      </c>
      <c r="X1237" s="12">
        <f>W1237*Q1237</f>
        <v>0</v>
      </c>
      <c r="Y1237" s="12">
        <f>W1237*R1237</f>
        <v>0</v>
      </c>
      <c r="Z1237" s="12">
        <f>W1237*S1237</f>
        <v>0</v>
      </c>
      <c r="AA1237" s="12">
        <f>W1237*T1237</f>
        <v>0</v>
      </c>
      <c r="AB1237" s="12">
        <v>1</v>
      </c>
      <c r="AC1237" s="24">
        <f>IF(AB1237=1,(X1237*5),(IF(AB1237=2,(Y1237*5),(IF(AB1237=3,(Z1237*5),0)))))</f>
        <v>0</v>
      </c>
      <c r="AE1237" s="12" t="s">
        <v>1029</v>
      </c>
    </row>
    <row r="1238" spans="1:45" x14ac:dyDescent="0.2">
      <c r="C1238" s="12" t="s">
        <v>1036</v>
      </c>
      <c r="D1238" s="12" t="s">
        <v>209</v>
      </c>
      <c r="E1238" s="12" t="s">
        <v>209</v>
      </c>
      <c r="F1238" s="12">
        <v>-42.758330000000001</v>
      </c>
      <c r="G1238" s="12">
        <v>146.40609000000001</v>
      </c>
      <c r="J1238" s="12" t="s">
        <v>1059</v>
      </c>
      <c r="K1238" s="12" t="s">
        <v>124</v>
      </c>
      <c r="L1238" s="12">
        <v>2</v>
      </c>
      <c r="M1238" s="12" t="s">
        <v>63</v>
      </c>
      <c r="N1238" s="12" t="s">
        <v>2857</v>
      </c>
      <c r="O1238" s="12">
        <v>150307</v>
      </c>
      <c r="P1238" s="19">
        <v>1.0621799999999999</v>
      </c>
      <c r="Q1238" s="19">
        <v>7.2639999999999996E-2</v>
      </c>
      <c r="R1238" s="19">
        <v>5.4339999999999999E-2</v>
      </c>
      <c r="S1238" s="19">
        <v>6.9220000000000004E-2</v>
      </c>
      <c r="T1238" s="19">
        <v>0.86275999999999997</v>
      </c>
      <c r="U1238" s="12">
        <v>0.50966</v>
      </c>
      <c r="W1238" s="12">
        <f>V1238/P1238</f>
        <v>0</v>
      </c>
      <c r="X1238" s="12">
        <f>W1238*Q1238</f>
        <v>0</v>
      </c>
      <c r="Y1238" s="12">
        <f>W1238*R1238</f>
        <v>0</v>
      </c>
      <c r="Z1238" s="12">
        <f>W1238*S1238</f>
        <v>0</v>
      </c>
      <c r="AA1238" s="12">
        <f>W1238*T1238</f>
        <v>0</v>
      </c>
      <c r="AB1238" s="12">
        <v>1</v>
      </c>
      <c r="AC1238" s="24">
        <f>IF(AB1238=1,(X1238*5),(IF(AB1238=2,(Y1238*5),(IF(AB1238=3,(Z1238*5),0)))))</f>
        <v>0</v>
      </c>
      <c r="AE1238" s="12" t="s">
        <v>1029</v>
      </c>
    </row>
    <row r="1239" spans="1:45" x14ac:dyDescent="0.2">
      <c r="C1239" s="12" t="s">
        <v>1040</v>
      </c>
      <c r="D1239" s="12" t="s">
        <v>209</v>
      </c>
      <c r="E1239" s="12" t="s">
        <v>209</v>
      </c>
      <c r="F1239" s="12">
        <v>-42.758330000000001</v>
      </c>
      <c r="G1239" s="12">
        <v>146.40609000000001</v>
      </c>
      <c r="J1239" s="12" t="s">
        <v>1059</v>
      </c>
      <c r="K1239" s="12" t="s">
        <v>124</v>
      </c>
      <c r="L1239" s="12">
        <v>3</v>
      </c>
      <c r="M1239" s="12" t="s">
        <v>63</v>
      </c>
      <c r="N1239" s="12" t="s">
        <v>2857</v>
      </c>
      <c r="O1239" s="12">
        <v>150307</v>
      </c>
      <c r="P1239" s="19">
        <v>0.53237999999999996</v>
      </c>
      <c r="Q1239" s="19">
        <v>7.1679999999999994E-2</v>
      </c>
      <c r="R1239" s="19">
        <v>6.2960000000000002E-2</v>
      </c>
      <c r="S1239" s="19">
        <v>5.3060000000000003E-2</v>
      </c>
      <c r="T1239" s="19">
        <v>0.34389999999999998</v>
      </c>
      <c r="U1239" s="12">
        <v>0.17283999999999999</v>
      </c>
      <c r="W1239" s="12">
        <f>V1239/P1239</f>
        <v>0</v>
      </c>
      <c r="X1239" s="12">
        <f>W1239*Q1239</f>
        <v>0</v>
      </c>
      <c r="Y1239" s="12">
        <f>W1239*R1239</f>
        <v>0</v>
      </c>
      <c r="Z1239" s="12">
        <f>W1239*S1239</f>
        <v>0</v>
      </c>
      <c r="AA1239" s="12">
        <f>W1239*T1239</f>
        <v>0</v>
      </c>
      <c r="AB1239" s="12">
        <v>1</v>
      </c>
      <c r="AC1239" s="24">
        <f>IF(AB1239=1,(X1239*5),(IF(AB1239=2,(Y1239*5),(IF(AB1239=3,(Z1239*5),0)))))</f>
        <v>0</v>
      </c>
      <c r="AE1239" s="12" t="s">
        <v>1029</v>
      </c>
    </row>
    <row r="1240" spans="1:45" x14ac:dyDescent="0.2">
      <c r="A1240" s="12">
        <v>30</v>
      </c>
      <c r="B1240" s="30" t="s">
        <v>2726</v>
      </c>
      <c r="C1240" s="12" t="s">
        <v>1005</v>
      </c>
      <c r="D1240" s="12" t="s">
        <v>351</v>
      </c>
      <c r="E1240" s="12" t="s">
        <v>351</v>
      </c>
      <c r="F1240" s="12">
        <v>-42.835799999999999</v>
      </c>
      <c r="G1240" s="12">
        <v>146.37903</v>
      </c>
      <c r="J1240" s="12" t="s">
        <v>1059</v>
      </c>
      <c r="K1240" s="12" t="s">
        <v>54</v>
      </c>
      <c r="L1240" s="12">
        <v>1</v>
      </c>
      <c r="M1240" s="12" t="s">
        <v>63</v>
      </c>
      <c r="N1240" s="12" t="s">
        <v>2857</v>
      </c>
      <c r="O1240" s="12">
        <v>150307</v>
      </c>
      <c r="P1240" s="19">
        <v>0.88893999999999995</v>
      </c>
      <c r="Q1240" s="19">
        <v>6.3560000000000005E-2</v>
      </c>
      <c r="R1240" s="19">
        <v>6.0299999999999999E-2</v>
      </c>
      <c r="S1240" s="19">
        <v>7.4459999999999998E-2</v>
      </c>
      <c r="T1240" s="19">
        <v>0.68818000000000001</v>
      </c>
      <c r="U1240" s="12">
        <v>0.24657999999999999</v>
      </c>
      <c r="W1240" s="12">
        <f>V1240/P1240</f>
        <v>0</v>
      </c>
      <c r="X1240" s="12">
        <f>W1240*Q1240</f>
        <v>0</v>
      </c>
      <c r="Y1240" s="12">
        <f>W1240*R1240</f>
        <v>0</v>
      </c>
      <c r="Z1240" s="12">
        <f>W1240*S1240</f>
        <v>0</v>
      </c>
      <c r="AA1240" s="12">
        <f>W1240*T1240</f>
        <v>0</v>
      </c>
      <c r="AB1240" s="12">
        <v>1</v>
      </c>
      <c r="AC1240" s="24">
        <f>IF(AB1240=1,(X1240*5),(IF(AB1240=2,(Y1240*5),(IF(AB1240=3,(Z1240*5),0)))))</f>
        <v>0</v>
      </c>
      <c r="AD1240" s="12">
        <v>0.9349797730238516</v>
      </c>
      <c r="AE1240" s="16"/>
    </row>
    <row r="1241" spans="1:45" x14ac:dyDescent="0.2">
      <c r="A1241" s="12">
        <v>30</v>
      </c>
      <c r="B1241" s="30" t="s">
        <v>2717</v>
      </c>
      <c r="C1241" s="12" t="s">
        <v>1009</v>
      </c>
      <c r="D1241" s="12" t="s">
        <v>351</v>
      </c>
      <c r="E1241" s="12" t="s">
        <v>351</v>
      </c>
      <c r="F1241" s="12">
        <v>-42.835799999999999</v>
      </c>
      <c r="G1241" s="12">
        <v>146.37903</v>
      </c>
      <c r="J1241" s="12" t="s">
        <v>1059</v>
      </c>
      <c r="K1241" s="12" t="s">
        <v>54</v>
      </c>
      <c r="L1241" s="12">
        <v>2</v>
      </c>
      <c r="M1241" s="12" t="s">
        <v>63</v>
      </c>
      <c r="N1241" s="12" t="s">
        <v>2857</v>
      </c>
      <c r="O1241" s="12">
        <v>150307</v>
      </c>
      <c r="P1241" s="19">
        <v>0.72711999999999999</v>
      </c>
      <c r="Q1241" s="19">
        <v>7.9259999999999997E-2</v>
      </c>
      <c r="R1241" s="19">
        <v>7.6240000000000002E-2</v>
      </c>
      <c r="S1241" s="19">
        <v>9.0240000000000001E-2</v>
      </c>
      <c r="T1241" s="19">
        <v>0.47861999999999999</v>
      </c>
      <c r="U1241" s="12">
        <v>0.15504000000000001</v>
      </c>
      <c r="W1241" s="12">
        <f>V1241/P1241</f>
        <v>0</v>
      </c>
      <c r="X1241" s="12">
        <f>W1241*Q1241</f>
        <v>0</v>
      </c>
      <c r="Y1241" s="12">
        <f>W1241*R1241</f>
        <v>0</v>
      </c>
      <c r="Z1241" s="12">
        <f>W1241*S1241</f>
        <v>0</v>
      </c>
      <c r="AA1241" s="12">
        <f>W1241*T1241</f>
        <v>0</v>
      </c>
      <c r="AB1241" s="12">
        <v>1</v>
      </c>
      <c r="AC1241" s="24">
        <f>IF(AB1241=1,(X1241*5),(IF(AB1241=2,(Y1241*5),(IF(AB1241=3,(Z1241*5),0)))))</f>
        <v>0</v>
      </c>
      <c r="AD1241" s="12">
        <v>0.90755883018873251</v>
      </c>
      <c r="AE1241" s="16"/>
    </row>
    <row r="1242" spans="1:45" x14ac:dyDescent="0.2">
      <c r="A1242" s="12">
        <v>22</v>
      </c>
      <c r="B1242" s="28" t="s">
        <v>2310</v>
      </c>
      <c r="C1242" s="12" t="s">
        <v>1013</v>
      </c>
      <c r="D1242" s="12" t="s">
        <v>351</v>
      </c>
      <c r="E1242" s="12" t="s">
        <v>351</v>
      </c>
      <c r="F1242" s="12">
        <v>-42.835799999999999</v>
      </c>
      <c r="G1242" s="12">
        <v>146.37903</v>
      </c>
      <c r="J1242" s="12" t="s">
        <v>1059</v>
      </c>
      <c r="K1242" s="12" t="s">
        <v>54</v>
      </c>
      <c r="L1242" s="12">
        <v>3</v>
      </c>
      <c r="M1242" s="12" t="s">
        <v>63</v>
      </c>
      <c r="N1242" s="12" t="s">
        <v>2857</v>
      </c>
      <c r="O1242" s="12">
        <v>150307</v>
      </c>
      <c r="P1242" s="19">
        <v>0.81544000000000005</v>
      </c>
      <c r="Q1242" s="19">
        <v>7.3279999999999998E-2</v>
      </c>
      <c r="R1242" s="19">
        <v>5.7959999999999998E-2</v>
      </c>
      <c r="S1242" s="19">
        <v>6.9159999999999999E-2</v>
      </c>
      <c r="T1242" s="19">
        <v>0.61277999999999999</v>
      </c>
      <c r="U1242" s="12">
        <v>0.30408000000000002</v>
      </c>
      <c r="W1242" s="12">
        <f>V1242/P1242</f>
        <v>0</v>
      </c>
      <c r="X1242" s="12">
        <f>W1242*Q1242</f>
        <v>0</v>
      </c>
      <c r="Y1242" s="12">
        <f>W1242*R1242</f>
        <v>0</v>
      </c>
      <c r="Z1242" s="12">
        <f>W1242*S1242</f>
        <v>0</v>
      </c>
      <c r="AA1242" s="12">
        <f>W1242*T1242</f>
        <v>0</v>
      </c>
      <c r="AB1242" s="12">
        <v>1</v>
      </c>
      <c r="AC1242" s="24">
        <f>IF(AB1242=1,(X1242*5),(IF(AB1242=2,(Y1242*5),(IF(AB1242=3,(Z1242*5),0)))))</f>
        <v>0</v>
      </c>
      <c r="AD1242" s="12">
        <v>9.5719095324419134E-3</v>
      </c>
      <c r="AE1242" s="16"/>
      <c r="AR1242" s="50"/>
      <c r="AS1242" s="50"/>
    </row>
    <row r="1243" spans="1:45" x14ac:dyDescent="0.2">
      <c r="A1243" s="12">
        <v>25</v>
      </c>
      <c r="B1243" s="30" t="s">
        <v>2493</v>
      </c>
      <c r="C1243" s="12" t="s">
        <v>1004</v>
      </c>
      <c r="D1243" s="12" t="s">
        <v>351</v>
      </c>
      <c r="E1243" s="12" t="s">
        <v>351</v>
      </c>
      <c r="F1243" s="12">
        <v>-42.835799999999999</v>
      </c>
      <c r="G1243" s="12">
        <v>146.37903</v>
      </c>
      <c r="J1243" s="12" t="s">
        <v>1059</v>
      </c>
      <c r="K1243" s="12" t="s">
        <v>62</v>
      </c>
      <c r="L1243" s="12">
        <v>1</v>
      </c>
      <c r="M1243" s="12" t="s">
        <v>63</v>
      </c>
      <c r="N1243" s="12" t="s">
        <v>2857</v>
      </c>
      <c r="O1243" s="12">
        <v>150307</v>
      </c>
      <c r="P1243" s="19">
        <v>0.76483999999999996</v>
      </c>
      <c r="Q1243" s="19">
        <v>6.6979999999999998E-2</v>
      </c>
      <c r="R1243" s="19">
        <v>5.1520000000000003E-2</v>
      </c>
      <c r="S1243" s="19">
        <v>5.9979999999999999E-2</v>
      </c>
      <c r="T1243" s="19">
        <v>0.57977999999999996</v>
      </c>
      <c r="U1243" s="12">
        <v>0.24306</v>
      </c>
      <c r="W1243" s="12">
        <f>V1243/P1243</f>
        <v>0</v>
      </c>
      <c r="X1243" s="12">
        <f>W1243*Q1243</f>
        <v>0</v>
      </c>
      <c r="Y1243" s="12">
        <f>W1243*R1243</f>
        <v>0</v>
      </c>
      <c r="Z1243" s="12">
        <f>W1243*S1243</f>
        <v>0</v>
      </c>
      <c r="AA1243" s="12">
        <f>W1243*T1243</f>
        <v>0</v>
      </c>
      <c r="AB1243" s="12">
        <v>1</v>
      </c>
      <c r="AC1243" s="24">
        <f>IF(AB1243=1,(X1243*5),(IF(AB1243=2,(Y1243*5),(IF(AB1243=3,(Z1243*5),0)))))</f>
        <v>0</v>
      </c>
      <c r="AD1243" s="12">
        <v>0.44390445457077288</v>
      </c>
      <c r="AE1243" s="16"/>
    </row>
    <row r="1244" spans="1:45" x14ac:dyDescent="0.2">
      <c r="A1244" s="12">
        <v>29</v>
      </c>
      <c r="B1244" s="30" t="s">
        <v>2679</v>
      </c>
      <c r="C1244" s="12" t="s">
        <v>1008</v>
      </c>
      <c r="D1244" s="12" t="s">
        <v>351</v>
      </c>
      <c r="E1244" s="12" t="s">
        <v>351</v>
      </c>
      <c r="F1244" s="12">
        <v>-42.835799999999999</v>
      </c>
      <c r="G1244" s="12">
        <v>146.37903</v>
      </c>
      <c r="J1244" s="12" t="s">
        <v>1059</v>
      </c>
      <c r="K1244" s="12" t="s">
        <v>62</v>
      </c>
      <c r="L1244" s="12">
        <v>2</v>
      </c>
      <c r="M1244" s="12" t="s">
        <v>63</v>
      </c>
      <c r="N1244" s="12" t="s">
        <v>2857</v>
      </c>
      <c r="O1244" s="12">
        <v>150307</v>
      </c>
      <c r="P1244" s="19">
        <v>0.59923999999999999</v>
      </c>
      <c r="Q1244" s="19">
        <v>6.6040000000000001E-2</v>
      </c>
      <c r="R1244" s="19">
        <v>7.7179999999999999E-2</v>
      </c>
      <c r="S1244" s="19">
        <v>6.9739999999999996E-2</v>
      </c>
      <c r="T1244" s="19">
        <v>0.38297999999999999</v>
      </c>
      <c r="U1244" s="12">
        <v>0.16764000000000001</v>
      </c>
      <c r="W1244" s="12">
        <f>V1244/P1244</f>
        <v>0</v>
      </c>
      <c r="X1244" s="12">
        <f>W1244*Q1244</f>
        <v>0</v>
      </c>
      <c r="Y1244" s="12">
        <f>W1244*R1244</f>
        <v>0</v>
      </c>
      <c r="Z1244" s="12">
        <f>W1244*S1244</f>
        <v>0</v>
      </c>
      <c r="AA1244" s="12">
        <f>W1244*T1244</f>
        <v>0</v>
      </c>
      <c r="AB1244" s="12">
        <v>1</v>
      </c>
      <c r="AC1244" s="24">
        <f>IF(AB1244=1,(X1244*5),(IF(AB1244=2,(Y1244*5),(IF(AB1244=3,(Z1244*5),0)))))</f>
        <v>0</v>
      </c>
      <c r="AD1244" s="12">
        <v>0.86287079907388453</v>
      </c>
      <c r="AE1244" s="16"/>
    </row>
    <row r="1245" spans="1:45" x14ac:dyDescent="0.2">
      <c r="A1245" s="12">
        <v>23</v>
      </c>
      <c r="B1245" s="30" t="s">
        <v>2383</v>
      </c>
      <c r="C1245" s="12" t="s">
        <v>1012</v>
      </c>
      <c r="D1245" s="12" t="s">
        <v>351</v>
      </c>
      <c r="E1245" s="12" t="s">
        <v>351</v>
      </c>
      <c r="F1245" s="12">
        <v>-42.835799999999999</v>
      </c>
      <c r="G1245" s="12">
        <v>146.37903</v>
      </c>
      <c r="J1245" s="12" t="s">
        <v>1059</v>
      </c>
      <c r="K1245" s="12" t="s">
        <v>62</v>
      </c>
      <c r="L1245" s="12">
        <v>3</v>
      </c>
      <c r="M1245" s="12" t="s">
        <v>63</v>
      </c>
      <c r="N1245" s="12" t="s">
        <v>2857</v>
      </c>
      <c r="O1245" s="12">
        <v>150307</v>
      </c>
      <c r="P1245" s="19">
        <v>1.00454</v>
      </c>
      <c r="Q1245" s="19">
        <v>8.5720000000000005E-2</v>
      </c>
      <c r="R1245" s="19">
        <v>9.672E-2</v>
      </c>
      <c r="S1245" s="19">
        <v>7.2620000000000004E-2</v>
      </c>
      <c r="T1245" s="19">
        <v>0.74736000000000002</v>
      </c>
      <c r="U1245" s="12">
        <v>0.11516</v>
      </c>
      <c r="W1245" s="12">
        <f>V1245/P1245</f>
        <v>0</v>
      </c>
      <c r="X1245" s="12">
        <f>W1245*Q1245</f>
        <v>0</v>
      </c>
      <c r="Y1245" s="12">
        <f>W1245*R1245</f>
        <v>0</v>
      </c>
      <c r="Z1245" s="12">
        <f>W1245*S1245</f>
        <v>0</v>
      </c>
      <c r="AA1245" s="12">
        <f>W1245*T1245</f>
        <v>0</v>
      </c>
      <c r="AB1245" s="12">
        <v>1</v>
      </c>
      <c r="AC1245" s="24">
        <f>IF(AB1245=1,(X1245*5),(IF(AB1245=2,(Y1245*5),(IF(AB1245=3,(Z1245*5),0)))))</f>
        <v>0</v>
      </c>
      <c r="AD1245" s="12">
        <v>0.21172050220269634</v>
      </c>
      <c r="AE1245" s="16"/>
    </row>
    <row r="1246" spans="1:45" x14ac:dyDescent="0.2">
      <c r="A1246" s="12">
        <v>24</v>
      </c>
      <c r="B1246" s="30" t="s">
        <v>2437</v>
      </c>
      <c r="C1246" s="12" t="s">
        <v>1006</v>
      </c>
      <c r="D1246" s="12" t="s">
        <v>351</v>
      </c>
      <c r="E1246" s="12" t="s">
        <v>351</v>
      </c>
      <c r="F1246" s="12">
        <v>-42.835799999999999</v>
      </c>
      <c r="G1246" s="12">
        <v>146.37903</v>
      </c>
      <c r="J1246" s="12" t="s">
        <v>1059</v>
      </c>
      <c r="K1246" s="12" t="s">
        <v>57</v>
      </c>
      <c r="L1246" s="12">
        <v>1</v>
      </c>
      <c r="M1246" s="12" t="s">
        <v>63</v>
      </c>
      <c r="N1246" s="12" t="s">
        <v>2857</v>
      </c>
      <c r="O1246" s="12">
        <v>150307</v>
      </c>
      <c r="P1246" s="19">
        <v>0.56011999999999995</v>
      </c>
      <c r="Q1246" s="19">
        <v>6.5339999999999995E-2</v>
      </c>
      <c r="R1246" s="19">
        <v>6.4000000000000001E-2</v>
      </c>
      <c r="S1246" s="19">
        <v>6.8699999999999997E-2</v>
      </c>
      <c r="T1246" s="19">
        <v>0.35965999999999998</v>
      </c>
      <c r="U1246" s="12">
        <v>0.28936000000000001</v>
      </c>
      <c r="W1246" s="12">
        <f>V1246/P1246</f>
        <v>0</v>
      </c>
      <c r="X1246" s="12">
        <f>W1246*Q1246</f>
        <v>0</v>
      </c>
      <c r="Y1246" s="12">
        <f>W1246*R1246</f>
        <v>0</v>
      </c>
      <c r="Z1246" s="12">
        <f>W1246*S1246</f>
        <v>0</v>
      </c>
      <c r="AA1246" s="12">
        <f>W1246*T1246</f>
        <v>0</v>
      </c>
      <c r="AB1246" s="12">
        <v>1</v>
      </c>
      <c r="AC1246" s="24">
        <f>IF(AB1246=1,(X1246*5),(IF(AB1246=2,(Y1246*5),(IF(AB1246=3,(Z1246*5),0)))))</f>
        <v>0</v>
      </c>
      <c r="AD1246" s="12">
        <v>0.31898200958674561</v>
      </c>
      <c r="AE1246" s="16"/>
    </row>
    <row r="1247" spans="1:45" x14ac:dyDescent="0.2">
      <c r="A1247" s="12">
        <v>29</v>
      </c>
      <c r="B1247" s="30" t="s">
        <v>2643</v>
      </c>
      <c r="C1247" s="12" t="s">
        <v>1010</v>
      </c>
      <c r="D1247" s="12" t="s">
        <v>351</v>
      </c>
      <c r="E1247" s="12" t="s">
        <v>351</v>
      </c>
      <c r="F1247" s="12">
        <v>-42.835799999999999</v>
      </c>
      <c r="G1247" s="12">
        <v>146.37903</v>
      </c>
      <c r="J1247" s="12" t="s">
        <v>1059</v>
      </c>
      <c r="K1247" s="12" t="s">
        <v>57</v>
      </c>
      <c r="L1247" s="12">
        <v>2</v>
      </c>
      <c r="M1247" s="12" t="s">
        <v>63</v>
      </c>
      <c r="N1247" s="12" t="s">
        <v>2857</v>
      </c>
      <c r="O1247" s="12">
        <v>150307</v>
      </c>
      <c r="P1247" s="19">
        <v>0.55503999999999998</v>
      </c>
      <c r="Q1247" s="19">
        <v>9.0139999999999998E-2</v>
      </c>
      <c r="R1247" s="19">
        <v>7.6840000000000006E-2</v>
      </c>
      <c r="S1247" s="19">
        <v>7.6319999999999999E-2</v>
      </c>
      <c r="T1247" s="19">
        <v>0.31015999999999999</v>
      </c>
      <c r="U1247" s="12">
        <v>0.20754</v>
      </c>
      <c r="W1247" s="12">
        <f>V1247/P1247</f>
        <v>0</v>
      </c>
      <c r="X1247" s="12">
        <f>W1247*Q1247</f>
        <v>0</v>
      </c>
      <c r="Y1247" s="12">
        <f>W1247*R1247</f>
        <v>0</v>
      </c>
      <c r="Z1247" s="12">
        <f>W1247*S1247</f>
        <v>0</v>
      </c>
      <c r="AA1247" s="12">
        <f>W1247*T1247</f>
        <v>0</v>
      </c>
      <c r="AB1247" s="12">
        <v>1</v>
      </c>
      <c r="AC1247" s="24">
        <f>IF(AB1247=1,(X1247*5),(IF(AB1247=2,(Y1247*5),(IF(AB1247=3,(Z1247*5),0)))))</f>
        <v>0</v>
      </c>
      <c r="AD1247" s="12">
        <v>0.77477347352673176</v>
      </c>
      <c r="AE1247" s="16"/>
    </row>
    <row r="1248" spans="1:45" x14ac:dyDescent="0.2">
      <c r="A1248" s="12">
        <v>24</v>
      </c>
      <c r="B1248" s="30" t="s">
        <v>2411</v>
      </c>
      <c r="C1248" s="12" t="s">
        <v>1014</v>
      </c>
      <c r="D1248" s="12" t="s">
        <v>351</v>
      </c>
      <c r="E1248" s="12" t="s">
        <v>351</v>
      </c>
      <c r="F1248" s="12">
        <v>-42.835799999999999</v>
      </c>
      <c r="G1248" s="12">
        <v>146.37903</v>
      </c>
      <c r="J1248" s="12" t="s">
        <v>1059</v>
      </c>
      <c r="K1248" s="12" t="s">
        <v>57</v>
      </c>
      <c r="L1248" s="12">
        <v>3</v>
      </c>
      <c r="M1248" s="12" t="s">
        <v>63</v>
      </c>
      <c r="N1248" s="12" t="s">
        <v>2857</v>
      </c>
      <c r="O1248" s="12">
        <v>150307</v>
      </c>
      <c r="P1248" s="19">
        <v>0.62812000000000001</v>
      </c>
      <c r="Q1248" s="19">
        <v>9.4479999999999995E-2</v>
      </c>
      <c r="R1248" s="19">
        <v>8.3580000000000002E-2</v>
      </c>
      <c r="S1248" s="19">
        <v>6.8699999999999997E-2</v>
      </c>
      <c r="T1248" s="19">
        <v>0.37988</v>
      </c>
      <c r="U1248" s="12">
        <v>0.25335999999999997</v>
      </c>
      <c r="W1248" s="12">
        <f>V1248/P1248</f>
        <v>0</v>
      </c>
      <c r="X1248" s="12">
        <f>W1248*Q1248</f>
        <v>0</v>
      </c>
      <c r="Y1248" s="12">
        <f>W1248*R1248</f>
        <v>0</v>
      </c>
      <c r="Z1248" s="12">
        <f>W1248*S1248</f>
        <v>0</v>
      </c>
      <c r="AA1248" s="12">
        <f>W1248*T1248</f>
        <v>0</v>
      </c>
      <c r="AB1248" s="12">
        <v>1</v>
      </c>
      <c r="AC1248" s="24">
        <f>IF(AB1248=1,(X1248*5),(IF(AB1248=2,(Y1248*5),(IF(AB1248=3,(Z1248*5),0)))))</f>
        <v>0</v>
      </c>
      <c r="AD1248" s="12">
        <v>0.26546718119687596</v>
      </c>
      <c r="AE1248" s="16"/>
    </row>
    <row r="1249" spans="1:31" x14ac:dyDescent="0.2">
      <c r="C1249" s="12" t="s">
        <v>1007</v>
      </c>
      <c r="D1249" s="12" t="s">
        <v>351</v>
      </c>
      <c r="E1249" s="12" t="s">
        <v>351</v>
      </c>
      <c r="F1249" s="12">
        <v>-42.835799999999999</v>
      </c>
      <c r="G1249" s="12">
        <v>146.37903</v>
      </c>
      <c r="J1249" s="12" t="s">
        <v>1059</v>
      </c>
      <c r="K1249" s="12" t="s">
        <v>124</v>
      </c>
      <c r="L1249" s="12">
        <v>1</v>
      </c>
      <c r="M1249" s="12" t="s">
        <v>63</v>
      </c>
      <c r="N1249" s="12" t="s">
        <v>2857</v>
      </c>
      <c r="O1249" s="12">
        <v>150307</v>
      </c>
      <c r="P1249" s="19">
        <v>0.51336000000000004</v>
      </c>
      <c r="Q1249" s="19">
        <v>7.0199999999999999E-2</v>
      </c>
      <c r="R1249" s="19">
        <v>5.9740000000000001E-2</v>
      </c>
      <c r="S1249" s="19">
        <v>5.9420000000000001E-2</v>
      </c>
      <c r="T1249" s="19">
        <v>0.32124000000000003</v>
      </c>
      <c r="U1249" s="12">
        <v>0.15672</v>
      </c>
      <c r="W1249" s="12">
        <f>V1249/P1249</f>
        <v>0</v>
      </c>
      <c r="X1249" s="12">
        <f>W1249*Q1249</f>
        <v>0</v>
      </c>
      <c r="Y1249" s="12">
        <f>W1249*R1249</f>
        <v>0</v>
      </c>
      <c r="Z1249" s="12">
        <f>W1249*S1249</f>
        <v>0</v>
      </c>
      <c r="AA1249" s="12">
        <f>W1249*T1249</f>
        <v>0</v>
      </c>
      <c r="AB1249" s="12">
        <v>1</v>
      </c>
      <c r="AC1249" s="24">
        <f>IF(AB1249=1,(X1249*5),(IF(AB1249=2,(Y1249*5),(IF(AB1249=3,(Z1249*5),0)))))</f>
        <v>0</v>
      </c>
      <c r="AE1249" s="16"/>
    </row>
    <row r="1250" spans="1:31" x14ac:dyDescent="0.2">
      <c r="C1250" s="12" t="s">
        <v>1011</v>
      </c>
      <c r="D1250" s="12" t="s">
        <v>351</v>
      </c>
      <c r="E1250" s="12" t="s">
        <v>351</v>
      </c>
      <c r="F1250" s="12">
        <v>-42.835799999999999</v>
      </c>
      <c r="G1250" s="12">
        <v>146.37903</v>
      </c>
      <c r="J1250" s="12" t="s">
        <v>1059</v>
      </c>
      <c r="K1250" s="12" t="s">
        <v>124</v>
      </c>
      <c r="L1250" s="12">
        <v>2</v>
      </c>
      <c r="M1250" s="12" t="s">
        <v>63</v>
      </c>
      <c r="N1250" s="12" t="s">
        <v>2857</v>
      </c>
      <c r="O1250" s="12">
        <v>150307</v>
      </c>
      <c r="P1250" s="19">
        <v>0.42514000000000002</v>
      </c>
      <c r="Q1250" s="19">
        <v>6.9779999999999995E-2</v>
      </c>
      <c r="R1250" s="19">
        <v>6.1400000000000003E-2</v>
      </c>
      <c r="S1250" s="19">
        <v>6.5439999999999998E-2</v>
      </c>
      <c r="T1250" s="19">
        <v>0.22564000000000001</v>
      </c>
      <c r="U1250" s="12">
        <v>0.14096</v>
      </c>
      <c r="W1250" s="12">
        <f>V1250/P1250</f>
        <v>0</v>
      </c>
      <c r="X1250" s="12">
        <f>W1250*Q1250</f>
        <v>0</v>
      </c>
      <c r="Y1250" s="12">
        <f>W1250*R1250</f>
        <v>0</v>
      </c>
      <c r="Z1250" s="12">
        <f>W1250*S1250</f>
        <v>0</v>
      </c>
      <c r="AA1250" s="12">
        <f>W1250*T1250</f>
        <v>0</v>
      </c>
      <c r="AB1250" s="12">
        <v>1</v>
      </c>
      <c r="AC1250" s="24">
        <f>IF(AB1250=1,(X1250*5),(IF(AB1250=2,(Y1250*5),(IF(AB1250=3,(Z1250*5),0)))))</f>
        <v>0</v>
      </c>
      <c r="AE1250" s="16"/>
    </row>
    <row r="1251" spans="1:31" x14ac:dyDescent="0.2">
      <c r="C1251" s="12" t="s">
        <v>1015</v>
      </c>
      <c r="D1251" s="12" t="s">
        <v>351</v>
      </c>
      <c r="E1251" s="12" t="s">
        <v>351</v>
      </c>
      <c r="F1251" s="12">
        <v>-42.835799999999999</v>
      </c>
      <c r="G1251" s="12">
        <v>146.37903</v>
      </c>
      <c r="J1251" s="12" t="s">
        <v>1059</v>
      </c>
      <c r="K1251" s="12" t="s">
        <v>124</v>
      </c>
      <c r="L1251" s="12">
        <v>3</v>
      </c>
      <c r="M1251" s="12" t="s">
        <v>63</v>
      </c>
      <c r="N1251" s="12" t="s">
        <v>2857</v>
      </c>
      <c r="O1251" s="12">
        <v>150307</v>
      </c>
      <c r="P1251" s="19">
        <v>1.1430800000000001</v>
      </c>
      <c r="Q1251" s="19">
        <v>6.4360000000000001E-2</v>
      </c>
      <c r="R1251" s="19">
        <v>6.6919999999999993E-2</v>
      </c>
      <c r="S1251" s="19">
        <v>5.9060000000000001E-2</v>
      </c>
      <c r="T1251" s="19">
        <v>0.92430000000000001</v>
      </c>
      <c r="U1251" s="12">
        <v>0.17699999999999999</v>
      </c>
      <c r="W1251" s="12">
        <f>V1251/P1251</f>
        <v>0</v>
      </c>
      <c r="X1251" s="12">
        <f>W1251*Q1251</f>
        <v>0</v>
      </c>
      <c r="Y1251" s="12">
        <f>W1251*R1251</f>
        <v>0</v>
      </c>
      <c r="Z1251" s="12">
        <f>W1251*S1251</f>
        <v>0</v>
      </c>
      <c r="AA1251" s="12">
        <f>W1251*T1251</f>
        <v>0</v>
      </c>
      <c r="AB1251" s="12">
        <v>1</v>
      </c>
      <c r="AC1251" s="24">
        <f>IF(AB1251=1,(X1251*5),(IF(AB1251=2,(Y1251*5),(IF(AB1251=3,(Z1251*5),0)))))</f>
        <v>0</v>
      </c>
      <c r="AE1251" s="16"/>
    </row>
    <row r="1252" spans="1:31" x14ac:dyDescent="0.2">
      <c r="A1252" s="12">
        <v>23</v>
      </c>
      <c r="B1252" s="30" t="s">
        <v>2381</v>
      </c>
      <c r="C1252" s="12" t="s">
        <v>922</v>
      </c>
      <c r="D1252" s="12" t="s">
        <v>202</v>
      </c>
      <c r="E1252" s="12" t="s">
        <v>202</v>
      </c>
      <c r="F1252" s="12">
        <v>-42.889859999999999</v>
      </c>
      <c r="G1252" s="12">
        <v>147.23654999999999</v>
      </c>
      <c r="H1252" s="12">
        <v>937</v>
      </c>
      <c r="I1252" s="12">
        <v>986</v>
      </c>
      <c r="J1252" s="12" t="s">
        <v>1059</v>
      </c>
      <c r="K1252" s="12" t="s">
        <v>54</v>
      </c>
      <c r="L1252" s="12">
        <v>1</v>
      </c>
      <c r="M1252" s="12" t="s">
        <v>346</v>
      </c>
      <c r="N1252" s="12" t="s">
        <v>2861</v>
      </c>
      <c r="O1252" s="12">
        <v>150302</v>
      </c>
      <c r="P1252" s="19">
        <v>0.45916000000000001</v>
      </c>
      <c r="Q1252" s="19">
        <v>9.5299999999999996E-2</v>
      </c>
      <c r="R1252" s="19">
        <v>0.10374</v>
      </c>
      <c r="S1252" s="19">
        <v>8.6760000000000004E-2</v>
      </c>
      <c r="T1252" s="19">
        <v>0.17088</v>
      </c>
      <c r="U1252" s="12">
        <v>4.6339999999999999E-2</v>
      </c>
      <c r="W1252" s="12">
        <f>V1252/P1252</f>
        <v>0</v>
      </c>
      <c r="X1252" s="12">
        <f>W1252*Q1252</f>
        <v>0</v>
      </c>
      <c r="Y1252" s="12">
        <f>W1252*R1252</f>
        <v>0</v>
      </c>
      <c r="Z1252" s="12">
        <f>W1252*S1252</f>
        <v>0</v>
      </c>
      <c r="AA1252" s="12">
        <f>W1252*T1252</f>
        <v>0</v>
      </c>
      <c r="AB1252" s="12">
        <v>1</v>
      </c>
      <c r="AC1252" s="24">
        <f>IF(AB1252=1,(X1252*5),(IF(AB1252=2,(Y1252*5),(IF(AB1252=3,(Z1252*5),0)))))</f>
        <v>0</v>
      </c>
      <c r="AD1252" s="12">
        <v>0.20938205379400154</v>
      </c>
      <c r="AE1252" s="16"/>
    </row>
    <row r="1253" spans="1:31" x14ac:dyDescent="0.2">
      <c r="A1253" s="12">
        <v>27</v>
      </c>
      <c r="B1253" s="30" t="s">
        <v>2578</v>
      </c>
      <c r="C1253" s="12" t="s">
        <v>926</v>
      </c>
      <c r="D1253" s="12" t="s">
        <v>202</v>
      </c>
      <c r="E1253" s="12" t="s">
        <v>202</v>
      </c>
      <c r="F1253" s="12">
        <v>-42.889859999999999</v>
      </c>
      <c r="G1253" s="12">
        <v>147.23654999999999</v>
      </c>
      <c r="H1253" s="12">
        <v>937</v>
      </c>
      <c r="I1253" s="12">
        <v>986</v>
      </c>
      <c r="J1253" s="12" t="s">
        <v>1059</v>
      </c>
      <c r="K1253" s="12" t="s">
        <v>54</v>
      </c>
      <c r="L1253" s="12">
        <v>2</v>
      </c>
      <c r="M1253" s="12" t="s">
        <v>346</v>
      </c>
      <c r="N1253" s="12" t="s">
        <v>2861</v>
      </c>
      <c r="O1253" s="12">
        <v>150302</v>
      </c>
      <c r="P1253" s="19">
        <v>0.34211999999999998</v>
      </c>
      <c r="Q1253" s="19">
        <v>6.2420000000000003E-2</v>
      </c>
      <c r="R1253" s="19">
        <v>6.9599999999999995E-2</v>
      </c>
      <c r="S1253" s="19">
        <v>5.8779999999999999E-2</v>
      </c>
      <c r="T1253" s="19">
        <v>0.14884</v>
      </c>
      <c r="U1253" s="12">
        <v>5.0900000000000001E-2</v>
      </c>
      <c r="W1253" s="12">
        <f>V1253/P1253</f>
        <v>0</v>
      </c>
      <c r="X1253" s="12">
        <f>W1253*Q1253</f>
        <v>0</v>
      </c>
      <c r="Y1253" s="12">
        <f>W1253*R1253</f>
        <v>0</v>
      </c>
      <c r="Z1253" s="12">
        <f>W1253*S1253</f>
        <v>0</v>
      </c>
      <c r="AA1253" s="12">
        <f>W1253*T1253</f>
        <v>0</v>
      </c>
      <c r="AB1253" s="12">
        <v>1</v>
      </c>
      <c r="AC1253" s="24">
        <f>IF(AB1253=1,(X1253*5),(IF(AB1253=2,(Y1253*5),(IF(AB1253=3,(Z1253*5),0)))))</f>
        <v>0</v>
      </c>
      <c r="AD1253" s="12">
        <v>0.62865349883478416</v>
      </c>
      <c r="AE1253" s="16"/>
    </row>
    <row r="1254" spans="1:31" x14ac:dyDescent="0.2">
      <c r="A1254" s="12">
        <v>23</v>
      </c>
      <c r="B1254" s="30" t="s">
        <v>2398</v>
      </c>
      <c r="C1254" s="12" t="s">
        <v>930</v>
      </c>
      <c r="D1254" s="12" t="s">
        <v>202</v>
      </c>
      <c r="E1254" s="12" t="s">
        <v>202</v>
      </c>
      <c r="F1254" s="12">
        <v>-42.889859999999999</v>
      </c>
      <c r="G1254" s="12">
        <v>147.23654999999999</v>
      </c>
      <c r="H1254" s="12">
        <v>937</v>
      </c>
      <c r="I1254" s="12">
        <v>986</v>
      </c>
      <c r="J1254" s="12" t="s">
        <v>1059</v>
      </c>
      <c r="K1254" s="12" t="s">
        <v>54</v>
      </c>
      <c r="L1254" s="12">
        <v>3</v>
      </c>
      <c r="M1254" s="12" t="s">
        <v>346</v>
      </c>
      <c r="N1254" s="12" t="s">
        <v>2861</v>
      </c>
      <c r="O1254" s="12">
        <v>150302</v>
      </c>
      <c r="P1254" s="19">
        <v>0.98463999999999996</v>
      </c>
      <c r="Q1254" s="19">
        <v>7.4620000000000006E-2</v>
      </c>
      <c r="R1254" s="19">
        <v>8.584E-2</v>
      </c>
      <c r="S1254" s="19">
        <v>8.8679999999999995E-2</v>
      </c>
      <c r="T1254" s="19">
        <v>0.73119999999999996</v>
      </c>
      <c r="U1254" s="12">
        <v>0.11702</v>
      </c>
      <c r="W1254" s="12">
        <f>V1254/P1254</f>
        <v>0</v>
      </c>
      <c r="X1254" s="12">
        <f>W1254*Q1254</f>
        <v>0</v>
      </c>
      <c r="Y1254" s="12">
        <f>W1254*R1254</f>
        <v>0</v>
      </c>
      <c r="Z1254" s="12">
        <f>W1254*S1254</f>
        <v>0</v>
      </c>
      <c r="AA1254" s="12">
        <f>W1254*T1254</f>
        <v>0</v>
      </c>
      <c r="AB1254" s="12">
        <v>1</v>
      </c>
      <c r="AC1254" s="24">
        <f>IF(AB1254=1,(X1254*5),(IF(AB1254=2,(Y1254*5),(IF(AB1254=3,(Z1254*5),0)))))</f>
        <v>0</v>
      </c>
      <c r="AD1254" s="12">
        <v>0.24414750691991183</v>
      </c>
      <c r="AE1254" s="16"/>
    </row>
    <row r="1255" spans="1:31" x14ac:dyDescent="0.2">
      <c r="A1255" s="12">
        <v>28</v>
      </c>
      <c r="B1255" s="30" t="s">
        <v>2638</v>
      </c>
      <c r="C1255" s="12" t="s">
        <v>921</v>
      </c>
      <c r="D1255" s="12" t="s">
        <v>202</v>
      </c>
      <c r="E1255" s="12" t="s">
        <v>202</v>
      </c>
      <c r="F1255" s="12">
        <v>-42.889859999999999</v>
      </c>
      <c r="G1255" s="12">
        <v>147.23654999999999</v>
      </c>
      <c r="H1255" s="12">
        <v>937</v>
      </c>
      <c r="I1255" s="12">
        <v>986</v>
      </c>
      <c r="J1255" s="12" t="s">
        <v>1059</v>
      </c>
      <c r="K1255" s="12" t="s">
        <v>62</v>
      </c>
      <c r="L1255" s="12">
        <v>1</v>
      </c>
      <c r="M1255" s="12" t="s">
        <v>346</v>
      </c>
      <c r="N1255" s="12" t="s">
        <v>2861</v>
      </c>
      <c r="O1255" s="12">
        <v>150302</v>
      </c>
      <c r="P1255" s="19">
        <v>0.26306000000000002</v>
      </c>
      <c r="Q1255" s="19">
        <v>6.6119999999999998E-2</v>
      </c>
      <c r="R1255" s="19">
        <v>5.21E-2</v>
      </c>
      <c r="S1255" s="19">
        <v>5.9220000000000002E-2</v>
      </c>
      <c r="T1255" s="19">
        <v>8.3379999999999996E-2</v>
      </c>
      <c r="U1255" s="12">
        <v>0.10516</v>
      </c>
      <c r="W1255" s="12">
        <f>V1255/P1255</f>
        <v>0</v>
      </c>
      <c r="X1255" s="12">
        <f>W1255*Q1255</f>
        <v>0</v>
      </c>
      <c r="Y1255" s="12">
        <f>W1255*R1255</f>
        <v>0</v>
      </c>
      <c r="Z1255" s="12">
        <f>W1255*S1255</f>
        <v>0</v>
      </c>
      <c r="AA1255" s="12">
        <f>W1255*T1255</f>
        <v>0</v>
      </c>
      <c r="AB1255" s="12">
        <v>1</v>
      </c>
      <c r="AC1255" s="24">
        <f>IF(AB1255=1,(X1255*5),(IF(AB1255=2,(Y1255*5),(IF(AB1255=3,(Z1255*5),0)))))</f>
        <v>0</v>
      </c>
      <c r="AD1255" s="12">
        <v>0.77022104045780193</v>
      </c>
      <c r="AE1255" s="16"/>
    </row>
    <row r="1256" spans="1:31" x14ac:dyDescent="0.2">
      <c r="A1256" s="12">
        <v>23</v>
      </c>
      <c r="B1256" s="30" t="s">
        <v>2360</v>
      </c>
      <c r="C1256" s="12" t="s">
        <v>925</v>
      </c>
      <c r="D1256" s="12" t="s">
        <v>202</v>
      </c>
      <c r="E1256" s="12" t="s">
        <v>202</v>
      </c>
      <c r="F1256" s="12">
        <v>-42.889859999999999</v>
      </c>
      <c r="G1256" s="12">
        <v>147.23654999999999</v>
      </c>
      <c r="H1256" s="12">
        <v>937</v>
      </c>
      <c r="I1256" s="12">
        <v>986</v>
      </c>
      <c r="J1256" s="12" t="s">
        <v>1059</v>
      </c>
      <c r="K1256" s="12" t="s">
        <v>62</v>
      </c>
      <c r="L1256" s="12">
        <v>2</v>
      </c>
      <c r="M1256" s="12" t="s">
        <v>346</v>
      </c>
      <c r="N1256" s="12" t="s">
        <v>2861</v>
      </c>
      <c r="O1256" s="12">
        <v>150302</v>
      </c>
      <c r="P1256" s="19">
        <v>0.27910000000000001</v>
      </c>
      <c r="Q1256" s="19">
        <v>7.2359999999999994E-2</v>
      </c>
      <c r="R1256" s="19">
        <v>5.4699999999999999E-2</v>
      </c>
      <c r="S1256" s="19">
        <v>5.4440000000000002E-2</v>
      </c>
      <c r="T1256" s="19">
        <v>9.6199999999999994E-2</v>
      </c>
      <c r="U1256" s="12">
        <v>0.12536</v>
      </c>
      <c r="W1256" s="12">
        <f>V1256/P1256</f>
        <v>0</v>
      </c>
      <c r="X1256" s="12">
        <f>W1256*Q1256</f>
        <v>0</v>
      </c>
      <c r="Y1256" s="12">
        <f>W1256*R1256</f>
        <v>0</v>
      </c>
      <c r="Z1256" s="12">
        <f>W1256*S1256</f>
        <v>0</v>
      </c>
      <c r="AA1256" s="12">
        <f>W1256*T1256</f>
        <v>0</v>
      </c>
      <c r="AB1256" s="12">
        <v>1</v>
      </c>
      <c r="AC1256" s="24">
        <f>IF(AB1256=1,(X1256*5),(IF(AB1256=2,(Y1256*5),(IF(AB1256=3,(Z1256*5),0)))))</f>
        <v>0</v>
      </c>
      <c r="AD1256" s="12">
        <v>0.16539783164527699</v>
      </c>
      <c r="AE1256" s="16"/>
    </row>
    <row r="1257" spans="1:31" x14ac:dyDescent="0.2">
      <c r="A1257" s="12">
        <v>30</v>
      </c>
      <c r="B1257" s="30" t="s">
        <v>2743</v>
      </c>
      <c r="C1257" s="12" t="s">
        <v>929</v>
      </c>
      <c r="D1257" s="12" t="s">
        <v>202</v>
      </c>
      <c r="E1257" s="12" t="s">
        <v>202</v>
      </c>
      <c r="F1257" s="12">
        <v>-42.889859999999999</v>
      </c>
      <c r="G1257" s="12">
        <v>147.23654999999999</v>
      </c>
      <c r="H1257" s="12">
        <v>937</v>
      </c>
      <c r="I1257" s="12">
        <v>986</v>
      </c>
      <c r="J1257" s="12" t="s">
        <v>1059</v>
      </c>
      <c r="K1257" s="12" t="s">
        <v>62</v>
      </c>
      <c r="L1257" s="12">
        <v>3</v>
      </c>
      <c r="M1257" s="12" t="s">
        <v>346</v>
      </c>
      <c r="N1257" s="12" t="s">
        <v>2861</v>
      </c>
      <c r="O1257" s="12">
        <v>150302</v>
      </c>
      <c r="P1257" s="19">
        <v>0.44403999999999999</v>
      </c>
      <c r="Q1257" s="19">
        <v>7.7259999999999995E-2</v>
      </c>
      <c r="R1257" s="19">
        <v>8.1420000000000006E-2</v>
      </c>
      <c r="S1257" s="19">
        <v>7.7780000000000002E-2</v>
      </c>
      <c r="T1257" s="19">
        <v>0.20533999999999999</v>
      </c>
      <c r="U1257" s="12">
        <v>9.0319999999999998E-2</v>
      </c>
      <c r="W1257" s="12">
        <f>V1257/P1257</f>
        <v>0</v>
      </c>
      <c r="X1257" s="12">
        <f>W1257*Q1257</f>
        <v>0</v>
      </c>
      <c r="Y1257" s="12">
        <f>W1257*R1257</f>
        <v>0</v>
      </c>
      <c r="Z1257" s="12">
        <f>W1257*S1257</f>
        <v>0</v>
      </c>
      <c r="AA1257" s="12">
        <f>W1257*T1257</f>
        <v>0</v>
      </c>
      <c r="AB1257" s="12">
        <v>1</v>
      </c>
      <c r="AC1257" s="24">
        <f>IF(AB1257=1,(X1257*5),(IF(AB1257=2,(Y1257*5),(IF(AB1257=3,(Z1257*5),0)))))</f>
        <v>0</v>
      </c>
      <c r="AD1257" s="12">
        <v>0.96749755430344375</v>
      </c>
      <c r="AE1257" s="16"/>
    </row>
    <row r="1258" spans="1:31" x14ac:dyDescent="0.2">
      <c r="A1258" s="12">
        <v>24</v>
      </c>
      <c r="B1258" s="30" t="s">
        <v>2429</v>
      </c>
      <c r="C1258" s="12" t="s">
        <v>923</v>
      </c>
      <c r="D1258" s="12" t="s">
        <v>202</v>
      </c>
      <c r="E1258" s="12" t="s">
        <v>202</v>
      </c>
      <c r="F1258" s="12">
        <v>-42.889859999999999</v>
      </c>
      <c r="G1258" s="12">
        <v>147.23654999999999</v>
      </c>
      <c r="H1258" s="12">
        <v>937</v>
      </c>
      <c r="I1258" s="12">
        <v>986</v>
      </c>
      <c r="J1258" s="12" t="s">
        <v>1059</v>
      </c>
      <c r="K1258" s="12" t="s">
        <v>57</v>
      </c>
      <c r="L1258" s="12">
        <v>1</v>
      </c>
      <c r="M1258" s="12" t="s">
        <v>346</v>
      </c>
      <c r="N1258" s="12" t="s">
        <v>2861</v>
      </c>
      <c r="O1258" s="12">
        <v>150302</v>
      </c>
      <c r="P1258" s="19">
        <v>0.39539999999999997</v>
      </c>
      <c r="Q1258" s="19">
        <v>8.6959999999999996E-2</v>
      </c>
      <c r="R1258" s="19">
        <v>8.5760000000000003E-2</v>
      </c>
      <c r="S1258" s="19">
        <v>8.5139999999999993E-2</v>
      </c>
      <c r="T1258" s="19">
        <v>0.13597999999999999</v>
      </c>
      <c r="U1258" s="12">
        <v>9.5399999999999999E-2</v>
      </c>
      <c r="W1258" s="12">
        <f>V1258/P1258</f>
        <v>0</v>
      </c>
      <c r="X1258" s="12">
        <f>W1258*Q1258</f>
        <v>0</v>
      </c>
      <c r="Y1258" s="12">
        <f>W1258*R1258</f>
        <v>0</v>
      </c>
      <c r="Z1258" s="12">
        <f>W1258*S1258</f>
        <v>0</v>
      </c>
      <c r="AA1258" s="12">
        <f>W1258*T1258</f>
        <v>0</v>
      </c>
      <c r="AB1258" s="12">
        <v>1</v>
      </c>
      <c r="AC1258" s="24">
        <f>IF(AB1258=1,(X1258*5),(IF(AB1258=2,(Y1258*5),(IF(AB1258=3,(Z1258*5),0)))))</f>
        <v>0</v>
      </c>
      <c r="AD1258" s="12">
        <v>0.30444838738234736</v>
      </c>
      <c r="AE1258" s="16"/>
    </row>
    <row r="1259" spans="1:31" x14ac:dyDescent="0.2">
      <c r="A1259" s="12">
        <v>22</v>
      </c>
      <c r="B1259" s="28" t="s">
        <v>2318</v>
      </c>
      <c r="C1259" s="12" t="s">
        <v>927</v>
      </c>
      <c r="D1259" s="12" t="s">
        <v>202</v>
      </c>
      <c r="E1259" s="12" t="s">
        <v>202</v>
      </c>
      <c r="F1259" s="12">
        <v>-42.889859999999999</v>
      </c>
      <c r="G1259" s="12">
        <v>147.23654999999999</v>
      </c>
      <c r="H1259" s="12">
        <v>937</v>
      </c>
      <c r="I1259" s="12">
        <v>986</v>
      </c>
      <c r="J1259" s="12" t="s">
        <v>1059</v>
      </c>
      <c r="K1259" s="12" t="s">
        <v>57</v>
      </c>
      <c r="L1259" s="12">
        <v>2</v>
      </c>
      <c r="M1259" s="12" t="s">
        <v>346</v>
      </c>
      <c r="N1259" s="12" t="s">
        <v>2861</v>
      </c>
      <c r="O1259" s="12">
        <v>150302</v>
      </c>
      <c r="P1259" s="19">
        <v>0.28742000000000001</v>
      </c>
      <c r="Q1259" s="19">
        <v>7.3520000000000002E-2</v>
      </c>
      <c r="R1259" s="19">
        <v>6.7860000000000004E-2</v>
      </c>
      <c r="S1259" s="19">
        <v>4.9299999999999997E-2</v>
      </c>
      <c r="T1259" s="19">
        <v>9.4240000000000004E-2</v>
      </c>
      <c r="U1259" s="12">
        <v>8.0939999999999998E-2</v>
      </c>
      <c r="W1259" s="12">
        <f>V1259/P1259</f>
        <v>0</v>
      </c>
      <c r="X1259" s="12">
        <f>W1259*Q1259</f>
        <v>0</v>
      </c>
      <c r="Y1259" s="12">
        <f>W1259*R1259</f>
        <v>0</v>
      </c>
      <c r="Z1259" s="12">
        <f>W1259*S1259</f>
        <v>0</v>
      </c>
      <c r="AA1259" s="12">
        <f>W1259*T1259</f>
        <v>0</v>
      </c>
      <c r="AB1259" s="12">
        <v>1</v>
      </c>
      <c r="AC1259" s="24">
        <f>IF(AB1259=1,(X1259*5),(IF(AB1259=2,(Y1259*5),(IF(AB1259=3,(Z1259*5),0)))))</f>
        <v>0</v>
      </c>
      <c r="AD1259" s="12">
        <v>2.8650989018431328E-2</v>
      </c>
      <c r="AE1259" s="16"/>
    </row>
    <row r="1260" spans="1:31" x14ac:dyDescent="0.2">
      <c r="A1260" s="12">
        <v>30</v>
      </c>
      <c r="B1260" s="30" t="s">
        <v>2720</v>
      </c>
      <c r="C1260" s="12" t="s">
        <v>931</v>
      </c>
      <c r="D1260" s="12" t="s">
        <v>202</v>
      </c>
      <c r="E1260" s="12" t="s">
        <v>202</v>
      </c>
      <c r="F1260" s="12">
        <v>-42.889859999999999</v>
      </c>
      <c r="G1260" s="12">
        <v>147.23654999999999</v>
      </c>
      <c r="H1260" s="12">
        <v>937</v>
      </c>
      <c r="I1260" s="12">
        <v>986</v>
      </c>
      <c r="J1260" s="12" t="s">
        <v>1059</v>
      </c>
      <c r="K1260" s="12" t="s">
        <v>57</v>
      </c>
      <c r="L1260" s="12">
        <v>3</v>
      </c>
      <c r="M1260" s="12" t="s">
        <v>346</v>
      </c>
      <c r="N1260" s="12" t="s">
        <v>2861</v>
      </c>
      <c r="O1260" s="12">
        <v>150302</v>
      </c>
      <c r="P1260" s="19">
        <v>0.76424000000000003</v>
      </c>
      <c r="Q1260" s="19">
        <v>7.0599999999999996E-2</v>
      </c>
      <c r="R1260" s="19">
        <v>7.0819999999999994E-2</v>
      </c>
      <c r="S1260" s="19">
        <v>9.9279999999999993E-2</v>
      </c>
      <c r="T1260" s="19">
        <v>0.52083999999999997</v>
      </c>
      <c r="U1260" s="12">
        <v>0.40838000000000002</v>
      </c>
      <c r="W1260" s="12">
        <f>V1260/P1260</f>
        <v>0</v>
      </c>
      <c r="X1260" s="12">
        <f>W1260*Q1260</f>
        <v>0</v>
      </c>
      <c r="Y1260" s="12">
        <f>W1260*R1260</f>
        <v>0</v>
      </c>
      <c r="Z1260" s="12">
        <f>W1260*S1260</f>
        <v>0</v>
      </c>
      <c r="AA1260" s="12">
        <f>W1260*T1260</f>
        <v>0</v>
      </c>
      <c r="AB1260" s="12">
        <v>1</v>
      </c>
      <c r="AC1260" s="24">
        <f>IF(AB1260=1,(X1260*5),(IF(AB1260=2,(Y1260*5),(IF(AB1260=3,(Z1260*5),0)))))</f>
        <v>0</v>
      </c>
      <c r="AD1260" s="12">
        <v>0.90819403285219591</v>
      </c>
      <c r="AE1260" s="16"/>
    </row>
    <row r="1261" spans="1:31" x14ac:dyDescent="0.2">
      <c r="C1261" s="12" t="s">
        <v>924</v>
      </c>
      <c r="D1261" s="12" t="s">
        <v>202</v>
      </c>
      <c r="E1261" s="12" t="s">
        <v>202</v>
      </c>
      <c r="F1261" s="12">
        <v>-42.889859999999999</v>
      </c>
      <c r="G1261" s="12">
        <v>147.23654999999999</v>
      </c>
      <c r="H1261" s="12">
        <v>937</v>
      </c>
      <c r="I1261" s="12">
        <v>986</v>
      </c>
      <c r="J1261" s="12" t="s">
        <v>1059</v>
      </c>
      <c r="K1261" s="12" t="s">
        <v>124</v>
      </c>
      <c r="L1261" s="12">
        <v>1</v>
      </c>
      <c r="M1261" s="12" t="s">
        <v>346</v>
      </c>
      <c r="N1261" s="12" t="s">
        <v>2861</v>
      </c>
      <c r="O1261" s="12">
        <v>150302</v>
      </c>
      <c r="P1261" s="19">
        <v>0.48104000000000002</v>
      </c>
      <c r="Q1261" s="19">
        <v>7.9460000000000003E-2</v>
      </c>
      <c r="R1261" s="19">
        <v>7.5200000000000003E-2</v>
      </c>
      <c r="S1261" s="19">
        <v>8.8260000000000005E-2</v>
      </c>
      <c r="T1261" s="19">
        <v>0.23618</v>
      </c>
      <c r="U1261" s="12">
        <v>7.6700000000000004E-2</v>
      </c>
      <c r="W1261" s="12">
        <f>V1261/P1261</f>
        <v>0</v>
      </c>
      <c r="X1261" s="12">
        <f>W1261*Q1261</f>
        <v>0</v>
      </c>
      <c r="Y1261" s="12">
        <f>W1261*R1261</f>
        <v>0</v>
      </c>
      <c r="Z1261" s="12">
        <f>W1261*S1261</f>
        <v>0</v>
      </c>
      <c r="AA1261" s="12">
        <f>W1261*T1261</f>
        <v>0</v>
      </c>
      <c r="AB1261" s="12">
        <v>1</v>
      </c>
      <c r="AC1261" s="24">
        <f>IF(AB1261=1,(X1261*5),(IF(AB1261=2,(Y1261*5),(IF(AB1261=3,(Z1261*5),0)))))</f>
        <v>0</v>
      </c>
      <c r="AE1261" s="16"/>
    </row>
    <row r="1262" spans="1:31" x14ac:dyDescent="0.2">
      <c r="C1262" s="12" t="s">
        <v>928</v>
      </c>
      <c r="D1262" s="12" t="s">
        <v>202</v>
      </c>
      <c r="E1262" s="12" t="s">
        <v>202</v>
      </c>
      <c r="F1262" s="12">
        <v>-42.889859999999999</v>
      </c>
      <c r="G1262" s="12">
        <v>147.23654999999999</v>
      </c>
      <c r="H1262" s="12">
        <v>937</v>
      </c>
      <c r="I1262" s="12">
        <v>986</v>
      </c>
      <c r="J1262" s="12" t="s">
        <v>1059</v>
      </c>
      <c r="K1262" s="12" t="s">
        <v>124</v>
      </c>
      <c r="L1262" s="12">
        <v>2</v>
      </c>
      <c r="M1262" s="12" t="s">
        <v>346</v>
      </c>
      <c r="N1262" s="12" t="s">
        <v>2861</v>
      </c>
      <c r="O1262" s="12">
        <v>150302</v>
      </c>
      <c r="P1262" s="19">
        <v>0.33682000000000001</v>
      </c>
      <c r="Q1262" s="19">
        <v>6.5799999999999997E-2</v>
      </c>
      <c r="R1262" s="19">
        <v>6.5519999999999995E-2</v>
      </c>
      <c r="S1262" s="19">
        <v>5.6340000000000001E-2</v>
      </c>
      <c r="T1262" s="19">
        <v>0.14862</v>
      </c>
      <c r="U1262" s="12">
        <v>5.28E-2</v>
      </c>
      <c r="W1262" s="12">
        <f>V1262/P1262</f>
        <v>0</v>
      </c>
      <c r="X1262" s="12">
        <f>W1262*Q1262</f>
        <v>0</v>
      </c>
      <c r="Y1262" s="12">
        <f>W1262*R1262</f>
        <v>0</v>
      </c>
      <c r="Z1262" s="12">
        <f>W1262*S1262</f>
        <v>0</v>
      </c>
      <c r="AA1262" s="12">
        <f>W1262*T1262</f>
        <v>0</v>
      </c>
      <c r="AB1262" s="12">
        <v>1</v>
      </c>
      <c r="AC1262" s="24">
        <f>IF(AB1262=1,(X1262*5),(IF(AB1262=2,(Y1262*5),(IF(AB1262=3,(Z1262*5),0)))))</f>
        <v>0</v>
      </c>
      <c r="AE1262" s="16"/>
    </row>
    <row r="1263" spans="1:31" x14ac:dyDescent="0.2">
      <c r="C1263" s="12" t="s">
        <v>932</v>
      </c>
      <c r="D1263" s="12" t="s">
        <v>202</v>
      </c>
      <c r="E1263" s="12" t="s">
        <v>202</v>
      </c>
      <c r="F1263" s="12">
        <v>-42.889859999999999</v>
      </c>
      <c r="G1263" s="12">
        <v>147.23654999999999</v>
      </c>
      <c r="H1263" s="12">
        <v>937</v>
      </c>
      <c r="I1263" s="12">
        <v>986</v>
      </c>
      <c r="J1263" s="12" t="s">
        <v>1059</v>
      </c>
      <c r="K1263" s="12" t="s">
        <v>124</v>
      </c>
      <c r="L1263" s="12">
        <v>3</v>
      </c>
      <c r="M1263" s="12" t="s">
        <v>346</v>
      </c>
      <c r="N1263" s="12" t="s">
        <v>2861</v>
      </c>
      <c r="O1263" s="12">
        <v>150302</v>
      </c>
      <c r="P1263" s="19">
        <v>0.40555999999999998</v>
      </c>
      <c r="Q1263" s="19">
        <v>7.8460000000000002E-2</v>
      </c>
      <c r="R1263" s="19">
        <v>8.8940000000000005E-2</v>
      </c>
      <c r="S1263" s="19">
        <v>7.8939999999999996E-2</v>
      </c>
      <c r="T1263" s="19">
        <v>0.15756000000000001</v>
      </c>
      <c r="U1263" s="12">
        <v>0.29183999999999999</v>
      </c>
      <c r="W1263" s="12">
        <f>V1263/P1263</f>
        <v>0</v>
      </c>
      <c r="X1263" s="12">
        <f>W1263*Q1263</f>
        <v>0</v>
      </c>
      <c r="Y1263" s="12">
        <f>W1263*R1263</f>
        <v>0</v>
      </c>
      <c r="Z1263" s="12">
        <f>W1263*S1263</f>
        <v>0</v>
      </c>
      <c r="AA1263" s="12">
        <f>W1263*T1263</f>
        <v>0</v>
      </c>
      <c r="AB1263" s="12">
        <v>1</v>
      </c>
      <c r="AC1263" s="24">
        <f>IF(AB1263=1,(X1263*5),(IF(AB1263=2,(Y1263*5),(IF(AB1263=3,(Z1263*5),0)))))</f>
        <v>0</v>
      </c>
      <c r="AE1263" s="16"/>
    </row>
    <row r="1264" spans="1:31" x14ac:dyDescent="0.2">
      <c r="A1264" s="12">
        <v>27</v>
      </c>
      <c r="B1264" s="30" t="s">
        <v>2558</v>
      </c>
      <c r="C1264" s="12" t="s">
        <v>955</v>
      </c>
      <c r="D1264" s="12" t="s">
        <v>306</v>
      </c>
      <c r="E1264" s="12" t="s">
        <v>306</v>
      </c>
      <c r="F1264" s="12">
        <v>-42.885959999999997</v>
      </c>
      <c r="G1264" s="12">
        <v>147.22224</v>
      </c>
      <c r="H1264" s="12">
        <v>1047</v>
      </c>
      <c r="I1264" s="12">
        <v>1100</v>
      </c>
      <c r="J1264" s="12" t="s">
        <v>1059</v>
      </c>
      <c r="K1264" s="12" t="s">
        <v>54</v>
      </c>
      <c r="L1264" s="12">
        <v>1</v>
      </c>
      <c r="M1264" s="12" t="s">
        <v>294</v>
      </c>
      <c r="N1264" s="12" t="s">
        <v>2861</v>
      </c>
      <c r="O1264" s="12">
        <v>150304</v>
      </c>
      <c r="P1264" s="19">
        <v>0.54479999999999995</v>
      </c>
      <c r="Q1264" s="19">
        <v>5.7880000000000001E-2</v>
      </c>
      <c r="R1264" s="19">
        <v>6.8199999999999997E-2</v>
      </c>
      <c r="S1264" s="19">
        <v>7.0199999999999999E-2</v>
      </c>
      <c r="T1264" s="19">
        <v>0.34692000000000001</v>
      </c>
      <c r="U1264" s="12">
        <v>6.5540000000000001E-2</v>
      </c>
      <c r="W1264" s="12">
        <f>V1264/P1264</f>
        <v>0</v>
      </c>
      <c r="X1264" s="12">
        <f>W1264*Q1264</f>
        <v>0</v>
      </c>
      <c r="Y1264" s="12">
        <f>W1264*R1264</f>
        <v>0</v>
      </c>
      <c r="Z1264" s="12">
        <f>W1264*S1264</f>
        <v>0</v>
      </c>
      <c r="AA1264" s="12">
        <f>W1264*T1264</f>
        <v>0</v>
      </c>
      <c r="AB1264" s="12">
        <v>1</v>
      </c>
      <c r="AC1264" s="24">
        <f>IF(AB1264=1,(X1264*5),(IF(AB1264=2,(Y1264*5),(IF(AB1264=3,(Z1264*5),0)))))</f>
        <v>0</v>
      </c>
      <c r="AD1264" s="12">
        <v>0.5788096465348197</v>
      </c>
      <c r="AE1264" s="16"/>
    </row>
    <row r="1265" spans="1:31" x14ac:dyDescent="0.2">
      <c r="A1265" s="12">
        <v>26</v>
      </c>
      <c r="B1265" s="30" t="s">
        <v>2524</v>
      </c>
      <c r="C1265" s="12" t="s">
        <v>959</v>
      </c>
      <c r="D1265" s="12" t="s">
        <v>306</v>
      </c>
      <c r="E1265" s="12" t="s">
        <v>306</v>
      </c>
      <c r="F1265" s="12">
        <v>-42.885959999999997</v>
      </c>
      <c r="G1265" s="12">
        <v>147.22224</v>
      </c>
      <c r="H1265" s="12">
        <v>1047</v>
      </c>
      <c r="I1265" s="12">
        <v>1100</v>
      </c>
      <c r="J1265" s="12" t="s">
        <v>1059</v>
      </c>
      <c r="K1265" s="12" t="s">
        <v>54</v>
      </c>
      <c r="L1265" s="12">
        <v>2</v>
      </c>
      <c r="M1265" s="12" t="s">
        <v>294</v>
      </c>
      <c r="N1265" s="12" t="s">
        <v>2861</v>
      </c>
      <c r="O1265" s="12">
        <v>150304</v>
      </c>
      <c r="P1265" s="19">
        <v>0.41567999999999999</v>
      </c>
      <c r="Q1265" s="19">
        <v>7.1900000000000006E-2</v>
      </c>
      <c r="R1265" s="19">
        <v>7.3760000000000006E-2</v>
      </c>
      <c r="S1265" s="19">
        <v>7.3260000000000006E-2</v>
      </c>
      <c r="T1265" s="19">
        <v>0.19581999999999999</v>
      </c>
      <c r="U1265" s="12">
        <v>0.13539999999999999</v>
      </c>
      <c r="W1265" s="12">
        <f>V1265/P1265</f>
        <v>0</v>
      </c>
      <c r="X1265" s="12">
        <f>W1265*Q1265</f>
        <v>0</v>
      </c>
      <c r="Y1265" s="12">
        <f>W1265*R1265</f>
        <v>0</v>
      </c>
      <c r="Z1265" s="12">
        <f>W1265*S1265</f>
        <v>0</v>
      </c>
      <c r="AA1265" s="12">
        <f>W1265*T1265</f>
        <v>0</v>
      </c>
      <c r="AB1265" s="12">
        <v>1</v>
      </c>
      <c r="AC1265" s="24">
        <f>IF(AB1265=1,(X1265*5),(IF(AB1265=2,(Y1265*5),(IF(AB1265=3,(Z1265*5),0)))))</f>
        <v>0</v>
      </c>
      <c r="AD1265" s="12">
        <v>0.50696093444875756</v>
      </c>
      <c r="AE1265" s="16"/>
    </row>
    <row r="1266" spans="1:31" x14ac:dyDescent="0.2">
      <c r="A1266" s="12">
        <v>25</v>
      </c>
      <c r="B1266" s="30" t="s">
        <v>2496</v>
      </c>
      <c r="C1266" s="12" t="s">
        <v>963</v>
      </c>
      <c r="D1266" s="12" t="s">
        <v>306</v>
      </c>
      <c r="E1266" s="12" t="s">
        <v>306</v>
      </c>
      <c r="F1266" s="12">
        <v>-42.885959999999997</v>
      </c>
      <c r="G1266" s="12">
        <v>147.22224</v>
      </c>
      <c r="H1266" s="12">
        <v>1047</v>
      </c>
      <c r="I1266" s="12">
        <v>1100</v>
      </c>
      <c r="J1266" s="12" t="s">
        <v>1059</v>
      </c>
      <c r="K1266" s="12" t="s">
        <v>54</v>
      </c>
      <c r="L1266" s="12">
        <v>3</v>
      </c>
      <c r="M1266" s="12" t="s">
        <v>294</v>
      </c>
      <c r="N1266" s="12" t="s">
        <v>2861</v>
      </c>
      <c r="O1266" s="12">
        <v>150304</v>
      </c>
      <c r="P1266" s="19">
        <v>0.57333999999999996</v>
      </c>
      <c r="Q1266" s="19">
        <v>6.9080000000000003E-2</v>
      </c>
      <c r="R1266" s="19">
        <v>8.2879999999999995E-2</v>
      </c>
      <c r="S1266" s="19">
        <v>7.6340000000000005E-2</v>
      </c>
      <c r="T1266" s="19">
        <v>0.34260000000000002</v>
      </c>
      <c r="U1266" s="12">
        <v>0.14248</v>
      </c>
      <c r="W1266" s="12">
        <f>V1266/P1266</f>
        <v>0</v>
      </c>
      <c r="X1266" s="12">
        <f>W1266*Q1266</f>
        <v>0</v>
      </c>
      <c r="Y1266" s="12">
        <f>W1266*R1266</f>
        <v>0</v>
      </c>
      <c r="Z1266" s="12">
        <f>W1266*S1266</f>
        <v>0</v>
      </c>
      <c r="AA1266" s="12">
        <f>W1266*T1266</f>
        <v>0</v>
      </c>
      <c r="AB1266" s="12">
        <v>1</v>
      </c>
      <c r="AC1266" s="24">
        <f>IF(AB1266=1,(X1266*5),(IF(AB1266=2,(Y1266*5),(IF(AB1266=3,(Z1266*5),0)))))</f>
        <v>0</v>
      </c>
      <c r="AD1266" s="12">
        <v>0.45206733052929038</v>
      </c>
      <c r="AE1266" s="16"/>
    </row>
    <row r="1267" spans="1:31" x14ac:dyDescent="0.2">
      <c r="A1267" s="12">
        <v>28</v>
      </c>
      <c r="B1267" s="30" t="s">
        <v>2628</v>
      </c>
      <c r="C1267" s="12" t="s">
        <v>954</v>
      </c>
      <c r="D1267" s="12" t="s">
        <v>306</v>
      </c>
      <c r="E1267" s="12" t="s">
        <v>306</v>
      </c>
      <c r="F1267" s="12">
        <v>-42.885959999999997</v>
      </c>
      <c r="G1267" s="12">
        <v>147.22224</v>
      </c>
      <c r="H1267" s="12">
        <v>1047</v>
      </c>
      <c r="I1267" s="12">
        <v>1100</v>
      </c>
      <c r="J1267" s="12" t="s">
        <v>1059</v>
      </c>
      <c r="K1267" s="12" t="s">
        <v>62</v>
      </c>
      <c r="L1267" s="12">
        <v>1</v>
      </c>
      <c r="M1267" s="12" t="s">
        <v>294</v>
      </c>
      <c r="N1267" s="12" t="s">
        <v>2861</v>
      </c>
      <c r="O1267" s="12">
        <v>150304</v>
      </c>
      <c r="P1267" s="19">
        <v>0.48158000000000001</v>
      </c>
      <c r="Q1267" s="19">
        <v>7.6240000000000002E-2</v>
      </c>
      <c r="R1267" s="19">
        <v>5.5620000000000003E-2</v>
      </c>
      <c r="S1267" s="19">
        <v>6.2300000000000001E-2</v>
      </c>
      <c r="T1267" s="19">
        <v>0.11940000000000001</v>
      </c>
      <c r="U1267" s="12">
        <v>8.4720000000000004E-2</v>
      </c>
      <c r="W1267" s="12">
        <f>V1267/P1267</f>
        <v>0</v>
      </c>
      <c r="X1267" s="12">
        <f>W1267*Q1267</f>
        <v>0</v>
      </c>
      <c r="Y1267" s="12">
        <f>W1267*R1267</f>
        <v>0</v>
      </c>
      <c r="Z1267" s="12">
        <f>W1267*S1267</f>
        <v>0</v>
      </c>
      <c r="AA1267" s="12">
        <f>W1267*T1267</f>
        <v>0</v>
      </c>
      <c r="AB1267" s="12">
        <v>1</v>
      </c>
      <c r="AC1267" s="24">
        <f>IF(AB1267=1,(X1267*5),(IF(AB1267=2,(Y1267*5),(IF(AB1267=3,(Z1267*5),0)))))</f>
        <v>0</v>
      </c>
      <c r="AD1267" s="12">
        <v>0.75403214993362777</v>
      </c>
      <c r="AE1267" s="16"/>
    </row>
    <row r="1268" spans="1:31" x14ac:dyDescent="0.2">
      <c r="A1268" s="12">
        <v>25</v>
      </c>
      <c r="B1268" s="30" t="s">
        <v>2479</v>
      </c>
      <c r="C1268" s="12" t="s">
        <v>958</v>
      </c>
      <c r="D1268" s="12" t="s">
        <v>306</v>
      </c>
      <c r="E1268" s="12" t="s">
        <v>306</v>
      </c>
      <c r="F1268" s="12">
        <v>-42.885959999999997</v>
      </c>
      <c r="G1268" s="12">
        <v>147.22224</v>
      </c>
      <c r="H1268" s="12">
        <v>1047</v>
      </c>
      <c r="I1268" s="12">
        <v>1100</v>
      </c>
      <c r="J1268" s="12" t="s">
        <v>1059</v>
      </c>
      <c r="K1268" s="12" t="s">
        <v>62</v>
      </c>
      <c r="L1268" s="12">
        <v>2</v>
      </c>
      <c r="M1268" s="12" t="s">
        <v>294</v>
      </c>
      <c r="N1268" s="12" t="s">
        <v>2861</v>
      </c>
      <c r="O1268" s="12">
        <v>150304</v>
      </c>
      <c r="P1268" s="19">
        <v>0.49980000000000002</v>
      </c>
      <c r="Q1268" s="19">
        <v>8.0379999999999993E-2</v>
      </c>
      <c r="R1268" s="19">
        <v>7.1220000000000006E-2</v>
      </c>
      <c r="S1268" s="19">
        <v>8.1939999999999999E-2</v>
      </c>
      <c r="T1268" s="19">
        <v>0.26456000000000002</v>
      </c>
      <c r="U1268" s="12">
        <v>0.23016</v>
      </c>
      <c r="W1268" s="12">
        <f>V1268/P1268</f>
        <v>0</v>
      </c>
      <c r="X1268" s="12">
        <f>W1268*Q1268</f>
        <v>0</v>
      </c>
      <c r="Y1268" s="12">
        <f>W1268*R1268</f>
        <v>0</v>
      </c>
      <c r="Z1268" s="12">
        <f>W1268*S1268</f>
        <v>0</v>
      </c>
      <c r="AA1268" s="12">
        <f>W1268*T1268</f>
        <v>0</v>
      </c>
      <c r="AB1268" s="12">
        <v>1</v>
      </c>
      <c r="AC1268" s="24">
        <f>IF(AB1268=1,(X1268*5),(IF(AB1268=2,(Y1268*5),(IF(AB1268=3,(Z1268*5),0)))))</f>
        <v>0</v>
      </c>
      <c r="AD1268" s="12">
        <v>0.41049732152516372</v>
      </c>
      <c r="AE1268" s="16"/>
    </row>
    <row r="1269" spans="1:31" x14ac:dyDescent="0.2">
      <c r="A1269" s="12">
        <v>22</v>
      </c>
      <c r="B1269" s="28" t="s">
        <v>2315</v>
      </c>
      <c r="C1269" s="12" t="s">
        <v>962</v>
      </c>
      <c r="D1269" s="12" t="s">
        <v>306</v>
      </c>
      <c r="E1269" s="12" t="s">
        <v>306</v>
      </c>
      <c r="F1269" s="12">
        <v>-42.885959999999997</v>
      </c>
      <c r="G1269" s="12">
        <v>147.22224</v>
      </c>
      <c r="H1269" s="12">
        <v>1047</v>
      </c>
      <c r="I1269" s="12">
        <v>1100</v>
      </c>
      <c r="J1269" s="12" t="s">
        <v>1059</v>
      </c>
      <c r="K1269" s="12" t="s">
        <v>62</v>
      </c>
      <c r="L1269" s="12">
        <v>3</v>
      </c>
      <c r="M1269" s="12" t="s">
        <v>294</v>
      </c>
      <c r="N1269" s="12" t="s">
        <v>2861</v>
      </c>
      <c r="O1269" s="12">
        <v>150304</v>
      </c>
      <c r="P1269" s="19">
        <v>0.46082000000000001</v>
      </c>
      <c r="Q1269" s="19">
        <v>5.6739999999999999E-2</v>
      </c>
      <c r="R1269" s="19">
        <v>6.6400000000000001E-2</v>
      </c>
      <c r="S1269" s="19">
        <v>5.6599999999999998E-2</v>
      </c>
      <c r="T1269" s="19">
        <v>0.27900000000000003</v>
      </c>
      <c r="U1269" s="12">
        <v>0.18065999999999999</v>
      </c>
      <c r="W1269" s="12">
        <f>V1269/P1269</f>
        <v>0</v>
      </c>
      <c r="X1269" s="12">
        <f>W1269*Q1269</f>
        <v>0</v>
      </c>
      <c r="Y1269" s="12">
        <f>W1269*R1269</f>
        <v>0</v>
      </c>
      <c r="Z1269" s="12">
        <f>W1269*S1269</f>
        <v>0</v>
      </c>
      <c r="AA1269" s="12">
        <f>W1269*T1269</f>
        <v>0</v>
      </c>
      <c r="AB1269" s="12">
        <v>1</v>
      </c>
      <c r="AC1269" s="24">
        <f>IF(AB1269=1,(X1269*5),(IF(AB1269=2,(Y1269*5),(IF(AB1269=3,(Z1269*5),0)))))</f>
        <v>0</v>
      </c>
      <c r="AD1269" s="12">
        <v>2.5040073041999733E-2</v>
      </c>
      <c r="AE1269" s="16"/>
    </row>
    <row r="1270" spans="1:31" x14ac:dyDescent="0.2">
      <c r="A1270" s="12">
        <v>24</v>
      </c>
      <c r="B1270" s="30" t="s">
        <v>2432</v>
      </c>
      <c r="C1270" s="12" t="s">
        <v>956</v>
      </c>
      <c r="D1270" s="12" t="s">
        <v>306</v>
      </c>
      <c r="E1270" s="12" t="s">
        <v>306</v>
      </c>
      <c r="F1270" s="12">
        <v>-42.885959999999997</v>
      </c>
      <c r="G1270" s="12">
        <v>147.22224</v>
      </c>
      <c r="H1270" s="12">
        <v>1047</v>
      </c>
      <c r="I1270" s="12">
        <v>1100</v>
      </c>
      <c r="J1270" s="12" t="s">
        <v>1059</v>
      </c>
      <c r="K1270" s="12" t="s">
        <v>57</v>
      </c>
      <c r="L1270" s="12">
        <v>1</v>
      </c>
      <c r="M1270" s="12" t="s">
        <v>294</v>
      </c>
      <c r="N1270" s="12" t="s">
        <v>2861</v>
      </c>
      <c r="O1270" s="12">
        <v>150304</v>
      </c>
      <c r="P1270" s="19">
        <v>0.44266</v>
      </c>
      <c r="Q1270" s="19">
        <v>6.7000000000000004E-2</v>
      </c>
      <c r="R1270" s="19">
        <v>7.5859999999999997E-2</v>
      </c>
      <c r="S1270" s="19">
        <v>0.10228</v>
      </c>
      <c r="T1270" s="19">
        <v>0.19646</v>
      </c>
      <c r="U1270" s="12">
        <v>0.19408</v>
      </c>
      <c r="W1270" s="12">
        <f>V1270/P1270</f>
        <v>0</v>
      </c>
      <c r="X1270" s="12">
        <f>W1270*Q1270</f>
        <v>0</v>
      </c>
      <c r="Y1270" s="12">
        <f>W1270*R1270</f>
        <v>0</v>
      </c>
      <c r="Z1270" s="12">
        <f>W1270*S1270</f>
        <v>0</v>
      </c>
      <c r="AA1270" s="12">
        <f>W1270*T1270</f>
        <v>0</v>
      </c>
      <c r="AB1270" s="12">
        <v>1</v>
      </c>
      <c r="AC1270" s="24">
        <f>IF(AB1270=1,(X1270*5),(IF(AB1270=2,(Y1270*5),(IF(AB1270=3,(Z1270*5),0)))))</f>
        <v>0</v>
      </c>
      <c r="AD1270" s="12">
        <v>0.31132263168945506</v>
      </c>
      <c r="AE1270" s="16"/>
    </row>
    <row r="1271" spans="1:31" x14ac:dyDescent="0.2">
      <c r="A1271" s="12">
        <v>26</v>
      </c>
      <c r="B1271" s="30" t="s">
        <v>2530</v>
      </c>
      <c r="C1271" s="12" t="s">
        <v>960</v>
      </c>
      <c r="D1271" s="12" t="s">
        <v>306</v>
      </c>
      <c r="E1271" s="12" t="s">
        <v>306</v>
      </c>
      <c r="F1271" s="12">
        <v>-42.885959999999997</v>
      </c>
      <c r="G1271" s="12">
        <v>147.22224</v>
      </c>
      <c r="H1271" s="12">
        <v>1047</v>
      </c>
      <c r="I1271" s="12">
        <v>1100</v>
      </c>
      <c r="J1271" s="12" t="s">
        <v>1059</v>
      </c>
      <c r="K1271" s="12" t="s">
        <v>57</v>
      </c>
      <c r="L1271" s="12">
        <v>2</v>
      </c>
      <c r="M1271" s="12" t="s">
        <v>294</v>
      </c>
      <c r="N1271" s="12" t="s">
        <v>2861</v>
      </c>
      <c r="O1271" s="12">
        <v>150304</v>
      </c>
      <c r="P1271" s="19">
        <v>0.5696</v>
      </c>
      <c r="Q1271" s="19">
        <v>6.9139999999999993E-2</v>
      </c>
      <c r="R1271" s="19">
        <v>6.3439999999999996E-2</v>
      </c>
      <c r="S1271" s="19">
        <v>5.9920000000000001E-2</v>
      </c>
      <c r="T1271" s="19">
        <v>0.33838000000000001</v>
      </c>
      <c r="U1271" s="12">
        <v>0.10478</v>
      </c>
      <c r="W1271" s="12">
        <f>V1271/P1271</f>
        <v>0</v>
      </c>
      <c r="X1271" s="12">
        <f>W1271*Q1271</f>
        <v>0</v>
      </c>
      <c r="Y1271" s="12">
        <f>W1271*R1271</f>
        <v>0</v>
      </c>
      <c r="Z1271" s="12">
        <f>W1271*S1271</f>
        <v>0</v>
      </c>
      <c r="AA1271" s="12">
        <f>W1271*T1271</f>
        <v>0</v>
      </c>
      <c r="AB1271" s="12">
        <v>1</v>
      </c>
      <c r="AC1271" s="24">
        <f>IF(AB1271=1,(X1271*5),(IF(AB1271=2,(Y1271*5),(IF(AB1271=3,(Z1271*5),0)))))</f>
        <v>0</v>
      </c>
      <c r="AD1271" s="12">
        <v>0.53426781334375395</v>
      </c>
      <c r="AE1271" s="16"/>
    </row>
    <row r="1272" spans="1:31" x14ac:dyDescent="0.2">
      <c r="A1272" s="12">
        <v>24</v>
      </c>
      <c r="B1272" s="30" t="s">
        <v>2415</v>
      </c>
      <c r="C1272" s="12" t="s">
        <v>964</v>
      </c>
      <c r="D1272" s="12" t="s">
        <v>306</v>
      </c>
      <c r="E1272" s="12" t="s">
        <v>306</v>
      </c>
      <c r="F1272" s="12">
        <v>-42.885959999999997</v>
      </c>
      <c r="G1272" s="12">
        <v>147.22224</v>
      </c>
      <c r="H1272" s="12">
        <v>1047</v>
      </c>
      <c r="I1272" s="12">
        <v>1100</v>
      </c>
      <c r="J1272" s="12" t="s">
        <v>1059</v>
      </c>
      <c r="K1272" s="12" t="s">
        <v>57</v>
      </c>
      <c r="L1272" s="12">
        <v>3</v>
      </c>
      <c r="M1272" s="12" t="s">
        <v>294</v>
      </c>
      <c r="N1272" s="12" t="s">
        <v>2861</v>
      </c>
      <c r="O1272" s="12">
        <v>150304</v>
      </c>
      <c r="P1272" s="19">
        <v>0.72131999999999996</v>
      </c>
      <c r="Q1272" s="19">
        <v>8.8760000000000006E-2</v>
      </c>
      <c r="R1272" s="19">
        <v>8.5300000000000001E-2</v>
      </c>
      <c r="S1272" s="19">
        <v>8.2659999999999997E-2</v>
      </c>
      <c r="T1272" s="19">
        <v>0.46301999999999999</v>
      </c>
      <c r="U1272" s="12">
        <v>0.18472</v>
      </c>
      <c r="W1272" s="12">
        <f>V1272/P1272</f>
        <v>0</v>
      </c>
      <c r="X1272" s="12">
        <f>W1272*Q1272</f>
        <v>0</v>
      </c>
      <c r="Y1272" s="12">
        <f>W1272*R1272</f>
        <v>0</v>
      </c>
      <c r="Z1272" s="12">
        <f>W1272*S1272</f>
        <v>0</v>
      </c>
      <c r="AA1272" s="12">
        <f>W1272*T1272</f>
        <v>0</v>
      </c>
      <c r="AB1272" s="12">
        <v>1</v>
      </c>
      <c r="AC1272" s="24">
        <f>IF(AB1272=1,(X1272*5),(IF(AB1272=2,(Y1272*5),(IF(AB1272=3,(Z1272*5),0)))))</f>
        <v>0</v>
      </c>
      <c r="AD1272" s="12">
        <v>0.26835387200670191</v>
      </c>
      <c r="AE1272" s="16"/>
    </row>
    <row r="1273" spans="1:31" x14ac:dyDescent="0.2">
      <c r="C1273" s="12" t="s">
        <v>957</v>
      </c>
      <c r="D1273" s="12" t="s">
        <v>306</v>
      </c>
      <c r="E1273" s="12" t="s">
        <v>306</v>
      </c>
      <c r="F1273" s="12">
        <v>-42.885959999999997</v>
      </c>
      <c r="G1273" s="12">
        <v>147.22224</v>
      </c>
      <c r="H1273" s="12">
        <v>1047</v>
      </c>
      <c r="I1273" s="12">
        <v>1100</v>
      </c>
      <c r="J1273" s="12" t="s">
        <v>1059</v>
      </c>
      <c r="K1273" s="12" t="s">
        <v>124</v>
      </c>
      <c r="L1273" s="12">
        <v>1</v>
      </c>
      <c r="M1273" s="12" t="s">
        <v>294</v>
      </c>
      <c r="N1273" s="12" t="s">
        <v>2861</v>
      </c>
      <c r="O1273" s="12">
        <v>150304</v>
      </c>
      <c r="P1273" s="19">
        <v>0.63070000000000004</v>
      </c>
      <c r="Q1273" s="19">
        <v>6.9839999999999999E-2</v>
      </c>
      <c r="R1273" s="19">
        <v>6.6780000000000006E-2</v>
      </c>
      <c r="S1273" s="19">
        <v>5.3220000000000003E-2</v>
      </c>
      <c r="T1273" s="19">
        <v>0.43978</v>
      </c>
      <c r="U1273" s="12">
        <v>0.10918</v>
      </c>
      <c r="W1273" s="12">
        <f>V1273/P1273</f>
        <v>0</v>
      </c>
      <c r="X1273" s="12">
        <f>W1273*Q1273</f>
        <v>0</v>
      </c>
      <c r="Y1273" s="12">
        <f>W1273*R1273</f>
        <v>0</v>
      </c>
      <c r="Z1273" s="12">
        <f>W1273*S1273</f>
        <v>0</v>
      </c>
      <c r="AA1273" s="12">
        <f>W1273*T1273</f>
        <v>0</v>
      </c>
      <c r="AB1273" s="12">
        <v>1</v>
      </c>
      <c r="AC1273" s="24">
        <f>IF(AB1273=1,(X1273*5),(IF(AB1273=2,(Y1273*5),(IF(AB1273=3,(Z1273*5),0)))))</f>
        <v>0</v>
      </c>
      <c r="AE1273" s="16"/>
    </row>
    <row r="1274" spans="1:31" x14ac:dyDescent="0.2">
      <c r="C1274" s="12" t="s">
        <v>961</v>
      </c>
      <c r="D1274" s="12" t="s">
        <v>306</v>
      </c>
      <c r="E1274" s="12" t="s">
        <v>306</v>
      </c>
      <c r="F1274" s="12">
        <v>-42.885959999999997</v>
      </c>
      <c r="G1274" s="12">
        <v>147.22224</v>
      </c>
      <c r="H1274" s="12">
        <v>1047</v>
      </c>
      <c r="I1274" s="12">
        <v>1100</v>
      </c>
      <c r="J1274" s="12" t="s">
        <v>1059</v>
      </c>
      <c r="K1274" s="12" t="s">
        <v>124</v>
      </c>
      <c r="L1274" s="12">
        <v>2</v>
      </c>
      <c r="M1274" s="12" t="s">
        <v>294</v>
      </c>
      <c r="N1274" s="12" t="s">
        <v>2861</v>
      </c>
      <c r="O1274" s="12">
        <v>150304</v>
      </c>
      <c r="P1274" s="19">
        <v>0.59097999999999995</v>
      </c>
      <c r="Q1274" s="19">
        <v>6.2120000000000002E-2</v>
      </c>
      <c r="R1274" s="19">
        <v>8.8520000000000001E-2</v>
      </c>
      <c r="S1274" s="19">
        <v>9.01E-2</v>
      </c>
      <c r="T1274" s="19">
        <v>0.34864000000000001</v>
      </c>
      <c r="U1274" s="12">
        <v>0.18622</v>
      </c>
      <c r="W1274" s="12">
        <f>V1274/P1274</f>
        <v>0</v>
      </c>
      <c r="X1274" s="12">
        <f>W1274*Q1274</f>
        <v>0</v>
      </c>
      <c r="Y1274" s="12">
        <f>W1274*R1274</f>
        <v>0</v>
      </c>
      <c r="Z1274" s="12">
        <f>W1274*S1274</f>
        <v>0</v>
      </c>
      <c r="AA1274" s="12">
        <f>W1274*T1274</f>
        <v>0</v>
      </c>
      <c r="AB1274" s="12">
        <v>1</v>
      </c>
      <c r="AC1274" s="24">
        <f>IF(AB1274=1,(X1274*5),(IF(AB1274=2,(Y1274*5),(IF(AB1274=3,(Z1274*5),0)))))</f>
        <v>0</v>
      </c>
      <c r="AE1274" s="16"/>
    </row>
    <row r="1275" spans="1:31" x14ac:dyDescent="0.2">
      <c r="C1275" s="12" t="s">
        <v>965</v>
      </c>
      <c r="D1275" s="12" t="s">
        <v>306</v>
      </c>
      <c r="E1275" s="12" t="s">
        <v>306</v>
      </c>
      <c r="F1275" s="12">
        <v>-42.885959999999997</v>
      </c>
      <c r="G1275" s="12">
        <v>147.22224</v>
      </c>
      <c r="H1275" s="12">
        <v>1047</v>
      </c>
      <c r="I1275" s="12">
        <v>1100</v>
      </c>
      <c r="J1275" s="12" t="s">
        <v>1059</v>
      </c>
      <c r="K1275" s="12" t="s">
        <v>124</v>
      </c>
      <c r="L1275" s="12">
        <v>3</v>
      </c>
      <c r="M1275" s="12" t="s">
        <v>294</v>
      </c>
      <c r="N1275" s="12" t="s">
        <v>2861</v>
      </c>
      <c r="O1275" s="12">
        <v>150304</v>
      </c>
      <c r="P1275" s="19">
        <v>0.47776000000000002</v>
      </c>
      <c r="Q1275" s="19">
        <v>6.9260000000000002E-2</v>
      </c>
      <c r="R1275" s="19">
        <v>8.9499999999999996E-2</v>
      </c>
      <c r="S1275" s="19">
        <v>7.4639999999999998E-2</v>
      </c>
      <c r="T1275" s="19">
        <v>0.2442</v>
      </c>
      <c r="U1275" s="12">
        <v>0.25296000000000002</v>
      </c>
      <c r="W1275" s="12">
        <f>V1275/P1275</f>
        <v>0</v>
      </c>
      <c r="X1275" s="12">
        <f>W1275*Q1275</f>
        <v>0</v>
      </c>
      <c r="Y1275" s="12">
        <f>W1275*R1275</f>
        <v>0</v>
      </c>
      <c r="Z1275" s="12">
        <f>W1275*S1275</f>
        <v>0</v>
      </c>
      <c r="AA1275" s="12">
        <f>W1275*T1275</f>
        <v>0</v>
      </c>
      <c r="AB1275" s="12">
        <v>1</v>
      </c>
      <c r="AC1275" s="24">
        <f>IF(AB1275=1,(X1275*5),(IF(AB1275=2,(Y1275*5),(IF(AB1275=3,(Z1275*5),0)))))</f>
        <v>0</v>
      </c>
      <c r="AE1275" s="16"/>
    </row>
    <row r="1276" spans="1:31" x14ac:dyDescent="0.2">
      <c r="A1276" s="12">
        <v>27</v>
      </c>
      <c r="B1276" s="30" t="s">
        <v>2585</v>
      </c>
      <c r="C1276" s="12" t="s">
        <v>885</v>
      </c>
      <c r="D1276" s="12" t="s">
        <v>317</v>
      </c>
      <c r="E1276" s="12" t="s">
        <v>317</v>
      </c>
      <c r="F1276" s="12">
        <v>-42.895809999999997</v>
      </c>
      <c r="G1276" s="12">
        <v>147.23626999999999</v>
      </c>
      <c r="H1276" s="12">
        <v>1249</v>
      </c>
      <c r="I1276" s="12">
        <v>1264</v>
      </c>
      <c r="J1276" s="12" t="s">
        <v>1059</v>
      </c>
      <c r="K1276" s="12" t="s">
        <v>54</v>
      </c>
      <c r="L1276" s="12">
        <v>1</v>
      </c>
      <c r="M1276" s="12" t="s">
        <v>294</v>
      </c>
      <c r="N1276" s="12" t="s">
        <v>2861</v>
      </c>
      <c r="O1276" s="12">
        <v>150302</v>
      </c>
      <c r="P1276" s="19">
        <v>0.30571999999999999</v>
      </c>
      <c r="Q1276" s="19">
        <v>5.8680000000000003E-2</v>
      </c>
      <c r="R1276" s="19">
        <v>6.2700000000000006E-2</v>
      </c>
      <c r="S1276" s="19">
        <v>5.4719999999999998E-2</v>
      </c>
      <c r="T1276" s="19">
        <v>0.12887999999999999</v>
      </c>
      <c r="U1276" s="12">
        <v>6.7919999999999994E-2</v>
      </c>
      <c r="W1276" s="12">
        <f>V1276/P1276</f>
        <v>0</v>
      </c>
      <c r="X1276" s="12">
        <f>W1276*Q1276</f>
        <v>0</v>
      </c>
      <c r="Y1276" s="12">
        <f>W1276*R1276</f>
        <v>0</v>
      </c>
      <c r="Z1276" s="12">
        <f>W1276*S1276</f>
        <v>0</v>
      </c>
      <c r="AA1276" s="12">
        <f>W1276*T1276</f>
        <v>0</v>
      </c>
      <c r="AB1276" s="12">
        <v>1</v>
      </c>
      <c r="AC1276" s="24">
        <f>IF(AB1276=1,(X1276*5),(IF(AB1276=2,(Y1276*5),(IF(AB1276=3,(Z1276*5),0)))))</f>
        <v>0</v>
      </c>
      <c r="AD1276" s="12">
        <v>0.64977464606056401</v>
      </c>
      <c r="AE1276" s="16"/>
    </row>
    <row r="1277" spans="1:31" x14ac:dyDescent="0.2">
      <c r="A1277" s="12">
        <v>26</v>
      </c>
      <c r="B1277" s="30" t="s">
        <v>2514</v>
      </c>
      <c r="C1277" s="12" t="s">
        <v>889</v>
      </c>
      <c r="D1277" s="12" t="s">
        <v>317</v>
      </c>
      <c r="E1277" s="12" t="s">
        <v>317</v>
      </c>
      <c r="F1277" s="12">
        <v>-42.895809999999997</v>
      </c>
      <c r="G1277" s="12">
        <v>147.23626999999999</v>
      </c>
      <c r="H1277" s="12">
        <v>1249</v>
      </c>
      <c r="I1277" s="12">
        <v>1264</v>
      </c>
      <c r="J1277" s="12" t="s">
        <v>1059</v>
      </c>
      <c r="K1277" s="12" t="s">
        <v>54</v>
      </c>
      <c r="L1277" s="12">
        <v>2</v>
      </c>
      <c r="M1277" s="12" t="s">
        <v>294</v>
      </c>
      <c r="N1277" s="12" t="s">
        <v>2861</v>
      </c>
      <c r="O1277" s="12">
        <v>150302</v>
      </c>
      <c r="P1277" s="19">
        <v>0.42071999999999998</v>
      </c>
      <c r="Q1277" s="19">
        <v>5.9319999999999998E-2</v>
      </c>
      <c r="R1277" s="19">
        <v>6.7280000000000006E-2</v>
      </c>
      <c r="S1277" s="19">
        <v>8.1640000000000004E-2</v>
      </c>
      <c r="T1277" s="19">
        <v>0.21152000000000001</v>
      </c>
      <c r="U1277" s="12">
        <v>5.9760000000000001E-2</v>
      </c>
      <c r="W1277" s="12">
        <f>V1277/P1277</f>
        <v>0</v>
      </c>
      <c r="X1277" s="12">
        <f>W1277*Q1277</f>
        <v>0</v>
      </c>
      <c r="Y1277" s="12">
        <f>W1277*R1277</f>
        <v>0</v>
      </c>
      <c r="Z1277" s="12">
        <f>W1277*S1277</f>
        <v>0</v>
      </c>
      <c r="AA1277" s="12">
        <f>W1277*T1277</f>
        <v>0</v>
      </c>
      <c r="AB1277" s="12">
        <v>1</v>
      </c>
      <c r="AC1277" s="24">
        <f>IF(AB1277=1,(X1277*5),(IF(AB1277=2,(Y1277*5),(IF(AB1277=3,(Z1277*5),0)))))</f>
        <v>0</v>
      </c>
      <c r="AD1277" s="12">
        <v>0.49249828535650098</v>
      </c>
      <c r="AE1277" s="16"/>
    </row>
    <row r="1278" spans="1:31" x14ac:dyDescent="0.2">
      <c r="A1278" s="12">
        <v>28</v>
      </c>
      <c r="B1278" s="30" t="s">
        <v>2595</v>
      </c>
      <c r="C1278" s="12" t="s">
        <v>893</v>
      </c>
      <c r="D1278" s="12" t="s">
        <v>317</v>
      </c>
      <c r="E1278" s="12" t="s">
        <v>317</v>
      </c>
      <c r="F1278" s="12">
        <v>-42.895809999999997</v>
      </c>
      <c r="G1278" s="12">
        <v>147.23626999999999</v>
      </c>
      <c r="H1278" s="12">
        <v>1249</v>
      </c>
      <c r="I1278" s="12">
        <v>1264</v>
      </c>
      <c r="J1278" s="12" t="s">
        <v>1059</v>
      </c>
      <c r="K1278" s="12" t="s">
        <v>54</v>
      </c>
      <c r="L1278" s="12">
        <v>3</v>
      </c>
      <c r="M1278" s="12" t="s">
        <v>294</v>
      </c>
      <c r="N1278" s="12" t="s">
        <v>2861</v>
      </c>
      <c r="O1278" s="12">
        <v>150302</v>
      </c>
      <c r="P1278" s="19">
        <v>0.43540000000000001</v>
      </c>
      <c r="Q1278" s="19">
        <v>7.2859999999999994E-2</v>
      </c>
      <c r="R1278" s="19">
        <v>6.1780000000000002E-2</v>
      </c>
      <c r="S1278" s="19">
        <v>8.1939999999999999E-2</v>
      </c>
      <c r="T1278" s="19">
        <v>0.18642</v>
      </c>
      <c r="U1278" s="12">
        <v>8.2640000000000005E-2</v>
      </c>
      <c r="W1278" s="12">
        <f>V1278/P1278</f>
        <v>0</v>
      </c>
      <c r="X1278" s="12">
        <f>W1278*Q1278</f>
        <v>0</v>
      </c>
      <c r="Y1278" s="12">
        <f>W1278*R1278</f>
        <v>0</v>
      </c>
      <c r="Z1278" s="12">
        <f>W1278*S1278</f>
        <v>0</v>
      </c>
      <c r="AA1278" s="12">
        <f>W1278*T1278</f>
        <v>0</v>
      </c>
      <c r="AB1278" s="12">
        <v>1</v>
      </c>
      <c r="AC1278" s="24">
        <f>IF(AB1278=1,(X1278*5),(IF(AB1278=2,(Y1278*5),(IF(AB1278=3,(Z1278*5),0)))))</f>
        <v>0</v>
      </c>
      <c r="AD1278" s="12">
        <v>0.67839965038670591</v>
      </c>
      <c r="AE1278" s="16"/>
    </row>
    <row r="1279" spans="1:31" x14ac:dyDescent="0.2">
      <c r="A1279" s="12">
        <v>22</v>
      </c>
      <c r="B1279" s="28" t="s">
        <v>2324</v>
      </c>
      <c r="C1279" s="12" t="s">
        <v>884</v>
      </c>
      <c r="D1279" s="12" t="s">
        <v>317</v>
      </c>
      <c r="E1279" s="12" t="s">
        <v>317</v>
      </c>
      <c r="F1279" s="12">
        <v>-42.895809999999997</v>
      </c>
      <c r="G1279" s="12">
        <v>147.23626999999999</v>
      </c>
      <c r="H1279" s="12">
        <v>1249</v>
      </c>
      <c r="I1279" s="12">
        <v>1264</v>
      </c>
      <c r="J1279" s="12" t="s">
        <v>1059</v>
      </c>
      <c r="K1279" s="12" t="s">
        <v>62</v>
      </c>
      <c r="L1279" s="12">
        <v>1</v>
      </c>
      <c r="M1279" s="12" t="s">
        <v>294</v>
      </c>
      <c r="N1279" s="12" t="s">
        <v>2861</v>
      </c>
      <c r="O1279" s="12">
        <v>150302</v>
      </c>
      <c r="P1279" s="19">
        <v>0.34388000000000002</v>
      </c>
      <c r="Q1279" s="19">
        <v>6.8559999999999996E-2</v>
      </c>
      <c r="R1279" s="19">
        <v>5.7239999999999999E-2</v>
      </c>
      <c r="S1279" s="19">
        <v>5.8680000000000003E-2</v>
      </c>
      <c r="T1279" s="19">
        <v>0.15756000000000001</v>
      </c>
      <c r="U1279" s="12">
        <v>0.21984000000000001</v>
      </c>
      <c r="W1279" s="12">
        <f>V1279/P1279</f>
        <v>0</v>
      </c>
      <c r="X1279" s="12">
        <f>W1279*Q1279</f>
        <v>0</v>
      </c>
      <c r="Y1279" s="12">
        <f>W1279*R1279</f>
        <v>0</v>
      </c>
      <c r="Z1279" s="12">
        <f>W1279*S1279</f>
        <v>0</v>
      </c>
      <c r="AA1279" s="12">
        <f>W1279*T1279</f>
        <v>0</v>
      </c>
      <c r="AB1279" s="12">
        <v>1</v>
      </c>
      <c r="AC1279" s="24">
        <f>IF(AB1279=1,(X1279*5),(IF(AB1279=2,(Y1279*5),(IF(AB1279=3,(Z1279*5),0)))))</f>
        <v>0</v>
      </c>
      <c r="AD1279" s="12">
        <v>3.9960054948344315E-2</v>
      </c>
      <c r="AE1279" s="16"/>
    </row>
    <row r="1280" spans="1:31" x14ac:dyDescent="0.2">
      <c r="A1280" s="12">
        <v>30</v>
      </c>
      <c r="B1280" s="30" t="s">
        <v>2740</v>
      </c>
      <c r="C1280" s="12" t="s">
        <v>888</v>
      </c>
      <c r="D1280" s="12" t="s">
        <v>317</v>
      </c>
      <c r="E1280" s="12" t="s">
        <v>317</v>
      </c>
      <c r="F1280" s="12">
        <v>-42.895809999999997</v>
      </c>
      <c r="G1280" s="12">
        <v>147.23626999999999</v>
      </c>
      <c r="H1280" s="12">
        <v>1249</v>
      </c>
      <c r="I1280" s="12">
        <v>1264</v>
      </c>
      <c r="J1280" s="12" t="s">
        <v>1059</v>
      </c>
      <c r="K1280" s="12" t="s">
        <v>62</v>
      </c>
      <c r="L1280" s="12">
        <v>2</v>
      </c>
      <c r="M1280" s="12" t="s">
        <v>294</v>
      </c>
      <c r="N1280" s="12" t="s">
        <v>2861</v>
      </c>
      <c r="O1280" s="12">
        <v>150302</v>
      </c>
      <c r="P1280" s="19">
        <v>0.34695999999999999</v>
      </c>
      <c r="Q1280" s="19">
        <v>8.2400000000000001E-2</v>
      </c>
      <c r="R1280" s="19">
        <v>7.0660000000000001E-2</v>
      </c>
      <c r="S1280" s="19">
        <v>6.7599999999999993E-2</v>
      </c>
      <c r="T1280" s="19">
        <v>0.1258</v>
      </c>
      <c r="U1280" s="12">
        <v>7.3679999999999995E-2</v>
      </c>
      <c r="W1280" s="12">
        <f>V1280/P1280</f>
        <v>0</v>
      </c>
      <c r="X1280" s="12">
        <f>W1280*Q1280</f>
        <v>0</v>
      </c>
      <c r="Y1280" s="12">
        <f>W1280*R1280</f>
        <v>0</v>
      </c>
      <c r="Z1280" s="12">
        <f>W1280*S1280</f>
        <v>0</v>
      </c>
      <c r="AA1280" s="12">
        <f>W1280*T1280</f>
        <v>0</v>
      </c>
      <c r="AB1280" s="12">
        <v>1</v>
      </c>
      <c r="AC1280" s="24">
        <f>IF(AB1280=1,(X1280*5),(IF(AB1280=2,(Y1280*5),(IF(AB1280=3,(Z1280*5),0)))))</f>
        <v>0</v>
      </c>
      <c r="AD1280" s="12">
        <v>0.97823209566296576</v>
      </c>
      <c r="AE1280" s="16"/>
    </row>
    <row r="1281" spans="1:31" x14ac:dyDescent="0.2">
      <c r="A1281" s="12">
        <v>29</v>
      </c>
      <c r="B1281" s="30" t="s">
        <v>2673</v>
      </c>
      <c r="C1281" s="12" t="s">
        <v>892</v>
      </c>
      <c r="D1281" s="12" t="s">
        <v>317</v>
      </c>
      <c r="E1281" s="12" t="s">
        <v>317</v>
      </c>
      <c r="F1281" s="12">
        <v>-42.895809999999997</v>
      </c>
      <c r="G1281" s="12">
        <v>147.23626999999999</v>
      </c>
      <c r="H1281" s="12">
        <v>1249</v>
      </c>
      <c r="I1281" s="12">
        <v>1264</v>
      </c>
      <c r="J1281" s="12" t="s">
        <v>1059</v>
      </c>
      <c r="K1281" s="12" t="s">
        <v>62</v>
      </c>
      <c r="L1281" s="12">
        <v>3</v>
      </c>
      <c r="M1281" s="12" t="s">
        <v>294</v>
      </c>
      <c r="N1281" s="12" t="s">
        <v>2861</v>
      </c>
      <c r="O1281" s="12">
        <v>150302</v>
      </c>
      <c r="P1281" s="19">
        <v>0.39462000000000003</v>
      </c>
      <c r="Q1281" s="19">
        <v>6.6600000000000006E-2</v>
      </c>
      <c r="R1281" s="19">
        <v>6.9080000000000003E-2</v>
      </c>
      <c r="S1281" s="19">
        <v>8.1379999999999994E-2</v>
      </c>
      <c r="T1281" s="19">
        <v>0.17735999999999999</v>
      </c>
      <c r="U1281" s="12">
        <v>3.3980000000000003E-2</v>
      </c>
      <c r="W1281" s="12">
        <f>V1281/P1281</f>
        <v>0</v>
      </c>
      <c r="X1281" s="12">
        <f>W1281*Q1281</f>
        <v>0</v>
      </c>
      <c r="Y1281" s="12">
        <f>W1281*R1281</f>
        <v>0</v>
      </c>
      <c r="Z1281" s="12">
        <f>W1281*S1281</f>
        <v>0</v>
      </c>
      <c r="AA1281" s="12">
        <f>W1281*T1281</f>
        <v>0</v>
      </c>
      <c r="AB1281" s="12">
        <v>1</v>
      </c>
      <c r="AC1281" s="24">
        <f>IF(AB1281=1,(X1281*5),(IF(AB1281=2,(Y1281*5),(IF(AB1281=3,(Z1281*5),0)))))</f>
        <v>0</v>
      </c>
      <c r="AD1281" s="12">
        <v>0.85084981719622199</v>
      </c>
      <c r="AE1281" s="16"/>
    </row>
    <row r="1282" spans="1:31" x14ac:dyDescent="0.2">
      <c r="A1282" s="12">
        <v>29</v>
      </c>
      <c r="B1282" s="30" t="s">
        <v>2674</v>
      </c>
      <c r="C1282" s="12" t="s">
        <v>886</v>
      </c>
      <c r="D1282" s="12" t="s">
        <v>317</v>
      </c>
      <c r="E1282" s="12" t="s">
        <v>317</v>
      </c>
      <c r="F1282" s="12">
        <v>-42.895809999999997</v>
      </c>
      <c r="G1282" s="12">
        <v>147.23626999999999</v>
      </c>
      <c r="H1282" s="12">
        <v>1249</v>
      </c>
      <c r="I1282" s="12">
        <v>1264</v>
      </c>
      <c r="J1282" s="12" t="s">
        <v>1059</v>
      </c>
      <c r="K1282" s="12" t="s">
        <v>57</v>
      </c>
      <c r="L1282" s="12">
        <v>1</v>
      </c>
      <c r="M1282" s="12" t="s">
        <v>294</v>
      </c>
      <c r="N1282" s="12" t="s">
        <v>2861</v>
      </c>
      <c r="O1282" s="12">
        <v>150302</v>
      </c>
      <c r="P1282" s="19">
        <v>0.46372000000000002</v>
      </c>
      <c r="Q1282" s="19">
        <v>6.5339999999999995E-2</v>
      </c>
      <c r="R1282" s="19">
        <v>6.1019999999999998E-2</v>
      </c>
      <c r="S1282" s="19">
        <v>6.1400000000000003E-2</v>
      </c>
      <c r="T1282" s="19">
        <v>0.27334000000000003</v>
      </c>
      <c r="U1282" s="12">
        <v>6.2920000000000004E-2</v>
      </c>
      <c r="W1282" s="12">
        <f>V1282/P1282</f>
        <v>0</v>
      </c>
      <c r="X1282" s="12">
        <f>W1282*Q1282</f>
        <v>0</v>
      </c>
      <c r="Y1282" s="12">
        <f>W1282*R1282</f>
        <v>0</v>
      </c>
      <c r="Z1282" s="12">
        <f>W1282*S1282</f>
        <v>0</v>
      </c>
      <c r="AA1282" s="12">
        <f>W1282*T1282</f>
        <v>0</v>
      </c>
      <c r="AB1282" s="12">
        <v>1</v>
      </c>
      <c r="AC1282" s="24">
        <f>IF(AB1282=1,(X1282*5),(IF(AB1282=2,(Y1282*5),(IF(AB1282=3,(Z1282*5),0)))))</f>
        <v>0</v>
      </c>
      <c r="AD1282" s="12">
        <v>0.85355735088458451</v>
      </c>
      <c r="AE1282" s="16"/>
    </row>
    <row r="1283" spans="1:31" x14ac:dyDescent="0.2">
      <c r="A1283" s="12">
        <v>24</v>
      </c>
      <c r="B1283" s="30" t="s">
        <v>2414</v>
      </c>
      <c r="C1283" s="12" t="s">
        <v>890</v>
      </c>
      <c r="D1283" s="12" t="s">
        <v>317</v>
      </c>
      <c r="E1283" s="12" t="s">
        <v>317</v>
      </c>
      <c r="F1283" s="12">
        <v>-42.895809999999997</v>
      </c>
      <c r="G1283" s="12">
        <v>147.23626999999999</v>
      </c>
      <c r="H1283" s="12">
        <v>1249</v>
      </c>
      <c r="I1283" s="12">
        <v>1264</v>
      </c>
      <c r="J1283" s="12" t="s">
        <v>1059</v>
      </c>
      <c r="K1283" s="12" t="s">
        <v>57</v>
      </c>
      <c r="L1283" s="12">
        <v>2</v>
      </c>
      <c r="M1283" s="12" t="s">
        <v>294</v>
      </c>
      <c r="N1283" s="12" t="s">
        <v>2861</v>
      </c>
      <c r="O1283" s="12">
        <v>150302</v>
      </c>
      <c r="P1283" s="19">
        <v>0.34320000000000001</v>
      </c>
      <c r="Q1283" s="19">
        <v>8.7220000000000006E-2</v>
      </c>
      <c r="R1283" s="19">
        <v>8.6139999999999994E-2</v>
      </c>
      <c r="S1283" s="19">
        <v>7.7560000000000004E-2</v>
      </c>
      <c r="T1283" s="19">
        <v>9.1920000000000002E-2</v>
      </c>
      <c r="U1283" s="12">
        <v>0.10906</v>
      </c>
      <c r="W1283" s="12">
        <f>V1283/P1283</f>
        <v>0</v>
      </c>
      <c r="X1283" s="12">
        <f>W1283*Q1283</f>
        <v>0</v>
      </c>
      <c r="Y1283" s="12">
        <f>W1283*R1283</f>
        <v>0</v>
      </c>
      <c r="Z1283" s="12">
        <f>W1283*S1283</f>
        <v>0</v>
      </c>
      <c r="AA1283" s="12">
        <f>W1283*T1283</f>
        <v>0</v>
      </c>
      <c r="AB1283" s="12">
        <v>1</v>
      </c>
      <c r="AC1283" s="24">
        <f>IF(AB1283=1,(X1283*5),(IF(AB1283=2,(Y1283*5),(IF(AB1283=3,(Z1283*5),0)))))</f>
        <v>0</v>
      </c>
      <c r="AD1283" s="12">
        <v>0.26723311760508361</v>
      </c>
      <c r="AE1283" s="16"/>
    </row>
    <row r="1284" spans="1:31" x14ac:dyDescent="0.2">
      <c r="A1284" s="12">
        <v>30</v>
      </c>
      <c r="B1284" s="30" t="s">
        <v>2713</v>
      </c>
      <c r="C1284" s="12" t="s">
        <v>894</v>
      </c>
      <c r="D1284" s="12" t="s">
        <v>317</v>
      </c>
      <c r="E1284" s="12" t="s">
        <v>317</v>
      </c>
      <c r="F1284" s="12">
        <v>-42.895809999999997</v>
      </c>
      <c r="G1284" s="12">
        <v>147.23626999999999</v>
      </c>
      <c r="H1284" s="12">
        <v>1249</v>
      </c>
      <c r="I1284" s="12">
        <v>1264</v>
      </c>
      <c r="J1284" s="12" t="s">
        <v>1059</v>
      </c>
      <c r="K1284" s="12" t="s">
        <v>57</v>
      </c>
      <c r="L1284" s="12">
        <v>3</v>
      </c>
      <c r="M1284" s="12" t="s">
        <v>294</v>
      </c>
      <c r="N1284" s="12" t="s">
        <v>2861</v>
      </c>
      <c r="O1284" s="12">
        <v>150302</v>
      </c>
      <c r="P1284" s="19">
        <v>0.40205999999999997</v>
      </c>
      <c r="Q1284" s="19">
        <v>8.1199999999999994E-2</v>
      </c>
      <c r="R1284" s="19">
        <v>7.3819999999999997E-2</v>
      </c>
      <c r="S1284" s="19">
        <v>6.268E-2</v>
      </c>
      <c r="T1284" s="19">
        <v>0.184</v>
      </c>
      <c r="U1284" s="12">
        <v>9.1439999999999994E-2</v>
      </c>
      <c r="W1284" s="12">
        <f>V1284/P1284</f>
        <v>0</v>
      </c>
      <c r="X1284" s="12">
        <f>W1284*Q1284</f>
        <v>0</v>
      </c>
      <c r="Y1284" s="12">
        <f>W1284*R1284</f>
        <v>0</v>
      </c>
      <c r="Z1284" s="12">
        <f>W1284*S1284</f>
        <v>0</v>
      </c>
      <c r="AA1284" s="12">
        <f>W1284*T1284</f>
        <v>0</v>
      </c>
      <c r="AB1284" s="12">
        <v>1</v>
      </c>
      <c r="AC1284" s="24">
        <f>IF(AB1284=1,(X1284*5),(IF(AB1284=2,(Y1284*5),(IF(AB1284=3,(Z1284*5),0)))))</f>
        <v>0</v>
      </c>
      <c r="AD1284" s="12">
        <v>0.90064119578559998</v>
      </c>
      <c r="AE1284" s="16"/>
    </row>
    <row r="1285" spans="1:31" x14ac:dyDescent="0.2">
      <c r="C1285" s="12" t="s">
        <v>887</v>
      </c>
      <c r="D1285" s="12" t="s">
        <v>317</v>
      </c>
      <c r="E1285" s="12" t="s">
        <v>317</v>
      </c>
      <c r="F1285" s="12">
        <v>-42.895809999999997</v>
      </c>
      <c r="G1285" s="12">
        <v>147.23626999999999</v>
      </c>
      <c r="H1285" s="12">
        <v>1249</v>
      </c>
      <c r="I1285" s="12">
        <v>1264</v>
      </c>
      <c r="J1285" s="12" t="s">
        <v>1059</v>
      </c>
      <c r="K1285" s="12" t="s">
        <v>124</v>
      </c>
      <c r="L1285" s="12">
        <v>1</v>
      </c>
      <c r="M1285" s="12" t="s">
        <v>294</v>
      </c>
      <c r="N1285" s="12" t="s">
        <v>2861</v>
      </c>
      <c r="O1285" s="12">
        <v>150302</v>
      </c>
      <c r="P1285" s="19">
        <v>0.36055999999999999</v>
      </c>
      <c r="Q1285" s="19">
        <v>8.1379999999999994E-2</v>
      </c>
      <c r="R1285" s="19">
        <v>7.288E-2</v>
      </c>
      <c r="S1285" s="19">
        <v>5.8380000000000001E-2</v>
      </c>
      <c r="T1285" s="19">
        <v>0.14818000000000001</v>
      </c>
      <c r="U1285" s="12">
        <v>0.13364000000000001</v>
      </c>
      <c r="W1285" s="12">
        <f>V1285/P1285</f>
        <v>0</v>
      </c>
      <c r="X1285" s="12">
        <f>W1285*Q1285</f>
        <v>0</v>
      </c>
      <c r="Y1285" s="12">
        <f>W1285*R1285</f>
        <v>0</v>
      </c>
      <c r="Z1285" s="12">
        <f>W1285*S1285</f>
        <v>0</v>
      </c>
      <c r="AA1285" s="12">
        <f>W1285*T1285</f>
        <v>0</v>
      </c>
      <c r="AB1285" s="12">
        <v>1</v>
      </c>
      <c r="AC1285" s="24">
        <f>IF(AB1285=1,(X1285*5),(IF(AB1285=2,(Y1285*5),(IF(AB1285=3,(Z1285*5),0)))))</f>
        <v>0</v>
      </c>
      <c r="AE1285" s="16"/>
    </row>
    <row r="1286" spans="1:31" x14ac:dyDescent="0.2">
      <c r="C1286" s="12" t="s">
        <v>891</v>
      </c>
      <c r="D1286" s="12" t="s">
        <v>317</v>
      </c>
      <c r="E1286" s="12" t="s">
        <v>317</v>
      </c>
      <c r="F1286" s="12">
        <v>-42.895809999999997</v>
      </c>
      <c r="G1286" s="12">
        <v>147.23626999999999</v>
      </c>
      <c r="H1286" s="12">
        <v>1249</v>
      </c>
      <c r="I1286" s="12">
        <v>1264</v>
      </c>
      <c r="J1286" s="12" t="s">
        <v>1059</v>
      </c>
      <c r="K1286" s="12" t="s">
        <v>124</v>
      </c>
      <c r="L1286" s="12">
        <v>2</v>
      </c>
      <c r="M1286" s="12" t="s">
        <v>294</v>
      </c>
      <c r="N1286" s="12" t="s">
        <v>2861</v>
      </c>
      <c r="O1286" s="12">
        <v>150302</v>
      </c>
      <c r="P1286" s="19">
        <v>0.25602000000000003</v>
      </c>
      <c r="Q1286" s="19">
        <v>5.4059999999999997E-2</v>
      </c>
      <c r="R1286" s="19">
        <v>7.1120000000000003E-2</v>
      </c>
      <c r="S1286" s="19">
        <v>6.2700000000000006E-2</v>
      </c>
      <c r="T1286" s="19">
        <v>6.7960000000000007E-2</v>
      </c>
      <c r="U1286" s="12">
        <v>4.8099999999999997E-2</v>
      </c>
      <c r="W1286" s="12">
        <f>V1286/P1286</f>
        <v>0</v>
      </c>
      <c r="X1286" s="12">
        <f>W1286*Q1286</f>
        <v>0</v>
      </c>
      <c r="Y1286" s="12">
        <f>W1286*R1286</f>
        <v>0</v>
      </c>
      <c r="Z1286" s="12">
        <f>W1286*S1286</f>
        <v>0</v>
      </c>
      <c r="AA1286" s="12">
        <f>W1286*T1286</f>
        <v>0</v>
      </c>
      <c r="AB1286" s="12">
        <v>1</v>
      </c>
      <c r="AC1286" s="24">
        <f>IF(AB1286=1,(X1286*5),(IF(AB1286=2,(Y1286*5),(IF(AB1286=3,(Z1286*5),0)))))</f>
        <v>0</v>
      </c>
      <c r="AE1286" s="16"/>
    </row>
    <row r="1287" spans="1:31" x14ac:dyDescent="0.2">
      <c r="C1287" s="12" t="s">
        <v>895</v>
      </c>
      <c r="D1287" s="12" t="s">
        <v>317</v>
      </c>
      <c r="E1287" s="12" t="s">
        <v>317</v>
      </c>
      <c r="F1287" s="12">
        <v>-42.895809999999997</v>
      </c>
      <c r="G1287" s="12">
        <v>147.23626999999999</v>
      </c>
      <c r="H1287" s="12">
        <v>1249</v>
      </c>
      <c r="I1287" s="12">
        <v>1264</v>
      </c>
      <c r="J1287" s="12" t="s">
        <v>1059</v>
      </c>
      <c r="K1287" s="12" t="s">
        <v>124</v>
      </c>
      <c r="L1287" s="12">
        <v>3</v>
      </c>
      <c r="M1287" s="12" t="s">
        <v>294</v>
      </c>
      <c r="N1287" s="12" t="s">
        <v>2861</v>
      </c>
      <c r="O1287" s="12">
        <v>150302</v>
      </c>
      <c r="P1287" s="19">
        <v>0.53803999999999996</v>
      </c>
      <c r="Q1287" s="19">
        <v>7.324E-2</v>
      </c>
      <c r="R1287" s="19">
        <v>6.7860000000000004E-2</v>
      </c>
      <c r="S1287" s="19">
        <v>7.7560000000000004E-2</v>
      </c>
      <c r="T1287" s="19">
        <v>0.31916</v>
      </c>
      <c r="U1287" s="12">
        <v>9.2979999999999993E-2</v>
      </c>
      <c r="W1287" s="12">
        <f>V1287/P1287</f>
        <v>0</v>
      </c>
      <c r="X1287" s="12">
        <f>W1287*Q1287</f>
        <v>0</v>
      </c>
      <c r="Y1287" s="12">
        <f>W1287*R1287</f>
        <v>0</v>
      </c>
      <c r="Z1287" s="12">
        <f>W1287*S1287</f>
        <v>0</v>
      </c>
      <c r="AA1287" s="12">
        <f>W1287*T1287</f>
        <v>0</v>
      </c>
      <c r="AB1287" s="12">
        <v>1</v>
      </c>
      <c r="AC1287" s="24">
        <f>IF(AB1287=1,(X1287*5),(IF(AB1287=2,(Y1287*5),(IF(AB1287=3,(Z1287*5),0)))))</f>
        <v>0</v>
      </c>
      <c r="AE1287" s="16"/>
    </row>
    <row r="1288" spans="1:31" x14ac:dyDescent="0.2">
      <c r="A1288" s="12">
        <v>28</v>
      </c>
      <c r="B1288" s="30" t="s">
        <v>2602</v>
      </c>
      <c r="C1288" s="12" t="s">
        <v>967</v>
      </c>
      <c r="D1288" s="12" t="s">
        <v>319</v>
      </c>
      <c r="E1288" s="12" t="s">
        <v>319</v>
      </c>
      <c r="F1288" s="12">
        <v>-42.885959999999997</v>
      </c>
      <c r="G1288" s="12">
        <v>147.22224</v>
      </c>
      <c r="H1288" s="12">
        <v>1047</v>
      </c>
      <c r="I1288" s="12">
        <v>1100</v>
      </c>
      <c r="J1288" s="12" t="s">
        <v>1059</v>
      </c>
      <c r="K1288" s="12" t="s">
        <v>54</v>
      </c>
      <c r="L1288" s="12">
        <v>1</v>
      </c>
      <c r="M1288" s="12" t="s">
        <v>294</v>
      </c>
      <c r="N1288" s="12" t="s">
        <v>2861</v>
      </c>
      <c r="O1288" s="12">
        <v>150304</v>
      </c>
      <c r="P1288" s="19">
        <v>0.3589</v>
      </c>
      <c r="Q1288" s="19">
        <v>6.3640000000000002E-2</v>
      </c>
      <c r="R1288" s="19">
        <v>6.0420000000000001E-2</v>
      </c>
      <c r="S1288" s="19">
        <v>5.4019999999999999E-2</v>
      </c>
      <c r="T1288" s="19">
        <v>0.17812</v>
      </c>
      <c r="U1288" s="12">
        <v>0.12053999999999999</v>
      </c>
      <c r="W1288" s="12">
        <f>V1288/P1288</f>
        <v>0</v>
      </c>
      <c r="X1288" s="12">
        <f>W1288*Q1288</f>
        <v>0</v>
      </c>
      <c r="Y1288" s="12">
        <f>W1288*R1288</f>
        <v>0</v>
      </c>
      <c r="Z1288" s="12">
        <f>W1288*S1288</f>
        <v>0</v>
      </c>
      <c r="AA1288" s="12">
        <f>W1288*T1288</f>
        <v>0</v>
      </c>
      <c r="AB1288" s="12">
        <v>1</v>
      </c>
      <c r="AC1288" s="24">
        <f>IF(AB1288=1,(X1288*5),(IF(AB1288=2,(Y1288*5),(IF(AB1288=3,(Z1288*5),0)))))</f>
        <v>0</v>
      </c>
      <c r="AD1288" s="12">
        <v>0.69358028687661377</v>
      </c>
      <c r="AE1288" s="16"/>
    </row>
    <row r="1289" spans="1:31" x14ac:dyDescent="0.2">
      <c r="A1289" s="12">
        <v>30</v>
      </c>
      <c r="B1289" s="30" t="s">
        <v>2732</v>
      </c>
      <c r="C1289" s="12" t="s">
        <v>972</v>
      </c>
      <c r="D1289" s="12" t="s">
        <v>319</v>
      </c>
      <c r="E1289" s="12" t="s">
        <v>319</v>
      </c>
      <c r="F1289" s="12">
        <v>-42.885959999999997</v>
      </c>
      <c r="G1289" s="12">
        <v>147.22224</v>
      </c>
      <c r="H1289" s="12">
        <v>1047</v>
      </c>
      <c r="I1289" s="12">
        <v>1100</v>
      </c>
      <c r="J1289" s="12" t="s">
        <v>1059</v>
      </c>
      <c r="K1289" s="12" t="s">
        <v>54</v>
      </c>
      <c r="L1289" s="12">
        <v>2</v>
      </c>
      <c r="M1289" s="12" t="s">
        <v>294</v>
      </c>
      <c r="N1289" s="12" t="s">
        <v>2861</v>
      </c>
      <c r="O1289" s="12">
        <v>150304</v>
      </c>
      <c r="P1289" s="19">
        <v>0.44352000000000003</v>
      </c>
      <c r="Q1289" s="19">
        <v>6.7839999999999998E-2</v>
      </c>
      <c r="R1289" s="19">
        <v>6.4879999999999993E-2</v>
      </c>
      <c r="S1289" s="19">
        <v>6.4159999999999995E-2</v>
      </c>
      <c r="T1289" s="19">
        <v>0.24252000000000001</v>
      </c>
      <c r="U1289" s="12">
        <v>9.5259999999999997E-2</v>
      </c>
      <c r="W1289" s="12">
        <f>V1289/P1289</f>
        <v>0</v>
      </c>
      <c r="X1289" s="12">
        <f>W1289*Q1289</f>
        <v>0</v>
      </c>
      <c r="Y1289" s="12">
        <f>W1289*R1289</f>
        <v>0</v>
      </c>
      <c r="Z1289" s="12">
        <f>W1289*S1289</f>
        <v>0</v>
      </c>
      <c r="AA1289" s="12">
        <f>W1289*T1289</f>
        <v>0</v>
      </c>
      <c r="AB1289" s="12">
        <v>1</v>
      </c>
      <c r="AC1289" s="24">
        <f>IF(AB1289=1,(X1289*5),(IF(AB1289=2,(Y1289*5),(IF(AB1289=3,(Z1289*5),0)))))</f>
        <v>0</v>
      </c>
      <c r="AD1289" s="12">
        <v>0.95080802437137202</v>
      </c>
      <c r="AE1289" s="16"/>
    </row>
    <row r="1290" spans="1:31" x14ac:dyDescent="0.2">
      <c r="A1290" s="12">
        <v>30</v>
      </c>
      <c r="B1290" s="30" t="s">
        <v>2714</v>
      </c>
      <c r="C1290" s="12" t="s">
        <v>976</v>
      </c>
      <c r="D1290" s="12" t="s">
        <v>319</v>
      </c>
      <c r="E1290" s="12" t="s">
        <v>319</v>
      </c>
      <c r="F1290" s="12">
        <v>-42.885959999999997</v>
      </c>
      <c r="G1290" s="12">
        <v>147.22224</v>
      </c>
      <c r="H1290" s="12">
        <v>1047</v>
      </c>
      <c r="I1290" s="12">
        <v>1100</v>
      </c>
      <c r="J1290" s="12" t="s">
        <v>1059</v>
      </c>
      <c r="K1290" s="12" t="s">
        <v>54</v>
      </c>
      <c r="L1290" s="12">
        <v>3</v>
      </c>
      <c r="M1290" s="12" t="s">
        <v>294</v>
      </c>
      <c r="N1290" s="12" t="s">
        <v>2861</v>
      </c>
      <c r="O1290" s="12">
        <v>150304</v>
      </c>
      <c r="P1290" s="19">
        <v>0.49025999999999997</v>
      </c>
      <c r="Q1290" s="19">
        <v>7.6819999999999999E-2</v>
      </c>
      <c r="R1290" s="19">
        <v>5.9200000000000003E-2</v>
      </c>
      <c r="S1290" s="19">
        <v>7.238E-2</v>
      </c>
      <c r="T1290" s="19">
        <v>0.27879999999999999</v>
      </c>
      <c r="U1290" s="12">
        <v>0.1172</v>
      </c>
      <c r="W1290" s="12">
        <f>V1290/P1290</f>
        <v>0</v>
      </c>
      <c r="X1290" s="12">
        <f>W1290*Q1290</f>
        <v>0</v>
      </c>
      <c r="Y1290" s="12">
        <f>W1290*R1290</f>
        <v>0</v>
      </c>
      <c r="Z1290" s="12">
        <f>W1290*S1290</f>
        <v>0</v>
      </c>
      <c r="AA1290" s="12">
        <f>W1290*T1290</f>
        <v>0</v>
      </c>
      <c r="AB1290" s="12">
        <v>1</v>
      </c>
      <c r="AC1290" s="24">
        <f>IF(AB1290=1,(X1290*5),(IF(AB1290=2,(Y1290*5),(IF(AB1290=3,(Z1290*5),0)))))</f>
        <v>0</v>
      </c>
      <c r="AD1290" s="12">
        <v>0.90185819777775511</v>
      </c>
      <c r="AE1290" s="16"/>
    </row>
    <row r="1291" spans="1:31" x14ac:dyDescent="0.2">
      <c r="A1291" s="12">
        <v>26</v>
      </c>
      <c r="B1291" s="30" t="s">
        <v>2510</v>
      </c>
      <c r="C1291" s="12" t="s">
        <v>966</v>
      </c>
      <c r="D1291" s="12" t="s">
        <v>319</v>
      </c>
      <c r="E1291" s="12" t="s">
        <v>319</v>
      </c>
      <c r="F1291" s="12">
        <v>-42.885959999999997</v>
      </c>
      <c r="G1291" s="12">
        <v>147.22224</v>
      </c>
      <c r="H1291" s="12">
        <v>1047</v>
      </c>
      <c r="I1291" s="12">
        <v>1100</v>
      </c>
      <c r="J1291" s="12" t="s">
        <v>1059</v>
      </c>
      <c r="K1291" s="12" t="s">
        <v>62</v>
      </c>
      <c r="L1291" s="12">
        <v>1</v>
      </c>
      <c r="M1291" s="12" t="s">
        <v>294</v>
      </c>
      <c r="N1291" s="12" t="s">
        <v>2861</v>
      </c>
      <c r="O1291" s="12">
        <v>150304</v>
      </c>
      <c r="P1291" s="19">
        <v>0.44162000000000001</v>
      </c>
      <c r="Q1291" s="19">
        <v>8.4659999999999999E-2</v>
      </c>
      <c r="R1291" s="19">
        <v>6.9900000000000004E-2</v>
      </c>
      <c r="S1291" s="19">
        <v>5.2699999999999997E-2</v>
      </c>
      <c r="T1291" s="19">
        <v>0.23155999999999999</v>
      </c>
      <c r="U1291" s="12">
        <v>0.12228</v>
      </c>
      <c r="W1291" s="12">
        <f>V1291/P1291</f>
        <v>0</v>
      </c>
      <c r="X1291" s="12">
        <f>W1291*Q1291</f>
        <v>0</v>
      </c>
      <c r="Y1291" s="12">
        <f>W1291*R1291</f>
        <v>0</v>
      </c>
      <c r="Z1291" s="12">
        <f>W1291*S1291</f>
        <v>0</v>
      </c>
      <c r="AA1291" s="12">
        <f>W1291*T1291</f>
        <v>0</v>
      </c>
      <c r="AB1291" s="12">
        <v>1</v>
      </c>
      <c r="AC1291" s="24">
        <f>IF(AB1291=1,(X1291*5),(IF(AB1291=2,(Y1291*5),(IF(AB1291=3,(Z1291*5),0)))))</f>
        <v>0</v>
      </c>
      <c r="AD1291" s="12">
        <v>0.48269184291751066</v>
      </c>
      <c r="AE1291" s="16"/>
    </row>
    <row r="1292" spans="1:31" x14ac:dyDescent="0.2">
      <c r="A1292" s="12">
        <v>30</v>
      </c>
      <c r="B1292" s="30" t="s">
        <v>2705</v>
      </c>
      <c r="C1292" s="12" t="s">
        <v>971</v>
      </c>
      <c r="D1292" s="12" t="s">
        <v>319</v>
      </c>
      <c r="E1292" s="12" t="s">
        <v>319</v>
      </c>
      <c r="F1292" s="12">
        <v>-42.885959999999997</v>
      </c>
      <c r="G1292" s="12">
        <v>147.22224</v>
      </c>
      <c r="H1292" s="12">
        <v>1047</v>
      </c>
      <c r="I1292" s="12">
        <v>1100</v>
      </c>
      <c r="J1292" s="12" t="s">
        <v>1059</v>
      </c>
      <c r="K1292" s="12" t="s">
        <v>62</v>
      </c>
      <c r="L1292" s="12">
        <v>2</v>
      </c>
      <c r="M1292" s="12" t="s">
        <v>294</v>
      </c>
      <c r="N1292" s="12" t="s">
        <v>2861</v>
      </c>
      <c r="O1292" s="12">
        <v>150304</v>
      </c>
      <c r="P1292" s="19">
        <v>0.36552000000000001</v>
      </c>
      <c r="Q1292" s="19">
        <v>6.2579999999999997E-2</v>
      </c>
      <c r="R1292" s="19">
        <v>6.3020000000000007E-2</v>
      </c>
      <c r="S1292" s="19">
        <v>5.568E-2</v>
      </c>
      <c r="T1292" s="19">
        <v>0.18107999999999999</v>
      </c>
      <c r="U1292" s="12">
        <v>0.11616</v>
      </c>
      <c r="W1292" s="12">
        <f>V1292/P1292</f>
        <v>0</v>
      </c>
      <c r="X1292" s="12">
        <f>W1292*Q1292</f>
        <v>0</v>
      </c>
      <c r="Y1292" s="12">
        <f>W1292*R1292</f>
        <v>0</v>
      </c>
      <c r="Z1292" s="12">
        <f>W1292*S1292</f>
        <v>0</v>
      </c>
      <c r="AA1292" s="12">
        <f>W1292*T1292</f>
        <v>0</v>
      </c>
      <c r="AB1292" s="12">
        <v>1</v>
      </c>
      <c r="AC1292" s="24">
        <f>IF(AB1292=1,(X1292*5),(IF(AB1292=2,(Y1292*5),(IF(AB1292=3,(Z1292*5),0)))))</f>
        <v>0</v>
      </c>
      <c r="AD1292" s="12">
        <v>0.89223412769969468</v>
      </c>
      <c r="AE1292" s="16"/>
    </row>
    <row r="1293" spans="1:31" x14ac:dyDescent="0.2">
      <c r="A1293" s="12">
        <v>25</v>
      </c>
      <c r="B1293" s="30" t="s">
        <v>2473</v>
      </c>
      <c r="C1293" s="12" t="s">
        <v>975</v>
      </c>
      <c r="D1293" s="12" t="s">
        <v>319</v>
      </c>
      <c r="E1293" s="12" t="s">
        <v>319</v>
      </c>
      <c r="F1293" s="12">
        <v>-42.885959999999997</v>
      </c>
      <c r="G1293" s="12">
        <v>147.22224</v>
      </c>
      <c r="H1293" s="12">
        <v>1047</v>
      </c>
      <c r="I1293" s="12">
        <v>1100</v>
      </c>
      <c r="J1293" s="12" t="s">
        <v>1059</v>
      </c>
      <c r="K1293" s="12" t="s">
        <v>62</v>
      </c>
      <c r="L1293" s="12">
        <v>3</v>
      </c>
      <c r="M1293" s="12" t="s">
        <v>294</v>
      </c>
      <c r="N1293" s="12" t="s">
        <v>2861</v>
      </c>
      <c r="O1293" s="12">
        <v>150304</v>
      </c>
      <c r="P1293" s="19">
        <v>0.44697999999999999</v>
      </c>
      <c r="Q1293" s="19">
        <v>7.9420000000000004E-2</v>
      </c>
      <c r="R1293" s="19">
        <v>5.9279999999999999E-2</v>
      </c>
      <c r="S1293" s="19">
        <v>7.0059999999999997E-2</v>
      </c>
      <c r="T1293" s="19">
        <v>0.23519999999999999</v>
      </c>
      <c r="U1293" s="12">
        <v>0.19384000000000001</v>
      </c>
      <c r="W1293" s="12">
        <f>V1293/P1293</f>
        <v>0</v>
      </c>
      <c r="X1293" s="12">
        <f>W1293*Q1293</f>
        <v>0</v>
      </c>
      <c r="Y1293" s="12">
        <f>W1293*R1293</f>
        <v>0</v>
      </c>
      <c r="Z1293" s="12">
        <f>W1293*S1293</f>
        <v>0</v>
      </c>
      <c r="AA1293" s="12">
        <f>W1293*T1293</f>
        <v>0</v>
      </c>
      <c r="AB1293" s="12">
        <v>1</v>
      </c>
      <c r="AC1293" s="24">
        <f>IF(AB1293=1,(X1293*5),(IF(AB1293=2,(Y1293*5),(IF(AB1293=3,(Z1293*5),0)))))</f>
        <v>0</v>
      </c>
      <c r="AD1293" s="12">
        <v>0.39628101912001623</v>
      </c>
      <c r="AE1293" s="16"/>
    </row>
    <row r="1294" spans="1:31" x14ac:dyDescent="0.2">
      <c r="A1294" s="12">
        <v>26</v>
      </c>
      <c r="B1294" s="30" t="s">
        <v>2508</v>
      </c>
      <c r="C1294" s="12" t="s">
        <v>968</v>
      </c>
      <c r="D1294" s="12" t="s">
        <v>319</v>
      </c>
      <c r="E1294" s="12" t="s">
        <v>319</v>
      </c>
      <c r="F1294" s="12">
        <v>-42.885959999999997</v>
      </c>
      <c r="G1294" s="12">
        <v>147.22224</v>
      </c>
      <c r="H1294" s="12">
        <v>1047</v>
      </c>
      <c r="I1294" s="12">
        <v>1100</v>
      </c>
      <c r="J1294" s="12" t="s">
        <v>1059</v>
      </c>
      <c r="K1294" s="12" t="s">
        <v>57</v>
      </c>
      <c r="L1294" s="12">
        <v>1</v>
      </c>
      <c r="M1294" s="12" t="s">
        <v>294</v>
      </c>
      <c r="N1294" s="12" t="s">
        <v>2861</v>
      </c>
      <c r="O1294" s="12">
        <v>150304</v>
      </c>
      <c r="P1294" s="19">
        <v>0.39663999999999999</v>
      </c>
      <c r="Q1294" s="19">
        <v>7.2220000000000006E-2</v>
      </c>
      <c r="R1294" s="19">
        <v>7.0120000000000002E-2</v>
      </c>
      <c r="S1294" s="19">
        <v>5.7829999999999999E-2</v>
      </c>
      <c r="T1294" s="19">
        <v>0.19302</v>
      </c>
      <c r="U1294" s="12">
        <v>9.2200000000000004E-2</v>
      </c>
      <c r="W1294" s="12">
        <f>V1294/P1294</f>
        <v>0</v>
      </c>
      <c r="X1294" s="12">
        <f>W1294*Q1294</f>
        <v>0</v>
      </c>
      <c r="Y1294" s="12">
        <f>W1294*R1294</f>
        <v>0</v>
      </c>
      <c r="Z1294" s="12">
        <f>W1294*S1294</f>
        <v>0</v>
      </c>
      <c r="AA1294" s="12">
        <f>W1294*T1294</f>
        <v>0</v>
      </c>
      <c r="AB1294" s="12">
        <v>1</v>
      </c>
      <c r="AC1294" s="24">
        <f>IF(AB1294=1,(X1294*5),(IF(AB1294=2,(Y1294*5),(IF(AB1294=3,(Z1294*5),0)))))</f>
        <v>0</v>
      </c>
      <c r="AD1294" s="12">
        <v>0.48081103495230904</v>
      </c>
      <c r="AE1294" s="12" t="s">
        <v>969</v>
      </c>
    </row>
    <row r="1295" spans="1:31" x14ac:dyDescent="0.2">
      <c r="A1295" s="12">
        <v>23</v>
      </c>
      <c r="B1295" s="30" t="s">
        <v>2380</v>
      </c>
      <c r="C1295" s="12" t="s">
        <v>973</v>
      </c>
      <c r="D1295" s="12" t="s">
        <v>319</v>
      </c>
      <c r="E1295" s="12" t="s">
        <v>319</v>
      </c>
      <c r="F1295" s="12">
        <v>-42.885959999999997</v>
      </c>
      <c r="G1295" s="12">
        <v>147.22224</v>
      </c>
      <c r="H1295" s="12">
        <v>1047</v>
      </c>
      <c r="I1295" s="12">
        <v>1100</v>
      </c>
      <c r="J1295" s="12" t="s">
        <v>1059</v>
      </c>
      <c r="K1295" s="12" t="s">
        <v>57</v>
      </c>
      <c r="L1295" s="12">
        <v>2</v>
      </c>
      <c r="M1295" s="12" t="s">
        <v>294</v>
      </c>
      <c r="N1295" s="12" t="s">
        <v>2861</v>
      </c>
      <c r="O1295" s="12">
        <v>150304</v>
      </c>
      <c r="P1295" s="19">
        <v>0.39528000000000002</v>
      </c>
      <c r="Q1295" s="19">
        <v>6.8220000000000003E-2</v>
      </c>
      <c r="R1295" s="19">
        <v>6.3240000000000005E-2</v>
      </c>
      <c r="S1295" s="19">
        <v>5.8880000000000002E-2</v>
      </c>
      <c r="T1295" s="19">
        <v>0.20174</v>
      </c>
      <c r="U1295" s="12">
        <v>0.12570000000000001</v>
      </c>
      <c r="W1295" s="12">
        <f>V1295/P1295</f>
        <v>0</v>
      </c>
      <c r="X1295" s="12">
        <f>W1295*Q1295</f>
        <v>0</v>
      </c>
      <c r="Y1295" s="12">
        <f>W1295*R1295</f>
        <v>0</v>
      </c>
      <c r="Z1295" s="12">
        <f>W1295*S1295</f>
        <v>0</v>
      </c>
      <c r="AA1295" s="12">
        <f>W1295*T1295</f>
        <v>0</v>
      </c>
      <c r="AB1295" s="12">
        <v>1</v>
      </c>
      <c r="AC1295" s="24">
        <f>IF(AB1295=1,(X1295*5),(IF(AB1295=2,(Y1295*5),(IF(AB1295=3,(Z1295*5),0)))))</f>
        <v>0</v>
      </c>
      <c r="AD1295" s="12">
        <v>0.20843908348678508</v>
      </c>
      <c r="AE1295" s="16"/>
    </row>
    <row r="1296" spans="1:31" x14ac:dyDescent="0.2">
      <c r="A1296" s="12">
        <v>27</v>
      </c>
      <c r="B1296" s="30" t="s">
        <v>2584</v>
      </c>
      <c r="C1296" s="12" t="s">
        <v>977</v>
      </c>
      <c r="D1296" s="12" t="s">
        <v>319</v>
      </c>
      <c r="E1296" s="12" t="s">
        <v>319</v>
      </c>
      <c r="F1296" s="12">
        <v>-42.885959999999997</v>
      </c>
      <c r="G1296" s="12">
        <v>147.22224</v>
      </c>
      <c r="H1296" s="12">
        <v>1047</v>
      </c>
      <c r="I1296" s="12">
        <v>1100</v>
      </c>
      <c r="J1296" s="12" t="s">
        <v>1059</v>
      </c>
      <c r="K1296" s="12" t="s">
        <v>57</v>
      </c>
      <c r="L1296" s="12">
        <v>3</v>
      </c>
      <c r="M1296" s="12" t="s">
        <v>294</v>
      </c>
      <c r="N1296" s="12" t="s">
        <v>2861</v>
      </c>
      <c r="O1296" s="12">
        <v>150304</v>
      </c>
      <c r="P1296" s="19">
        <v>0.64573999999999998</v>
      </c>
      <c r="Q1296" s="19">
        <v>8.5540000000000005E-2</v>
      </c>
      <c r="R1296" s="19">
        <v>6.8080000000000002E-2</v>
      </c>
      <c r="S1296" s="19">
        <v>8.0299999999999996E-2</v>
      </c>
      <c r="T1296" s="19">
        <v>0.40945999999999999</v>
      </c>
      <c r="U1296" s="12">
        <v>0.14152000000000001</v>
      </c>
      <c r="W1296" s="12">
        <f>V1296/P1296</f>
        <v>0</v>
      </c>
      <c r="X1296" s="12">
        <f>W1296*Q1296</f>
        <v>0</v>
      </c>
      <c r="Y1296" s="12">
        <f>W1296*R1296</f>
        <v>0</v>
      </c>
      <c r="Z1296" s="12">
        <f>W1296*S1296</f>
        <v>0</v>
      </c>
      <c r="AA1296" s="12">
        <f>W1296*T1296</f>
        <v>0</v>
      </c>
      <c r="AB1296" s="12">
        <v>1</v>
      </c>
      <c r="AC1296" s="24">
        <f>IF(AB1296=1,(X1296*5),(IF(AB1296=2,(Y1296*5),(IF(AB1296=3,(Z1296*5),0)))))</f>
        <v>0</v>
      </c>
      <c r="AD1296" s="12">
        <v>0.64895300443522208</v>
      </c>
      <c r="AE1296" s="16"/>
    </row>
    <row r="1297" spans="1:31" x14ac:dyDescent="0.2">
      <c r="C1297" s="12" t="s">
        <v>970</v>
      </c>
      <c r="D1297" s="12" t="s">
        <v>319</v>
      </c>
      <c r="E1297" s="12" t="s">
        <v>319</v>
      </c>
      <c r="F1297" s="12">
        <v>-42.885959999999997</v>
      </c>
      <c r="G1297" s="12">
        <v>147.22224</v>
      </c>
      <c r="H1297" s="12">
        <v>1047</v>
      </c>
      <c r="I1297" s="12">
        <v>1100</v>
      </c>
      <c r="J1297" s="12" t="s">
        <v>1059</v>
      </c>
      <c r="K1297" s="12" t="s">
        <v>124</v>
      </c>
      <c r="L1297" s="12">
        <v>1</v>
      </c>
      <c r="M1297" s="12" t="s">
        <v>294</v>
      </c>
      <c r="N1297" s="12" t="s">
        <v>2861</v>
      </c>
      <c r="O1297" s="12">
        <v>150304</v>
      </c>
      <c r="P1297" s="19">
        <v>0.47483999999999998</v>
      </c>
      <c r="Q1297" s="19">
        <v>9.06E-2</v>
      </c>
      <c r="R1297" s="19">
        <v>8.1519999999999995E-2</v>
      </c>
      <c r="S1297" s="19">
        <v>7.7939999999999995E-2</v>
      </c>
      <c r="T1297" s="19">
        <v>0.22106000000000001</v>
      </c>
      <c r="U1297" s="12">
        <v>0.10204000000000001</v>
      </c>
      <c r="W1297" s="12">
        <f>V1297/P1297</f>
        <v>0</v>
      </c>
      <c r="X1297" s="12">
        <f>W1297*Q1297</f>
        <v>0</v>
      </c>
      <c r="Y1297" s="12">
        <f>W1297*R1297</f>
        <v>0</v>
      </c>
      <c r="Z1297" s="12">
        <f>W1297*S1297</f>
        <v>0</v>
      </c>
      <c r="AA1297" s="12">
        <f>W1297*T1297</f>
        <v>0</v>
      </c>
      <c r="AB1297" s="12">
        <v>1</v>
      </c>
      <c r="AC1297" s="24">
        <f>IF(AB1297=1,(X1297*5),(IF(AB1297=2,(Y1297*5),(IF(AB1297=3,(Z1297*5),0)))))</f>
        <v>0</v>
      </c>
      <c r="AE1297" s="16"/>
    </row>
    <row r="1298" spans="1:31" x14ac:dyDescent="0.2">
      <c r="C1298" s="12" t="s">
        <v>974</v>
      </c>
      <c r="D1298" s="12" t="s">
        <v>319</v>
      </c>
      <c r="E1298" s="12" t="s">
        <v>319</v>
      </c>
      <c r="F1298" s="12">
        <v>-42.885959999999997</v>
      </c>
      <c r="G1298" s="12">
        <v>147.22224</v>
      </c>
      <c r="H1298" s="12">
        <v>1047</v>
      </c>
      <c r="I1298" s="12">
        <v>1100</v>
      </c>
      <c r="J1298" s="12" t="s">
        <v>1059</v>
      </c>
      <c r="K1298" s="12" t="s">
        <v>124</v>
      </c>
      <c r="L1298" s="12">
        <v>2</v>
      </c>
      <c r="M1298" s="12" t="s">
        <v>294</v>
      </c>
      <c r="N1298" s="12" t="s">
        <v>2861</v>
      </c>
      <c r="O1298" s="12">
        <v>150304</v>
      </c>
      <c r="P1298" s="19">
        <v>0.61260000000000003</v>
      </c>
      <c r="Q1298" s="19">
        <v>0.08</v>
      </c>
      <c r="R1298" s="19">
        <v>7.1099999999999997E-2</v>
      </c>
      <c r="S1298" s="19">
        <v>7.2999999999999995E-2</v>
      </c>
      <c r="T1298" s="19">
        <v>0.38202000000000003</v>
      </c>
      <c r="U1298" s="12">
        <v>0.10314</v>
      </c>
      <c r="W1298" s="12">
        <f>V1298/P1298</f>
        <v>0</v>
      </c>
      <c r="X1298" s="12">
        <f>W1298*Q1298</f>
        <v>0</v>
      </c>
      <c r="Y1298" s="12">
        <f>W1298*R1298</f>
        <v>0</v>
      </c>
      <c r="Z1298" s="12">
        <f>W1298*S1298</f>
        <v>0</v>
      </c>
      <c r="AA1298" s="12">
        <f>W1298*T1298</f>
        <v>0</v>
      </c>
      <c r="AB1298" s="12">
        <v>1</v>
      </c>
      <c r="AC1298" s="24">
        <f>IF(AB1298=1,(X1298*5),(IF(AB1298=2,(Y1298*5),(IF(AB1298=3,(Z1298*5),0)))))</f>
        <v>0</v>
      </c>
      <c r="AE1298" s="16"/>
    </row>
    <row r="1299" spans="1:31" x14ac:dyDescent="0.2">
      <c r="C1299" s="12" t="s">
        <v>978</v>
      </c>
      <c r="D1299" s="12" t="s">
        <v>319</v>
      </c>
      <c r="E1299" s="12" t="s">
        <v>319</v>
      </c>
      <c r="F1299" s="12">
        <v>-42.885959999999997</v>
      </c>
      <c r="G1299" s="12">
        <v>147.22224</v>
      </c>
      <c r="H1299" s="12">
        <v>1047</v>
      </c>
      <c r="I1299" s="12">
        <v>1100</v>
      </c>
      <c r="J1299" s="12" t="s">
        <v>1059</v>
      </c>
      <c r="K1299" s="12" t="s">
        <v>124</v>
      </c>
      <c r="L1299" s="12">
        <v>3</v>
      </c>
      <c r="M1299" s="12" t="s">
        <v>294</v>
      </c>
      <c r="N1299" s="12" t="s">
        <v>2861</v>
      </c>
      <c r="O1299" s="12">
        <v>150304</v>
      </c>
      <c r="P1299" s="19">
        <v>0.34354000000000001</v>
      </c>
      <c r="Q1299" s="19">
        <v>6.7220000000000002E-2</v>
      </c>
      <c r="R1299" s="19">
        <v>7.5600000000000001E-2</v>
      </c>
      <c r="S1299" s="19">
        <v>6.164E-2</v>
      </c>
      <c r="T1299" s="19">
        <v>0.13516</v>
      </c>
      <c r="U1299" s="12">
        <v>0.20438000000000001</v>
      </c>
      <c r="W1299" s="12">
        <f>V1299/P1299</f>
        <v>0</v>
      </c>
      <c r="X1299" s="12">
        <f>W1299*Q1299</f>
        <v>0</v>
      </c>
      <c r="Y1299" s="12">
        <f>W1299*R1299</f>
        <v>0</v>
      </c>
      <c r="Z1299" s="12">
        <f>W1299*S1299</f>
        <v>0</v>
      </c>
      <c r="AA1299" s="12">
        <f>W1299*T1299</f>
        <v>0</v>
      </c>
      <c r="AB1299" s="12">
        <v>1</v>
      </c>
      <c r="AC1299" s="24">
        <f>IF(AB1299=1,(X1299*5),(IF(AB1299=2,(Y1299*5),(IF(AB1299=3,(Z1299*5),0)))))</f>
        <v>0</v>
      </c>
      <c r="AE1299" s="16"/>
    </row>
    <row r="1300" spans="1:31" x14ac:dyDescent="0.2">
      <c r="A1300" s="12">
        <v>26</v>
      </c>
      <c r="B1300" s="30" t="s">
        <v>2512</v>
      </c>
      <c r="C1300" s="12" t="s">
        <v>897</v>
      </c>
      <c r="D1300" s="12" t="s">
        <v>323</v>
      </c>
      <c r="E1300" s="12" t="s">
        <v>323</v>
      </c>
      <c r="F1300" s="12">
        <v>-42.895809999999997</v>
      </c>
      <c r="G1300" s="12">
        <v>147.23626999999999</v>
      </c>
      <c r="H1300" s="12">
        <v>1249</v>
      </c>
      <c r="I1300" s="12">
        <v>1264</v>
      </c>
      <c r="J1300" s="12" t="s">
        <v>1059</v>
      </c>
      <c r="K1300" s="12" t="s">
        <v>54</v>
      </c>
      <c r="L1300" s="12">
        <v>1</v>
      </c>
      <c r="M1300" s="12" t="s">
        <v>294</v>
      </c>
      <c r="N1300" s="12" t="s">
        <v>2861</v>
      </c>
      <c r="O1300" s="12">
        <v>150302</v>
      </c>
      <c r="P1300" s="19">
        <v>0.35811999999999999</v>
      </c>
      <c r="Q1300" s="19">
        <v>6.3039999999999999E-2</v>
      </c>
      <c r="R1300" s="19">
        <v>5.1860000000000003E-2</v>
      </c>
      <c r="S1300" s="19">
        <v>6.966E-2</v>
      </c>
      <c r="T1300" s="19">
        <v>0.15479999999999999</v>
      </c>
      <c r="U1300" s="12">
        <v>4.6679999999999999E-2</v>
      </c>
      <c r="W1300" s="12">
        <f>V1300/P1300</f>
        <v>0</v>
      </c>
      <c r="X1300" s="12">
        <f>W1300*Q1300</f>
        <v>0</v>
      </c>
      <c r="Y1300" s="12">
        <f>W1300*R1300</f>
        <v>0</v>
      </c>
      <c r="Z1300" s="12">
        <f>W1300*S1300</f>
        <v>0</v>
      </c>
      <c r="AA1300" s="12">
        <f>W1300*T1300</f>
        <v>0</v>
      </c>
      <c r="AB1300" s="12">
        <v>1</v>
      </c>
      <c r="AC1300" s="24">
        <f>IF(AB1300=1,(X1300*5),(IF(AB1300=2,(Y1300*5),(IF(AB1300=3,(Z1300*5),0)))))</f>
        <v>0</v>
      </c>
      <c r="AD1300" s="12">
        <v>0.48507741542344973</v>
      </c>
      <c r="AE1300" s="16"/>
    </row>
    <row r="1301" spans="1:31" x14ac:dyDescent="0.2">
      <c r="A1301" s="12">
        <v>25</v>
      </c>
      <c r="B1301" s="30" t="s">
        <v>2483</v>
      </c>
      <c r="C1301" s="12" t="s">
        <v>901</v>
      </c>
      <c r="D1301" s="12" t="s">
        <v>323</v>
      </c>
      <c r="E1301" s="12" t="s">
        <v>323</v>
      </c>
      <c r="F1301" s="12">
        <v>-42.895809999999997</v>
      </c>
      <c r="G1301" s="12">
        <v>147.23626999999999</v>
      </c>
      <c r="H1301" s="12">
        <v>1249</v>
      </c>
      <c r="I1301" s="12">
        <v>1264</v>
      </c>
      <c r="J1301" s="12" t="s">
        <v>1059</v>
      </c>
      <c r="K1301" s="12" t="s">
        <v>54</v>
      </c>
      <c r="L1301" s="12">
        <v>2</v>
      </c>
      <c r="M1301" s="12" t="s">
        <v>294</v>
      </c>
      <c r="N1301" s="12" t="s">
        <v>2861</v>
      </c>
      <c r="O1301" s="12">
        <v>150302</v>
      </c>
      <c r="P1301" s="19">
        <v>0.57065999999999995</v>
      </c>
      <c r="Q1301" s="19">
        <v>8.2839999999999997E-2</v>
      </c>
      <c r="R1301" s="19">
        <v>5.774E-2</v>
      </c>
      <c r="S1301" s="19">
        <v>6.3420000000000004E-2</v>
      </c>
      <c r="T1301" s="19">
        <v>0.36677999999999999</v>
      </c>
      <c r="U1301" s="12">
        <v>6.0299999999999999E-2</v>
      </c>
      <c r="W1301" s="12">
        <f>V1301/P1301</f>
        <v>0</v>
      </c>
      <c r="X1301" s="12">
        <f>W1301*Q1301</f>
        <v>0</v>
      </c>
      <c r="Y1301" s="12">
        <f>W1301*R1301</f>
        <v>0</v>
      </c>
      <c r="Z1301" s="12">
        <f>W1301*S1301</f>
        <v>0</v>
      </c>
      <c r="AA1301" s="12">
        <f>W1301*T1301</f>
        <v>0</v>
      </c>
      <c r="AB1301" s="12">
        <v>1</v>
      </c>
      <c r="AC1301" s="24">
        <f>IF(AB1301=1,(X1301*5),(IF(AB1301=2,(Y1301*5),(IF(AB1301=3,(Z1301*5),0)))))</f>
        <v>0</v>
      </c>
      <c r="AD1301" s="12">
        <v>0.41545657304102313</v>
      </c>
      <c r="AE1301" s="16"/>
    </row>
    <row r="1302" spans="1:31" x14ac:dyDescent="0.2">
      <c r="A1302" s="12">
        <v>29</v>
      </c>
      <c r="B1302" s="30" t="s">
        <v>2682</v>
      </c>
      <c r="C1302" s="12" t="s">
        <v>906</v>
      </c>
      <c r="D1302" s="12" t="s">
        <v>323</v>
      </c>
      <c r="E1302" s="12" t="s">
        <v>323</v>
      </c>
      <c r="F1302" s="12">
        <v>-42.895809999999997</v>
      </c>
      <c r="G1302" s="12">
        <v>147.23626999999999</v>
      </c>
      <c r="H1302" s="12">
        <v>1249</v>
      </c>
      <c r="I1302" s="12">
        <v>1264</v>
      </c>
      <c r="J1302" s="12" t="s">
        <v>1059</v>
      </c>
      <c r="K1302" s="12" t="s">
        <v>54</v>
      </c>
      <c r="L1302" s="12">
        <v>3</v>
      </c>
      <c r="M1302" s="12" t="s">
        <v>294</v>
      </c>
      <c r="N1302" s="12" t="s">
        <v>2861</v>
      </c>
      <c r="O1302" s="12">
        <v>150302</v>
      </c>
      <c r="P1302" s="19">
        <v>0.60965999999999998</v>
      </c>
      <c r="Q1302" s="19">
        <v>7.0019999999999999E-2</v>
      </c>
      <c r="R1302" s="19">
        <v>5.8959999999999999E-2</v>
      </c>
      <c r="S1302" s="19">
        <v>6.8000000000000005E-2</v>
      </c>
      <c r="T1302" s="19">
        <v>0.34644000000000003</v>
      </c>
      <c r="U1302" s="12">
        <v>0.13961999999999999</v>
      </c>
      <c r="W1302" s="12">
        <f>V1302/P1302</f>
        <v>0</v>
      </c>
      <c r="X1302" s="12">
        <f>W1302*Q1302</f>
        <v>0</v>
      </c>
      <c r="Y1302" s="12">
        <f>W1302*R1302</f>
        <v>0</v>
      </c>
      <c r="Z1302" s="12">
        <f>W1302*S1302</f>
        <v>0</v>
      </c>
      <c r="AA1302" s="12">
        <f>W1302*T1302</f>
        <v>0</v>
      </c>
      <c r="AB1302" s="12">
        <v>1</v>
      </c>
      <c r="AC1302" s="24">
        <f>IF(AB1302=1,(X1302*5),(IF(AB1302=2,(Y1302*5),(IF(AB1302=3,(Z1302*5),0)))))</f>
        <v>0</v>
      </c>
      <c r="AD1302" s="12">
        <v>0.86554386840440789</v>
      </c>
      <c r="AE1302" s="16"/>
    </row>
    <row r="1303" spans="1:31" x14ac:dyDescent="0.2">
      <c r="A1303" s="12">
        <v>27</v>
      </c>
      <c r="B1303" s="30" t="s">
        <v>2549</v>
      </c>
      <c r="C1303" s="12" t="s">
        <v>896</v>
      </c>
      <c r="D1303" s="12" t="s">
        <v>323</v>
      </c>
      <c r="E1303" s="12" t="s">
        <v>323</v>
      </c>
      <c r="F1303" s="12">
        <v>-42.895809999999997</v>
      </c>
      <c r="G1303" s="12">
        <v>147.23626999999999</v>
      </c>
      <c r="H1303" s="12">
        <v>1249</v>
      </c>
      <c r="I1303" s="12">
        <v>1264</v>
      </c>
      <c r="J1303" s="12" t="s">
        <v>1059</v>
      </c>
      <c r="K1303" s="12" t="s">
        <v>62</v>
      </c>
      <c r="L1303" s="12">
        <v>1</v>
      </c>
      <c r="M1303" s="12" t="s">
        <v>294</v>
      </c>
      <c r="N1303" s="12" t="s">
        <v>2861</v>
      </c>
      <c r="O1303" s="12">
        <v>150302</v>
      </c>
      <c r="P1303" s="19">
        <v>0.27614</v>
      </c>
      <c r="Q1303" s="19">
        <v>5.7860000000000002E-2</v>
      </c>
      <c r="R1303" s="19">
        <v>6.012E-2</v>
      </c>
      <c r="S1303" s="19">
        <v>5.3039999999999997E-2</v>
      </c>
      <c r="T1303" s="19">
        <v>0.10574</v>
      </c>
      <c r="U1303" s="12">
        <v>0.16600000000000001</v>
      </c>
      <c r="W1303" s="12">
        <f>V1303/P1303</f>
        <v>0</v>
      </c>
      <c r="X1303" s="12">
        <f>W1303*Q1303</f>
        <v>0</v>
      </c>
      <c r="Y1303" s="12">
        <f>W1303*R1303</f>
        <v>0</v>
      </c>
      <c r="Z1303" s="12">
        <f>W1303*S1303</f>
        <v>0</v>
      </c>
      <c r="AA1303" s="12">
        <f>W1303*T1303</f>
        <v>0</v>
      </c>
      <c r="AB1303" s="12">
        <v>1</v>
      </c>
      <c r="AC1303" s="24">
        <f>IF(AB1303=1,(X1303*5),(IF(AB1303=2,(Y1303*5),(IF(AB1303=3,(Z1303*5),0)))))</f>
        <v>0</v>
      </c>
      <c r="AD1303" s="12">
        <v>0.567375898733397</v>
      </c>
      <c r="AE1303" s="16"/>
    </row>
    <row r="1304" spans="1:31" x14ac:dyDescent="0.2">
      <c r="A1304" s="12">
        <v>27</v>
      </c>
      <c r="B1304" s="30" t="s">
        <v>2591</v>
      </c>
      <c r="C1304" s="12" t="s">
        <v>900</v>
      </c>
      <c r="D1304" s="12" t="s">
        <v>323</v>
      </c>
      <c r="E1304" s="12" t="s">
        <v>323</v>
      </c>
      <c r="F1304" s="12">
        <v>-42.895809999999997</v>
      </c>
      <c r="G1304" s="12">
        <v>147.23626999999999</v>
      </c>
      <c r="H1304" s="12">
        <v>1249</v>
      </c>
      <c r="I1304" s="12">
        <v>1264</v>
      </c>
      <c r="J1304" s="12" t="s">
        <v>1059</v>
      </c>
      <c r="K1304" s="12" t="s">
        <v>62</v>
      </c>
      <c r="L1304" s="12">
        <v>2</v>
      </c>
      <c r="M1304" s="12" t="s">
        <v>294</v>
      </c>
      <c r="N1304" s="12" t="s">
        <v>2861</v>
      </c>
      <c r="O1304" s="12">
        <v>150302</v>
      </c>
      <c r="P1304" s="19">
        <v>0.40877999999999998</v>
      </c>
      <c r="Q1304" s="19">
        <v>6.0859999999999997E-2</v>
      </c>
      <c r="R1304" s="19">
        <v>5.4600000000000003E-2</v>
      </c>
      <c r="S1304" s="19">
        <v>5.7700000000000001E-2</v>
      </c>
      <c r="T1304" s="19">
        <v>0.23580000000000001</v>
      </c>
      <c r="U1304" s="12">
        <v>4.6679999999999999E-2</v>
      </c>
      <c r="W1304" s="12">
        <f>V1304/P1304</f>
        <v>0</v>
      </c>
      <c r="X1304" s="12">
        <f>W1304*Q1304</f>
        <v>0</v>
      </c>
      <c r="Y1304" s="12">
        <f>W1304*R1304</f>
        <v>0</v>
      </c>
      <c r="Z1304" s="12">
        <f>W1304*S1304</f>
        <v>0</v>
      </c>
      <c r="AA1304" s="12">
        <f>W1304*T1304</f>
        <v>0</v>
      </c>
      <c r="AB1304" s="12">
        <v>1</v>
      </c>
      <c r="AC1304" s="24">
        <f>IF(AB1304=1,(X1304*5),(IF(AB1304=2,(Y1304*5),(IF(AB1304=3,(Z1304*5),0)))))</f>
        <v>0</v>
      </c>
      <c r="AD1304" s="12">
        <v>0.67238561170295041</v>
      </c>
      <c r="AE1304" s="16"/>
    </row>
    <row r="1305" spans="1:31" x14ac:dyDescent="0.2">
      <c r="A1305" s="12">
        <v>30</v>
      </c>
      <c r="B1305" s="30" t="s">
        <v>2701</v>
      </c>
      <c r="C1305" s="12" t="s">
        <v>905</v>
      </c>
      <c r="D1305" s="12" t="s">
        <v>323</v>
      </c>
      <c r="E1305" s="12" t="s">
        <v>323</v>
      </c>
      <c r="F1305" s="12">
        <v>-42.895809999999997</v>
      </c>
      <c r="G1305" s="12">
        <v>147.23626999999999</v>
      </c>
      <c r="H1305" s="12">
        <v>1249</v>
      </c>
      <c r="I1305" s="12">
        <v>1264</v>
      </c>
      <c r="J1305" s="12" t="s">
        <v>1059</v>
      </c>
      <c r="K1305" s="12" t="s">
        <v>62</v>
      </c>
      <c r="L1305" s="12">
        <v>3</v>
      </c>
      <c r="M1305" s="12" t="s">
        <v>294</v>
      </c>
      <c r="N1305" s="12" t="s">
        <v>2861</v>
      </c>
      <c r="O1305" s="12">
        <v>150302</v>
      </c>
      <c r="P1305" s="19">
        <v>0.51185999999999998</v>
      </c>
      <c r="Q1305" s="19">
        <v>7.2599999999999998E-2</v>
      </c>
      <c r="R1305" s="19">
        <v>6.9159999999999999E-2</v>
      </c>
      <c r="S1305" s="19">
        <v>6.8599999999999994E-2</v>
      </c>
      <c r="T1305" s="19">
        <v>0.28421999999999997</v>
      </c>
      <c r="U1305" s="12">
        <v>2.8400000000000002E-2</v>
      </c>
      <c r="W1305" s="12">
        <f>V1305/P1305</f>
        <v>0</v>
      </c>
      <c r="X1305" s="12">
        <f>W1305*Q1305</f>
        <v>0</v>
      </c>
      <c r="Y1305" s="12">
        <f>W1305*R1305</f>
        <v>0</v>
      </c>
      <c r="Z1305" s="12">
        <f>W1305*S1305</f>
        <v>0</v>
      </c>
      <c r="AA1305" s="12">
        <f>W1305*T1305</f>
        <v>0</v>
      </c>
      <c r="AB1305" s="12">
        <v>1</v>
      </c>
      <c r="AC1305" s="24">
        <f>IF(AB1305=1,(X1305*5),(IF(AB1305=2,(Y1305*5),(IF(AB1305=3,(Z1305*5),0)))))</f>
        <v>0</v>
      </c>
      <c r="AD1305" s="12">
        <v>0.88122510524454067</v>
      </c>
      <c r="AE1305" s="16"/>
    </row>
    <row r="1306" spans="1:31" x14ac:dyDescent="0.2">
      <c r="A1306" s="12">
        <v>22</v>
      </c>
      <c r="B1306" s="28" t="s">
        <v>2328</v>
      </c>
      <c r="C1306" s="12" t="s">
        <v>898</v>
      </c>
      <c r="D1306" s="12" t="s">
        <v>323</v>
      </c>
      <c r="E1306" s="12" t="s">
        <v>323</v>
      </c>
      <c r="F1306" s="12">
        <v>-42.895809999999997</v>
      </c>
      <c r="G1306" s="12">
        <v>147.23626999999999</v>
      </c>
      <c r="H1306" s="12">
        <v>1249</v>
      </c>
      <c r="I1306" s="12">
        <v>1264</v>
      </c>
      <c r="J1306" s="12" t="s">
        <v>1059</v>
      </c>
      <c r="K1306" s="12" t="s">
        <v>57</v>
      </c>
      <c r="L1306" s="12">
        <v>1</v>
      </c>
      <c r="M1306" s="12" t="s">
        <v>294</v>
      </c>
      <c r="N1306" s="12" t="s">
        <v>2861</v>
      </c>
      <c r="O1306" s="12">
        <v>150302</v>
      </c>
      <c r="P1306" s="19">
        <v>0.34883999999999998</v>
      </c>
      <c r="Q1306" s="19">
        <v>6.114E-2</v>
      </c>
      <c r="R1306" s="19">
        <v>6.0179999999999997E-2</v>
      </c>
      <c r="S1306" s="19">
        <v>7.3300000000000004E-2</v>
      </c>
      <c r="T1306" s="19">
        <v>0.15412000000000001</v>
      </c>
      <c r="U1306" s="12">
        <v>0.12418</v>
      </c>
      <c r="W1306" s="12">
        <f>V1306/P1306</f>
        <v>0</v>
      </c>
      <c r="X1306" s="12">
        <f>W1306*Q1306</f>
        <v>0</v>
      </c>
      <c r="Y1306" s="12">
        <f>W1306*R1306</f>
        <v>0</v>
      </c>
      <c r="Z1306" s="12">
        <f>W1306*S1306</f>
        <v>0</v>
      </c>
      <c r="AA1306" s="12">
        <f>W1306*T1306</f>
        <v>0</v>
      </c>
      <c r="AB1306" s="12">
        <v>1</v>
      </c>
      <c r="AC1306" s="24">
        <f>IF(AB1306=1,(X1306*5),(IF(AB1306=2,(Y1306*5),(IF(AB1306=3,(Z1306*5),0)))))</f>
        <v>0</v>
      </c>
      <c r="AD1306" s="12">
        <v>5.5091435343623041E-2</v>
      </c>
      <c r="AE1306" s="16"/>
    </row>
    <row r="1307" spans="1:31" x14ac:dyDescent="0.2">
      <c r="A1307" s="12">
        <v>25</v>
      </c>
      <c r="B1307" s="30" t="s">
        <v>2468</v>
      </c>
      <c r="C1307" s="12" t="s">
        <v>902</v>
      </c>
      <c r="D1307" s="12" t="s">
        <v>323</v>
      </c>
      <c r="E1307" s="12" t="s">
        <v>323</v>
      </c>
      <c r="F1307" s="12">
        <v>-42.895809999999997</v>
      </c>
      <c r="G1307" s="12">
        <v>147.23626999999999</v>
      </c>
      <c r="H1307" s="12">
        <v>1249</v>
      </c>
      <c r="I1307" s="12">
        <v>1264</v>
      </c>
      <c r="J1307" s="12" t="s">
        <v>1059</v>
      </c>
      <c r="K1307" s="12" t="s">
        <v>57</v>
      </c>
      <c r="L1307" s="12">
        <v>2</v>
      </c>
      <c r="M1307" s="12" t="s">
        <v>294</v>
      </c>
      <c r="N1307" s="12" t="s">
        <v>2861</v>
      </c>
      <c r="O1307" s="12">
        <v>150302</v>
      </c>
      <c r="P1307" s="19">
        <v>0.55127999999999999</v>
      </c>
      <c r="Q1307" s="19">
        <v>5.4080000000000003E-2</v>
      </c>
      <c r="R1307" s="19">
        <v>7.0739999999999997E-2</v>
      </c>
      <c r="S1307" s="19">
        <v>6.8820000000000006E-2</v>
      </c>
      <c r="T1307" s="19">
        <v>0.35520000000000002</v>
      </c>
      <c r="U1307" s="12">
        <v>0.1991</v>
      </c>
      <c r="W1307" s="12">
        <f>V1307/P1307</f>
        <v>0</v>
      </c>
      <c r="X1307" s="12">
        <f>W1307*Q1307</f>
        <v>0</v>
      </c>
      <c r="Y1307" s="12">
        <f>W1307*R1307</f>
        <v>0</v>
      </c>
      <c r="Z1307" s="12">
        <f>W1307*S1307</f>
        <v>0</v>
      </c>
      <c r="AA1307" s="12">
        <f>W1307*T1307</f>
        <v>0</v>
      </c>
      <c r="AB1307" s="12">
        <v>1</v>
      </c>
      <c r="AC1307" s="24">
        <f>IF(AB1307=1,(X1307*5),(IF(AB1307=2,(Y1307*5),(IF(AB1307=3,(Z1307*5),0)))))</f>
        <v>0</v>
      </c>
      <c r="AD1307" s="12">
        <v>0.38467509524967736</v>
      </c>
      <c r="AE1307" s="16"/>
    </row>
    <row r="1308" spans="1:31" x14ac:dyDescent="0.2">
      <c r="A1308" s="12">
        <v>25</v>
      </c>
      <c r="B1308" s="30" t="s">
        <v>2495</v>
      </c>
      <c r="C1308" s="12" t="s">
        <v>907</v>
      </c>
      <c r="D1308" s="12" t="s">
        <v>323</v>
      </c>
      <c r="E1308" s="12" t="s">
        <v>323</v>
      </c>
      <c r="F1308" s="12">
        <v>-42.895809999999997</v>
      </c>
      <c r="G1308" s="12">
        <v>147.23626999999999</v>
      </c>
      <c r="H1308" s="12">
        <v>1249</v>
      </c>
      <c r="I1308" s="12">
        <v>1264</v>
      </c>
      <c r="J1308" s="12" t="s">
        <v>1059</v>
      </c>
      <c r="K1308" s="12" t="s">
        <v>57</v>
      </c>
      <c r="L1308" s="12">
        <v>3</v>
      </c>
      <c r="M1308" s="12" t="s">
        <v>294</v>
      </c>
      <c r="N1308" s="12" t="s">
        <v>2861</v>
      </c>
      <c r="O1308" s="12">
        <v>150302</v>
      </c>
      <c r="P1308" s="19">
        <v>0.64215999999999995</v>
      </c>
      <c r="Q1308" s="19">
        <v>6.5640000000000004E-2</v>
      </c>
      <c r="R1308" s="19">
        <v>7.4060000000000001E-2</v>
      </c>
      <c r="S1308" s="19">
        <v>8.7599999999999997E-2</v>
      </c>
      <c r="T1308" s="19">
        <v>0.36975999999999998</v>
      </c>
      <c r="U1308" s="12">
        <v>0.20011999999999999</v>
      </c>
      <c r="W1308" s="12">
        <f>V1308/P1308</f>
        <v>0</v>
      </c>
      <c r="X1308" s="12">
        <f>W1308*Q1308</f>
        <v>0</v>
      </c>
      <c r="Y1308" s="12">
        <f>W1308*R1308</f>
        <v>0</v>
      </c>
      <c r="Z1308" s="12">
        <f>W1308*S1308</f>
        <v>0</v>
      </c>
      <c r="AA1308" s="12">
        <f>W1308*T1308</f>
        <v>0</v>
      </c>
      <c r="AB1308" s="12">
        <v>1</v>
      </c>
      <c r="AC1308" s="24">
        <f>IF(AB1308=1,(X1308*5),(IF(AB1308=2,(Y1308*5),(IF(AB1308=3,(Z1308*5),0)))))</f>
        <v>0</v>
      </c>
      <c r="AD1308" s="12">
        <v>0.44620235105546424</v>
      </c>
      <c r="AE1308" s="16"/>
    </row>
    <row r="1309" spans="1:31" x14ac:dyDescent="0.2">
      <c r="C1309" s="12" t="s">
        <v>899</v>
      </c>
      <c r="D1309" s="12" t="s">
        <v>323</v>
      </c>
      <c r="E1309" s="12" t="s">
        <v>323</v>
      </c>
      <c r="F1309" s="12">
        <v>-42.895809999999997</v>
      </c>
      <c r="G1309" s="12">
        <v>147.23626999999999</v>
      </c>
      <c r="H1309" s="12">
        <v>1249</v>
      </c>
      <c r="I1309" s="12">
        <v>1264</v>
      </c>
      <c r="J1309" s="12" t="s">
        <v>1059</v>
      </c>
      <c r="K1309" s="12" t="s">
        <v>124</v>
      </c>
      <c r="L1309" s="12">
        <v>1</v>
      </c>
      <c r="M1309" s="12" t="s">
        <v>294</v>
      </c>
      <c r="N1309" s="12" t="s">
        <v>2861</v>
      </c>
      <c r="O1309" s="12">
        <v>150302</v>
      </c>
      <c r="P1309" s="19">
        <v>0.21678</v>
      </c>
      <c r="Q1309" s="19">
        <v>5.416E-2</v>
      </c>
      <c r="R1309" s="19">
        <v>5.0680000000000003E-2</v>
      </c>
      <c r="S1309" s="19">
        <v>5.0360000000000002E-2</v>
      </c>
      <c r="T1309" s="19">
        <v>5.9479999999999998E-2</v>
      </c>
      <c r="U1309" s="12">
        <v>8.4640000000000007E-2</v>
      </c>
      <c r="W1309" s="12">
        <f>V1309/P1309</f>
        <v>0</v>
      </c>
      <c r="X1309" s="12">
        <f>W1309*Q1309</f>
        <v>0</v>
      </c>
      <c r="Y1309" s="12">
        <f>W1309*R1309</f>
        <v>0</v>
      </c>
      <c r="Z1309" s="12">
        <f>W1309*S1309</f>
        <v>0</v>
      </c>
      <c r="AA1309" s="12">
        <f>W1309*T1309</f>
        <v>0</v>
      </c>
      <c r="AB1309" s="12">
        <v>1</v>
      </c>
      <c r="AC1309" s="24">
        <f>IF(AB1309=1,(X1309*5),(IF(AB1309=2,(Y1309*5),(IF(AB1309=3,(Z1309*5),0)))))</f>
        <v>0</v>
      </c>
      <c r="AE1309" s="16"/>
    </row>
    <row r="1310" spans="1:31" x14ac:dyDescent="0.2">
      <c r="C1310" s="12" t="s">
        <v>903</v>
      </c>
      <c r="D1310" s="12" t="s">
        <v>323</v>
      </c>
      <c r="E1310" s="12" t="s">
        <v>323</v>
      </c>
      <c r="F1310" s="12">
        <v>-42.895809999999997</v>
      </c>
      <c r="G1310" s="12">
        <v>147.23626999999999</v>
      </c>
      <c r="H1310" s="12">
        <v>1249</v>
      </c>
      <c r="I1310" s="12">
        <v>1264</v>
      </c>
      <c r="J1310" s="12" t="s">
        <v>1059</v>
      </c>
      <c r="K1310" s="12" t="s">
        <v>124</v>
      </c>
      <c r="L1310" s="12">
        <v>2</v>
      </c>
      <c r="M1310" s="12" t="s">
        <v>294</v>
      </c>
      <c r="N1310" s="12" t="s">
        <v>2861</v>
      </c>
      <c r="O1310" s="12">
        <v>150302</v>
      </c>
      <c r="P1310" s="19">
        <v>0.13814000000000001</v>
      </c>
      <c r="Q1310" s="19">
        <v>5.3999999999999999E-2</v>
      </c>
      <c r="R1310" s="19">
        <v>4.6339999999999999E-2</v>
      </c>
      <c r="S1310" s="17"/>
      <c r="T1310" s="19">
        <v>3.8080000000000003E-2</v>
      </c>
      <c r="U1310" s="12">
        <v>0.19858000000000001</v>
      </c>
      <c r="W1310" s="12">
        <f>V1310/P1310</f>
        <v>0</v>
      </c>
      <c r="X1310" s="12">
        <f>W1310*Q1310</f>
        <v>0</v>
      </c>
      <c r="Y1310" s="12">
        <f>W1310*R1310</f>
        <v>0</v>
      </c>
      <c r="Z1310" s="12">
        <f>W1310*S1310</f>
        <v>0</v>
      </c>
      <c r="AA1310" s="12">
        <f>W1310*T1310</f>
        <v>0</v>
      </c>
      <c r="AB1310" s="12">
        <v>1</v>
      </c>
      <c r="AC1310" s="24">
        <f>IF(AB1310=1,(X1310*5),(IF(AB1310=2,(Y1310*5),(IF(AB1310=3,(Z1310*5),0)))))</f>
        <v>0</v>
      </c>
      <c r="AE1310" s="12" t="s">
        <v>904</v>
      </c>
    </row>
    <row r="1311" spans="1:31" x14ac:dyDescent="0.2">
      <c r="C1311" s="12" t="s">
        <v>908</v>
      </c>
      <c r="D1311" s="12" t="s">
        <v>323</v>
      </c>
      <c r="E1311" s="12" t="s">
        <v>323</v>
      </c>
      <c r="F1311" s="12">
        <v>-42.895809999999997</v>
      </c>
      <c r="G1311" s="12">
        <v>147.23626999999999</v>
      </c>
      <c r="H1311" s="12">
        <v>1249</v>
      </c>
      <c r="I1311" s="12">
        <v>1264</v>
      </c>
      <c r="J1311" s="12" t="s">
        <v>1059</v>
      </c>
      <c r="K1311" s="12" t="s">
        <v>124</v>
      </c>
      <c r="L1311" s="12">
        <v>3</v>
      </c>
      <c r="M1311" s="12" t="s">
        <v>294</v>
      </c>
      <c r="N1311" s="12" t="s">
        <v>2861</v>
      </c>
      <c r="O1311" s="12">
        <v>150302</v>
      </c>
      <c r="P1311" s="19">
        <v>0.15038000000000001</v>
      </c>
      <c r="Q1311" s="19">
        <v>4.7579999999999997E-2</v>
      </c>
      <c r="R1311" s="19">
        <v>3.9980000000000002E-2</v>
      </c>
      <c r="S1311" s="17"/>
      <c r="T1311" s="19">
        <v>6.232E-2</v>
      </c>
      <c r="U1311" s="12">
        <v>0.20902000000000001</v>
      </c>
      <c r="W1311" s="12">
        <f>V1311/P1311</f>
        <v>0</v>
      </c>
      <c r="X1311" s="12">
        <f>W1311*Q1311</f>
        <v>0</v>
      </c>
      <c r="Y1311" s="12">
        <f>W1311*R1311</f>
        <v>0</v>
      </c>
      <c r="Z1311" s="12">
        <f>W1311*S1311</f>
        <v>0</v>
      </c>
      <c r="AA1311" s="12">
        <f>W1311*T1311</f>
        <v>0</v>
      </c>
      <c r="AB1311" s="12">
        <v>1</v>
      </c>
      <c r="AC1311" s="24">
        <f>IF(AB1311=1,(X1311*5),(IF(AB1311=2,(Y1311*5),(IF(AB1311=3,(Z1311*5),0)))))</f>
        <v>0</v>
      </c>
      <c r="AE1311" s="12" t="s">
        <v>904</v>
      </c>
    </row>
    <row r="1312" spans="1:31" x14ac:dyDescent="0.2">
      <c r="A1312" s="12">
        <v>24</v>
      </c>
      <c r="B1312" s="30" t="s">
        <v>2431</v>
      </c>
      <c r="C1312" s="12" t="s">
        <v>943</v>
      </c>
      <c r="D1312" s="12" t="s">
        <v>351</v>
      </c>
      <c r="E1312" s="12" t="s">
        <v>351</v>
      </c>
      <c r="F1312" s="12">
        <v>-42.885150000000003</v>
      </c>
      <c r="G1312" s="12">
        <v>147.22187</v>
      </c>
      <c r="H1312" s="12">
        <v>1057</v>
      </c>
      <c r="I1312" s="12">
        <v>1118</v>
      </c>
      <c r="J1312" s="12" t="s">
        <v>1059</v>
      </c>
      <c r="K1312" s="12" t="s">
        <v>54</v>
      </c>
      <c r="L1312" s="12">
        <v>1</v>
      </c>
      <c r="M1312" s="12" t="s">
        <v>346</v>
      </c>
      <c r="N1312" s="12" t="s">
        <v>2861</v>
      </c>
      <c r="O1312" s="12">
        <v>150303</v>
      </c>
      <c r="P1312" s="19">
        <v>0.43628</v>
      </c>
      <c r="Q1312" s="19">
        <v>9.1600000000000001E-2</v>
      </c>
      <c r="R1312" s="19">
        <v>0.71960000000000002</v>
      </c>
      <c r="S1312" s="19">
        <v>6.4519999999999994E-2</v>
      </c>
      <c r="T1312" s="19">
        <v>0.20508000000000001</v>
      </c>
      <c r="U1312" s="12">
        <v>7.3859999999999995E-2</v>
      </c>
      <c r="W1312" s="12">
        <f>V1312/P1312</f>
        <v>0</v>
      </c>
      <c r="X1312" s="12">
        <f>W1312*Q1312</f>
        <v>0</v>
      </c>
      <c r="Y1312" s="12">
        <f>W1312*R1312</f>
        <v>0</v>
      </c>
      <c r="Z1312" s="12">
        <f>W1312*S1312</f>
        <v>0</v>
      </c>
      <c r="AA1312" s="12">
        <f>W1312*T1312</f>
        <v>0</v>
      </c>
      <c r="AB1312" s="12">
        <v>1</v>
      </c>
      <c r="AC1312" s="24">
        <f>IF(AB1312=1,(X1312*5),(IF(AB1312=2,(Y1312*5),(IF(AB1312=3,(Z1312*5),0)))))</f>
        <v>0</v>
      </c>
      <c r="AD1312" s="12">
        <v>0.31112209778142197</v>
      </c>
      <c r="AE1312" s="16"/>
    </row>
    <row r="1313" spans="1:31" x14ac:dyDescent="0.2">
      <c r="A1313" s="12">
        <v>27</v>
      </c>
      <c r="B1313" s="30" t="s">
        <v>2583</v>
      </c>
      <c r="C1313" s="12" t="s">
        <v>947</v>
      </c>
      <c r="D1313" s="12" t="s">
        <v>351</v>
      </c>
      <c r="E1313" s="12" t="s">
        <v>351</v>
      </c>
      <c r="F1313" s="12">
        <v>-42.885150000000003</v>
      </c>
      <c r="G1313" s="12">
        <v>147.22187</v>
      </c>
      <c r="H1313" s="12">
        <v>1057</v>
      </c>
      <c r="I1313" s="12">
        <v>1118</v>
      </c>
      <c r="J1313" s="12" t="s">
        <v>1059</v>
      </c>
      <c r="K1313" s="12" t="s">
        <v>54</v>
      </c>
      <c r="L1313" s="12">
        <v>2</v>
      </c>
      <c r="M1313" s="12" t="s">
        <v>346</v>
      </c>
      <c r="N1313" s="12" t="s">
        <v>2861</v>
      </c>
      <c r="O1313" s="12">
        <v>150303</v>
      </c>
      <c r="P1313" s="19">
        <v>0.40794000000000002</v>
      </c>
      <c r="Q1313" s="19">
        <v>5.9639999999999999E-2</v>
      </c>
      <c r="R1313" s="19">
        <v>8.7400000000000005E-2</v>
      </c>
      <c r="S1313" s="19">
        <v>8.9099999999999999E-2</v>
      </c>
      <c r="T1313" s="19">
        <v>0.16972000000000001</v>
      </c>
      <c r="U1313" s="12">
        <v>0.11978</v>
      </c>
      <c r="W1313" s="12">
        <f>V1313/P1313</f>
        <v>0</v>
      </c>
      <c r="X1313" s="12">
        <f>W1313*Q1313</f>
        <v>0</v>
      </c>
      <c r="Y1313" s="12">
        <f>W1313*R1313</f>
        <v>0</v>
      </c>
      <c r="Z1313" s="12">
        <f>W1313*S1313</f>
        <v>0</v>
      </c>
      <c r="AA1313" s="12">
        <f>W1313*T1313</f>
        <v>0</v>
      </c>
      <c r="AB1313" s="12">
        <v>1</v>
      </c>
      <c r="AC1313" s="24">
        <f>IF(AB1313=1,(X1313*5),(IF(AB1313=2,(Y1313*5),(IF(AB1313=3,(Z1313*5),0)))))</f>
        <v>0</v>
      </c>
      <c r="AD1313" s="12">
        <v>0.64373957168750706</v>
      </c>
      <c r="AE1313" s="16"/>
    </row>
    <row r="1314" spans="1:31" x14ac:dyDescent="0.2">
      <c r="A1314" s="12">
        <v>28</v>
      </c>
      <c r="B1314" s="30" t="s">
        <v>2635</v>
      </c>
      <c r="C1314" s="12" t="s">
        <v>951</v>
      </c>
      <c r="D1314" s="12" t="s">
        <v>351</v>
      </c>
      <c r="E1314" s="12" t="s">
        <v>351</v>
      </c>
      <c r="F1314" s="12">
        <v>-42.885959999999997</v>
      </c>
      <c r="G1314" s="12">
        <v>147.22224</v>
      </c>
      <c r="H1314" s="12">
        <v>1047</v>
      </c>
      <c r="I1314" s="12">
        <v>1100</v>
      </c>
      <c r="J1314" s="12" t="s">
        <v>1059</v>
      </c>
      <c r="K1314" s="12" t="s">
        <v>54</v>
      </c>
      <c r="L1314" s="12">
        <v>3</v>
      </c>
      <c r="M1314" s="12" t="s">
        <v>346</v>
      </c>
      <c r="N1314" s="12" t="s">
        <v>2861</v>
      </c>
      <c r="O1314" s="12">
        <v>150303</v>
      </c>
      <c r="P1314" s="19">
        <v>0.4098</v>
      </c>
      <c r="Q1314" s="19">
        <v>8.6120000000000002E-2</v>
      </c>
      <c r="R1314" s="19">
        <v>5.8279999999999998E-2</v>
      </c>
      <c r="S1314" s="19">
        <v>7.1220000000000006E-2</v>
      </c>
      <c r="T1314" s="19">
        <v>0.1923</v>
      </c>
      <c r="U1314" s="12">
        <v>0.1196</v>
      </c>
      <c r="W1314" s="12">
        <f>V1314/P1314</f>
        <v>0</v>
      </c>
      <c r="X1314" s="12">
        <f>W1314*Q1314</f>
        <v>0</v>
      </c>
      <c r="Y1314" s="12">
        <f>W1314*R1314</f>
        <v>0</v>
      </c>
      <c r="Z1314" s="12">
        <f>W1314*S1314</f>
        <v>0</v>
      </c>
      <c r="AA1314" s="12">
        <f>W1314*T1314</f>
        <v>0</v>
      </c>
      <c r="AB1314" s="12">
        <v>1</v>
      </c>
      <c r="AC1314" s="24">
        <f>IF(AB1314=1,(X1314*5),(IF(AB1314=2,(Y1314*5),(IF(AB1314=3,(Z1314*5),0)))))</f>
        <v>0</v>
      </c>
      <c r="AD1314" s="12">
        <v>0.76949063578280441</v>
      </c>
      <c r="AE1314" s="16"/>
    </row>
    <row r="1315" spans="1:31" x14ac:dyDescent="0.2">
      <c r="A1315" s="12">
        <v>23</v>
      </c>
      <c r="B1315" s="30" t="s">
        <v>2354</v>
      </c>
      <c r="C1315" s="12" t="s">
        <v>942</v>
      </c>
      <c r="D1315" s="12" t="s">
        <v>351</v>
      </c>
      <c r="E1315" s="12" t="s">
        <v>351</v>
      </c>
      <c r="F1315" s="12">
        <v>-42.885150000000003</v>
      </c>
      <c r="G1315" s="12">
        <v>147.22187</v>
      </c>
      <c r="H1315" s="12">
        <v>1057</v>
      </c>
      <c r="I1315" s="12">
        <v>1118</v>
      </c>
      <c r="J1315" s="12" t="s">
        <v>1059</v>
      </c>
      <c r="K1315" s="12" t="s">
        <v>62</v>
      </c>
      <c r="L1315" s="12">
        <v>1</v>
      </c>
      <c r="M1315" s="12" t="s">
        <v>346</v>
      </c>
      <c r="N1315" s="12" t="s">
        <v>2861</v>
      </c>
      <c r="O1315" s="12">
        <v>150303</v>
      </c>
      <c r="P1315" s="19">
        <v>0.36227999999999999</v>
      </c>
      <c r="Q1315" s="19">
        <v>7.5679999999999997E-2</v>
      </c>
      <c r="R1315" s="19">
        <v>5.2679999999999998E-2</v>
      </c>
      <c r="S1315" s="19">
        <v>0.72399999999999998</v>
      </c>
      <c r="T1315" s="19">
        <v>0.159</v>
      </c>
      <c r="U1315" s="12">
        <v>5.9700000000000003E-2</v>
      </c>
      <c r="W1315" s="12">
        <f>V1315/P1315</f>
        <v>0</v>
      </c>
      <c r="X1315" s="12">
        <f>W1315*Q1315</f>
        <v>0</v>
      </c>
      <c r="Y1315" s="12">
        <f>W1315*R1315</f>
        <v>0</v>
      </c>
      <c r="Z1315" s="12">
        <f>W1315*S1315</f>
        <v>0</v>
      </c>
      <c r="AA1315" s="12">
        <f>W1315*T1315</f>
        <v>0</v>
      </c>
      <c r="AB1315" s="12">
        <v>1</v>
      </c>
      <c r="AC1315" s="24">
        <f>IF(AB1315=1,(X1315*5),(IF(AB1315=2,(Y1315*5),(IF(AB1315=3,(Z1315*5),0)))))</f>
        <v>0</v>
      </c>
      <c r="AD1315" s="12">
        <v>0.14171016665473601</v>
      </c>
      <c r="AE1315" s="16"/>
    </row>
    <row r="1316" spans="1:31" x14ac:dyDescent="0.2">
      <c r="A1316" s="12">
        <v>22</v>
      </c>
      <c r="B1316" s="28" t="s">
        <v>2338</v>
      </c>
      <c r="C1316" s="12" t="s">
        <v>946</v>
      </c>
      <c r="D1316" s="12" t="s">
        <v>351</v>
      </c>
      <c r="E1316" s="12" t="s">
        <v>351</v>
      </c>
      <c r="F1316" s="12">
        <v>-42.885150000000003</v>
      </c>
      <c r="G1316" s="12">
        <v>147.22187</v>
      </c>
      <c r="H1316" s="12">
        <v>1057</v>
      </c>
      <c r="I1316" s="12">
        <v>1118</v>
      </c>
      <c r="J1316" s="12" t="s">
        <v>1059</v>
      </c>
      <c r="K1316" s="12" t="s">
        <v>62</v>
      </c>
      <c r="L1316" s="12">
        <v>2</v>
      </c>
      <c r="M1316" s="12" t="s">
        <v>346</v>
      </c>
      <c r="N1316" s="12" t="s">
        <v>2861</v>
      </c>
      <c r="O1316" s="12">
        <v>150303</v>
      </c>
      <c r="P1316" s="19">
        <v>0.44794</v>
      </c>
      <c r="Q1316" s="19">
        <v>6.4820000000000003E-2</v>
      </c>
      <c r="R1316" s="19">
        <v>7.1480000000000002E-2</v>
      </c>
      <c r="S1316" s="19">
        <v>5.1679999999999997E-2</v>
      </c>
      <c r="T1316" s="19">
        <v>0.25772</v>
      </c>
      <c r="U1316" s="12">
        <v>4.0579999999999998E-2</v>
      </c>
      <c r="W1316" s="12">
        <f>V1316/P1316</f>
        <v>0</v>
      </c>
      <c r="X1316" s="12">
        <f>W1316*Q1316</f>
        <v>0</v>
      </c>
      <c r="Y1316" s="12">
        <f>W1316*R1316</f>
        <v>0</v>
      </c>
      <c r="Z1316" s="12">
        <f>W1316*S1316</f>
        <v>0</v>
      </c>
      <c r="AA1316" s="12">
        <f>W1316*T1316</f>
        <v>0</v>
      </c>
      <c r="AB1316" s="12">
        <v>1</v>
      </c>
      <c r="AC1316" s="24">
        <f>IF(AB1316=1,(X1316*5),(IF(AB1316=2,(Y1316*5),(IF(AB1316=3,(Z1316*5),0)))))</f>
        <v>0</v>
      </c>
      <c r="AD1316" s="12">
        <v>8.148410592991473E-2</v>
      </c>
      <c r="AE1316" s="16"/>
    </row>
    <row r="1317" spans="1:31" x14ac:dyDescent="0.2">
      <c r="A1317" s="12">
        <v>30</v>
      </c>
      <c r="B1317" s="30" t="s">
        <v>2712</v>
      </c>
      <c r="C1317" s="12" t="s">
        <v>950</v>
      </c>
      <c r="D1317" s="12" t="s">
        <v>351</v>
      </c>
      <c r="E1317" s="12" t="s">
        <v>351</v>
      </c>
      <c r="F1317" s="12">
        <v>-42.885959999999997</v>
      </c>
      <c r="G1317" s="12">
        <v>147.22224</v>
      </c>
      <c r="H1317" s="12">
        <v>1047</v>
      </c>
      <c r="I1317" s="12">
        <v>1100</v>
      </c>
      <c r="J1317" s="12" t="s">
        <v>1059</v>
      </c>
      <c r="K1317" s="12" t="s">
        <v>62</v>
      </c>
      <c r="L1317" s="12">
        <v>3</v>
      </c>
      <c r="M1317" s="12" t="s">
        <v>346</v>
      </c>
      <c r="N1317" s="12" t="s">
        <v>2861</v>
      </c>
      <c r="O1317" s="12">
        <v>150303</v>
      </c>
      <c r="P1317" s="19">
        <v>0.54368000000000005</v>
      </c>
      <c r="Q1317" s="19">
        <v>8.5199999999999998E-2</v>
      </c>
      <c r="R1317" s="19">
        <v>8.4360000000000004E-2</v>
      </c>
      <c r="S1317" s="19">
        <v>8.3159999999999998E-2</v>
      </c>
      <c r="T1317" s="19">
        <v>0.28905999999999998</v>
      </c>
      <c r="U1317" s="12">
        <v>6.4780000000000004E-2</v>
      </c>
      <c r="W1317" s="12">
        <f>V1317/P1317</f>
        <v>0</v>
      </c>
      <c r="X1317" s="12">
        <f>W1317*Q1317</f>
        <v>0</v>
      </c>
      <c r="Y1317" s="12">
        <f>W1317*R1317</f>
        <v>0</v>
      </c>
      <c r="Z1317" s="12">
        <f>W1317*S1317</f>
        <v>0</v>
      </c>
      <c r="AA1317" s="12">
        <f>W1317*T1317</f>
        <v>0</v>
      </c>
      <c r="AB1317" s="12">
        <v>1</v>
      </c>
      <c r="AC1317" s="24">
        <f>IF(AB1317=1,(X1317*5),(IF(AB1317=2,(Y1317*5),(IF(AB1317=3,(Z1317*5),0)))))</f>
        <v>0</v>
      </c>
      <c r="AD1317" s="12">
        <v>0.89970810963900805</v>
      </c>
      <c r="AE1317" s="16"/>
    </row>
    <row r="1318" spans="1:31" x14ac:dyDescent="0.2">
      <c r="A1318" s="12">
        <v>28</v>
      </c>
      <c r="B1318" s="30" t="s">
        <v>2615</v>
      </c>
      <c r="C1318" s="12" t="s">
        <v>944</v>
      </c>
      <c r="D1318" s="12" t="s">
        <v>351</v>
      </c>
      <c r="E1318" s="12" t="s">
        <v>351</v>
      </c>
      <c r="F1318" s="12">
        <v>-42.885150000000003</v>
      </c>
      <c r="G1318" s="12">
        <v>147.22187</v>
      </c>
      <c r="H1318" s="12">
        <v>1057</v>
      </c>
      <c r="I1318" s="12">
        <v>1118</v>
      </c>
      <c r="J1318" s="12" t="s">
        <v>1059</v>
      </c>
      <c r="K1318" s="12" t="s">
        <v>57</v>
      </c>
      <c r="L1318" s="12">
        <v>1</v>
      </c>
      <c r="M1318" s="12" t="s">
        <v>346</v>
      </c>
      <c r="N1318" s="12" t="s">
        <v>2861</v>
      </c>
      <c r="O1318" s="12">
        <v>150303</v>
      </c>
      <c r="P1318" s="19">
        <v>0.47438000000000002</v>
      </c>
      <c r="Q1318" s="19">
        <v>7.1620000000000003E-2</v>
      </c>
      <c r="R1318" s="19">
        <v>7.868E-2</v>
      </c>
      <c r="S1318" s="19">
        <v>6.8239999999999995E-2</v>
      </c>
      <c r="T1318" s="19">
        <v>0.25080000000000002</v>
      </c>
      <c r="U1318" s="12">
        <v>0.10158</v>
      </c>
      <c r="W1318" s="12">
        <f>V1318/P1318</f>
        <v>0</v>
      </c>
      <c r="X1318" s="12">
        <f>W1318*Q1318</f>
        <v>0</v>
      </c>
      <c r="Y1318" s="12">
        <f>W1318*R1318</f>
        <v>0</v>
      </c>
      <c r="Z1318" s="12">
        <f>W1318*S1318</f>
        <v>0</v>
      </c>
      <c r="AA1318" s="12">
        <f>W1318*T1318</f>
        <v>0</v>
      </c>
      <c r="AB1318" s="12">
        <v>1</v>
      </c>
      <c r="AC1318" s="24">
        <f>IF(AB1318=1,(X1318*5),(IF(AB1318=2,(Y1318*5),(IF(AB1318=3,(Z1318*5),0)))))</f>
        <v>0</v>
      </c>
      <c r="AD1318" s="12">
        <v>0.7253553229317532</v>
      </c>
      <c r="AE1318" s="16"/>
    </row>
    <row r="1319" spans="1:31" x14ac:dyDescent="0.2">
      <c r="A1319" s="12">
        <v>23</v>
      </c>
      <c r="B1319" s="30" t="s">
        <v>2382</v>
      </c>
      <c r="C1319" s="12" t="s">
        <v>948</v>
      </c>
      <c r="D1319" s="12" t="s">
        <v>351</v>
      </c>
      <c r="E1319" s="12" t="s">
        <v>351</v>
      </c>
      <c r="F1319" s="12">
        <v>-42.885150000000003</v>
      </c>
      <c r="G1319" s="12">
        <v>147.22187</v>
      </c>
      <c r="H1319" s="12">
        <v>1057</v>
      </c>
      <c r="I1319" s="12">
        <v>1118</v>
      </c>
      <c r="J1319" s="12" t="s">
        <v>1059</v>
      </c>
      <c r="K1319" s="12" t="s">
        <v>57</v>
      </c>
      <c r="L1319" s="12">
        <v>2</v>
      </c>
      <c r="M1319" s="12" t="s">
        <v>346</v>
      </c>
      <c r="N1319" s="12" t="s">
        <v>2861</v>
      </c>
      <c r="O1319" s="12">
        <v>150303</v>
      </c>
      <c r="P1319" s="19">
        <v>0.62605999999999995</v>
      </c>
      <c r="Q1319" s="19">
        <v>8.3409999999999998E-2</v>
      </c>
      <c r="R1319" s="19">
        <v>9.9140000000000006E-2</v>
      </c>
      <c r="S1319" s="19">
        <v>6.8760000000000002E-2</v>
      </c>
      <c r="T1319" s="19">
        <v>0.37219999999999998</v>
      </c>
      <c r="U1319" s="12">
        <v>7.8920000000000004E-2</v>
      </c>
      <c r="W1319" s="12">
        <f>V1319/P1319</f>
        <v>0</v>
      </c>
      <c r="X1319" s="12">
        <f>W1319*Q1319</f>
        <v>0</v>
      </c>
      <c r="Y1319" s="12">
        <f>W1319*R1319</f>
        <v>0</v>
      </c>
      <c r="Z1319" s="12">
        <f>W1319*S1319</f>
        <v>0</v>
      </c>
      <c r="AA1319" s="12">
        <f>W1319*T1319</f>
        <v>0</v>
      </c>
      <c r="AB1319" s="12">
        <v>1</v>
      </c>
      <c r="AC1319" s="24">
        <f>IF(AB1319=1,(X1319*5),(IF(AB1319=2,(Y1319*5),(IF(AB1319=3,(Z1319*5),0)))))</f>
        <v>0</v>
      </c>
      <c r="AD1319" s="12">
        <v>0.2097320486044425</v>
      </c>
      <c r="AE1319" s="16"/>
    </row>
    <row r="1320" spans="1:31" x14ac:dyDescent="0.2">
      <c r="A1320" s="12">
        <v>30</v>
      </c>
      <c r="B1320" s="30" t="s">
        <v>2733</v>
      </c>
      <c r="C1320" s="12" t="s">
        <v>952</v>
      </c>
      <c r="D1320" s="12" t="s">
        <v>351</v>
      </c>
      <c r="E1320" s="12" t="s">
        <v>351</v>
      </c>
      <c r="F1320" s="12">
        <v>-42.885959999999997</v>
      </c>
      <c r="G1320" s="12">
        <v>147.22224</v>
      </c>
      <c r="H1320" s="12">
        <v>1047</v>
      </c>
      <c r="I1320" s="12">
        <v>1100</v>
      </c>
      <c r="J1320" s="12" t="s">
        <v>1059</v>
      </c>
      <c r="K1320" s="12" t="s">
        <v>57</v>
      </c>
      <c r="L1320" s="12">
        <v>3</v>
      </c>
      <c r="M1320" s="12" t="s">
        <v>346</v>
      </c>
      <c r="N1320" s="12" t="s">
        <v>2861</v>
      </c>
      <c r="O1320" s="12">
        <v>150303</v>
      </c>
      <c r="P1320" s="19">
        <v>0.40645999999999999</v>
      </c>
      <c r="Q1320" s="19">
        <v>8.1360000000000002E-2</v>
      </c>
      <c r="R1320" s="19">
        <v>5.8819999999999997E-2</v>
      </c>
      <c r="S1320" s="19">
        <v>7.2059999999999999E-2</v>
      </c>
      <c r="T1320" s="19">
        <v>0.19114</v>
      </c>
      <c r="U1320" s="12">
        <v>9.2579999999999996E-2</v>
      </c>
      <c r="W1320" s="12">
        <f>V1320/P1320</f>
        <v>0</v>
      </c>
      <c r="X1320" s="12">
        <f>W1320*Q1320</f>
        <v>0</v>
      </c>
      <c r="Y1320" s="12">
        <f>W1320*R1320</f>
        <v>0</v>
      </c>
      <c r="Z1320" s="12">
        <f>W1320*S1320</f>
        <v>0</v>
      </c>
      <c r="AA1320" s="12">
        <f>W1320*T1320</f>
        <v>0</v>
      </c>
      <c r="AB1320" s="12">
        <v>1</v>
      </c>
      <c r="AC1320" s="24">
        <f>IF(AB1320=1,(X1320*5),(IF(AB1320=2,(Y1320*5),(IF(AB1320=3,(Z1320*5),0)))))</f>
        <v>0</v>
      </c>
      <c r="AD1320" s="12">
        <v>0.95227565051256546</v>
      </c>
      <c r="AE1320" s="16"/>
    </row>
    <row r="1321" spans="1:31" x14ac:dyDescent="0.2">
      <c r="C1321" s="12" t="s">
        <v>945</v>
      </c>
      <c r="D1321" s="12" t="s">
        <v>351</v>
      </c>
      <c r="E1321" s="12" t="s">
        <v>351</v>
      </c>
      <c r="F1321" s="12">
        <v>-42.885150000000003</v>
      </c>
      <c r="G1321" s="12">
        <v>147.22187</v>
      </c>
      <c r="H1321" s="12">
        <v>1057</v>
      </c>
      <c r="I1321" s="12">
        <v>1118</v>
      </c>
      <c r="J1321" s="12" t="s">
        <v>1059</v>
      </c>
      <c r="K1321" s="12" t="s">
        <v>124</v>
      </c>
      <c r="L1321" s="12">
        <v>1</v>
      </c>
      <c r="M1321" s="12" t="s">
        <v>346</v>
      </c>
      <c r="N1321" s="12" t="s">
        <v>2861</v>
      </c>
      <c r="O1321" s="12">
        <v>150303</v>
      </c>
      <c r="P1321" s="19">
        <v>0.20452000000000001</v>
      </c>
      <c r="Q1321" s="19">
        <v>4.7280000000000003E-2</v>
      </c>
      <c r="R1321" s="19">
        <v>4.8000000000000001E-2</v>
      </c>
      <c r="S1321" s="19">
        <v>4.1820000000000003E-2</v>
      </c>
      <c r="T1321" s="19">
        <v>6.4899999999999999E-2</v>
      </c>
      <c r="U1321" s="12">
        <v>0.12379999999999999</v>
      </c>
      <c r="W1321" s="12">
        <f>V1321/P1321</f>
        <v>0</v>
      </c>
      <c r="X1321" s="12">
        <f>W1321*Q1321</f>
        <v>0</v>
      </c>
      <c r="Y1321" s="12">
        <f>W1321*R1321</f>
        <v>0</v>
      </c>
      <c r="Z1321" s="12">
        <f>W1321*S1321</f>
        <v>0</v>
      </c>
      <c r="AA1321" s="12">
        <f>W1321*T1321</f>
        <v>0</v>
      </c>
      <c r="AB1321" s="12">
        <v>1</v>
      </c>
      <c r="AC1321" s="24">
        <f>IF(AB1321=1,(X1321*5),(IF(AB1321=2,(Y1321*5),(IF(AB1321=3,(Z1321*5),0)))))</f>
        <v>0</v>
      </c>
      <c r="AE1321" s="16"/>
    </row>
    <row r="1322" spans="1:31" x14ac:dyDescent="0.2">
      <c r="C1322" s="12" t="s">
        <v>949</v>
      </c>
      <c r="D1322" s="12" t="s">
        <v>351</v>
      </c>
      <c r="E1322" s="12" t="s">
        <v>351</v>
      </c>
      <c r="F1322" s="12">
        <v>-42.885150000000003</v>
      </c>
      <c r="G1322" s="12">
        <v>147.22187</v>
      </c>
      <c r="H1322" s="12">
        <v>1057</v>
      </c>
      <c r="I1322" s="12">
        <v>1118</v>
      </c>
      <c r="J1322" s="12" t="s">
        <v>1059</v>
      </c>
      <c r="K1322" s="12" t="s">
        <v>124</v>
      </c>
      <c r="L1322" s="12">
        <v>2</v>
      </c>
      <c r="M1322" s="12" t="s">
        <v>346</v>
      </c>
      <c r="N1322" s="12" t="s">
        <v>2861</v>
      </c>
      <c r="O1322" s="12">
        <v>150303</v>
      </c>
      <c r="P1322" s="19">
        <v>0.35837999999999998</v>
      </c>
      <c r="Q1322" s="19">
        <v>5.5500000000000001E-2</v>
      </c>
      <c r="R1322" s="19">
        <v>7.1800000000000003E-2</v>
      </c>
      <c r="S1322" s="19">
        <v>7.5160000000000005E-2</v>
      </c>
      <c r="T1322" s="19">
        <v>0.15437999999999999</v>
      </c>
      <c r="U1322" s="12">
        <v>0.16667999999999999</v>
      </c>
      <c r="W1322" s="12">
        <f>V1322/P1322</f>
        <v>0</v>
      </c>
      <c r="X1322" s="12">
        <f>W1322*Q1322</f>
        <v>0</v>
      </c>
      <c r="Y1322" s="12">
        <f>W1322*R1322</f>
        <v>0</v>
      </c>
      <c r="Z1322" s="12">
        <f>W1322*S1322</f>
        <v>0</v>
      </c>
      <c r="AA1322" s="12">
        <f>W1322*T1322</f>
        <v>0</v>
      </c>
      <c r="AB1322" s="12">
        <v>1</v>
      </c>
      <c r="AC1322" s="24">
        <f>IF(AB1322=1,(X1322*5),(IF(AB1322=2,(Y1322*5),(IF(AB1322=3,(Z1322*5),0)))))</f>
        <v>0</v>
      </c>
      <c r="AE1322" s="16"/>
    </row>
    <row r="1323" spans="1:31" x14ac:dyDescent="0.2">
      <c r="C1323" s="12" t="s">
        <v>953</v>
      </c>
      <c r="D1323" s="12" t="s">
        <v>351</v>
      </c>
      <c r="E1323" s="12" t="s">
        <v>351</v>
      </c>
      <c r="F1323" s="12">
        <v>-42.885959999999997</v>
      </c>
      <c r="G1323" s="12">
        <v>147.22224</v>
      </c>
      <c r="H1323" s="12">
        <v>1047</v>
      </c>
      <c r="I1323" s="12">
        <v>1100</v>
      </c>
      <c r="J1323" s="12" t="s">
        <v>1059</v>
      </c>
      <c r="K1323" s="12" t="s">
        <v>124</v>
      </c>
      <c r="L1323" s="12">
        <v>3</v>
      </c>
      <c r="M1323" s="12" t="s">
        <v>346</v>
      </c>
      <c r="N1323" s="12" t="s">
        <v>2861</v>
      </c>
      <c r="O1323" s="12">
        <v>150303</v>
      </c>
      <c r="P1323" s="19">
        <v>0.40029999999999999</v>
      </c>
      <c r="Q1323" s="19">
        <v>6.4119999999999996E-2</v>
      </c>
      <c r="R1323" s="19">
        <v>8.6840000000000001E-2</v>
      </c>
      <c r="S1323" s="19">
        <v>5.5719999999999999E-2</v>
      </c>
      <c r="T1323" s="19">
        <v>0.18904000000000001</v>
      </c>
      <c r="U1323" s="12">
        <v>8.9599999999999999E-2</v>
      </c>
      <c r="W1323" s="12">
        <f>V1323/P1323</f>
        <v>0</v>
      </c>
      <c r="X1323" s="12">
        <f>W1323*Q1323</f>
        <v>0</v>
      </c>
      <c r="Y1323" s="12">
        <f>W1323*R1323</f>
        <v>0</v>
      </c>
      <c r="Z1323" s="12">
        <f>W1323*S1323</f>
        <v>0</v>
      </c>
      <c r="AA1323" s="12">
        <f>W1323*T1323</f>
        <v>0</v>
      </c>
      <c r="AB1323" s="12">
        <v>1</v>
      </c>
      <c r="AC1323" s="24">
        <f>IF(AB1323=1,(X1323*5),(IF(AB1323=2,(Y1323*5),(IF(AB1323=3,(Z1323*5),0)))))</f>
        <v>0</v>
      </c>
      <c r="AE1323" s="16"/>
    </row>
    <row r="1324" spans="1:31" x14ac:dyDescent="0.2">
      <c r="A1324" s="12">
        <v>26</v>
      </c>
      <c r="B1324" s="30" t="s">
        <v>2537</v>
      </c>
      <c r="C1324" s="12" t="s">
        <v>1017</v>
      </c>
      <c r="D1324" s="12" t="s">
        <v>190</v>
      </c>
      <c r="E1324" s="12" t="s">
        <v>190</v>
      </c>
      <c r="F1324" s="12">
        <v>-43.037460000000003</v>
      </c>
      <c r="G1324" s="12">
        <v>146.27668</v>
      </c>
      <c r="J1324" s="12" t="s">
        <v>1059</v>
      </c>
      <c r="K1324" s="12" t="s">
        <v>54</v>
      </c>
      <c r="L1324" s="12">
        <v>1</v>
      </c>
      <c r="M1324" s="12" t="s">
        <v>55</v>
      </c>
      <c r="N1324" s="12" t="s">
        <v>2862</v>
      </c>
      <c r="O1324" s="12">
        <v>150307</v>
      </c>
      <c r="P1324" s="19">
        <v>0.35446</v>
      </c>
      <c r="Q1324" s="19">
        <v>8.0979999999999996E-2</v>
      </c>
      <c r="R1324" s="19">
        <v>7.3520000000000002E-2</v>
      </c>
      <c r="S1324" s="19">
        <v>7.9460000000000003E-2</v>
      </c>
      <c r="T1324" s="19">
        <v>0.11985999999999999</v>
      </c>
      <c r="U1324" s="12">
        <v>2.9919999999999999E-2</v>
      </c>
      <c r="W1324" s="12">
        <f>V1324/P1324</f>
        <v>0</v>
      </c>
      <c r="X1324" s="12">
        <f>W1324*Q1324</f>
        <v>0</v>
      </c>
      <c r="Y1324" s="12">
        <f>W1324*R1324</f>
        <v>0</v>
      </c>
      <c r="Z1324" s="12">
        <f>W1324*S1324</f>
        <v>0</v>
      </c>
      <c r="AA1324" s="12">
        <f>W1324*T1324</f>
        <v>0</v>
      </c>
      <c r="AB1324" s="12">
        <v>1</v>
      </c>
      <c r="AC1324" s="24">
        <f>IF(AB1324=1,(X1324*5),(IF(AB1324=2,(Y1324*5),(IF(AB1324=3,(Z1324*5),0)))))</f>
        <v>0</v>
      </c>
      <c r="AD1324" s="12">
        <v>0.54591860700740846</v>
      </c>
      <c r="AE1324" s="16"/>
    </row>
    <row r="1325" spans="1:31" x14ac:dyDescent="0.2">
      <c r="A1325" s="12">
        <v>26</v>
      </c>
      <c r="B1325" s="30" t="s">
        <v>2516</v>
      </c>
      <c r="C1325" s="12" t="s">
        <v>1021</v>
      </c>
      <c r="D1325" s="12" t="s">
        <v>190</v>
      </c>
      <c r="E1325" s="12" t="s">
        <v>190</v>
      </c>
      <c r="F1325" s="12">
        <v>-43.037460000000003</v>
      </c>
      <c r="G1325" s="12">
        <v>146.27668</v>
      </c>
      <c r="J1325" s="12" t="s">
        <v>1059</v>
      </c>
      <c r="K1325" s="12" t="s">
        <v>54</v>
      </c>
      <c r="L1325" s="12">
        <v>2</v>
      </c>
      <c r="M1325" s="12" t="s">
        <v>55</v>
      </c>
      <c r="N1325" s="12" t="s">
        <v>2862</v>
      </c>
      <c r="O1325" s="12">
        <v>150307</v>
      </c>
      <c r="P1325" s="19">
        <v>0.28833999999999999</v>
      </c>
      <c r="Q1325" s="19">
        <v>6.368E-2</v>
      </c>
      <c r="R1325" s="19">
        <v>5.8000000000000003E-2</v>
      </c>
      <c r="S1325" s="19">
        <v>5.7759999999999999E-2</v>
      </c>
      <c r="T1325" s="19">
        <v>0.10786</v>
      </c>
      <c r="U1325" s="12">
        <v>3.5999999999999997E-2</v>
      </c>
      <c r="W1325" s="12">
        <f>V1325/P1325</f>
        <v>0</v>
      </c>
      <c r="X1325" s="12">
        <f>W1325*Q1325</f>
        <v>0</v>
      </c>
      <c r="Y1325" s="12">
        <f>W1325*R1325</f>
        <v>0</v>
      </c>
      <c r="Z1325" s="12">
        <f>W1325*S1325</f>
        <v>0</v>
      </c>
      <c r="AA1325" s="12">
        <f>W1325*T1325</f>
        <v>0</v>
      </c>
      <c r="AB1325" s="12">
        <v>1</v>
      </c>
      <c r="AC1325" s="24">
        <f>IF(AB1325=1,(X1325*5),(IF(AB1325=2,(Y1325*5),(IF(AB1325=3,(Z1325*5),0)))))</f>
        <v>0</v>
      </c>
      <c r="AD1325" s="12">
        <v>0.49798757456450471</v>
      </c>
      <c r="AE1325" s="16"/>
    </row>
    <row r="1326" spans="1:31" x14ac:dyDescent="0.2">
      <c r="A1326" s="12">
        <v>24</v>
      </c>
      <c r="B1326" s="30" t="s">
        <v>2433</v>
      </c>
      <c r="C1326" s="12" t="s">
        <v>1025</v>
      </c>
      <c r="D1326" s="12" t="s">
        <v>190</v>
      </c>
      <c r="E1326" s="12" t="s">
        <v>190</v>
      </c>
      <c r="F1326" s="12">
        <v>-43.037460000000003</v>
      </c>
      <c r="G1326" s="12">
        <v>146.27668</v>
      </c>
      <c r="J1326" s="12" t="s">
        <v>1059</v>
      </c>
      <c r="K1326" s="12" t="s">
        <v>54</v>
      </c>
      <c r="L1326" s="12">
        <v>3</v>
      </c>
      <c r="M1326" s="12" t="s">
        <v>55</v>
      </c>
      <c r="N1326" s="12" t="s">
        <v>2862</v>
      </c>
      <c r="O1326" s="12">
        <v>150307</v>
      </c>
      <c r="P1326" s="19">
        <v>0.35610000000000003</v>
      </c>
      <c r="Q1326" s="19">
        <v>7.2099999999999997E-2</v>
      </c>
      <c r="R1326" s="19">
        <v>7.7119999999999994E-2</v>
      </c>
      <c r="S1326" s="19">
        <v>5.9479999999999998E-2</v>
      </c>
      <c r="T1326" s="19">
        <v>0.14668</v>
      </c>
      <c r="U1326" s="12">
        <v>7.732E-2</v>
      </c>
      <c r="W1326" s="12">
        <f>V1326/P1326</f>
        <v>0</v>
      </c>
      <c r="X1326" s="12">
        <f>W1326*Q1326</f>
        <v>0</v>
      </c>
      <c r="Y1326" s="12">
        <f>W1326*R1326</f>
        <v>0</v>
      </c>
      <c r="Z1326" s="12">
        <f>W1326*S1326</f>
        <v>0</v>
      </c>
      <c r="AA1326" s="12">
        <f>W1326*T1326</f>
        <v>0</v>
      </c>
      <c r="AB1326" s="12">
        <v>1</v>
      </c>
      <c r="AC1326" s="24">
        <f>IF(AB1326=1,(X1326*5),(IF(AB1326=2,(Y1326*5),(IF(AB1326=3,(Z1326*5),0)))))</f>
        <v>0</v>
      </c>
      <c r="AD1326" s="12">
        <v>0.31229240992757445</v>
      </c>
      <c r="AE1326" s="16"/>
    </row>
    <row r="1327" spans="1:31" x14ac:dyDescent="0.2">
      <c r="A1327" s="12">
        <v>29</v>
      </c>
      <c r="B1327" s="30" t="s">
        <v>2668</v>
      </c>
      <c r="C1327" s="12" t="s">
        <v>1016</v>
      </c>
      <c r="D1327" s="12" t="s">
        <v>190</v>
      </c>
      <c r="E1327" s="12" t="s">
        <v>190</v>
      </c>
      <c r="F1327" s="12">
        <v>-43.037460000000003</v>
      </c>
      <c r="G1327" s="12">
        <v>146.27668</v>
      </c>
      <c r="J1327" s="12" t="s">
        <v>1059</v>
      </c>
      <c r="K1327" s="12" t="s">
        <v>62</v>
      </c>
      <c r="L1327" s="12">
        <v>1</v>
      </c>
      <c r="M1327" s="12" t="s">
        <v>55</v>
      </c>
      <c r="N1327" s="12" t="s">
        <v>2862</v>
      </c>
      <c r="O1327" s="12">
        <v>150307</v>
      </c>
      <c r="P1327" s="19">
        <v>0.23704</v>
      </c>
      <c r="Q1327" s="19">
        <v>6.4259999999999998E-2</v>
      </c>
      <c r="R1327" s="19">
        <v>5.21E-2</v>
      </c>
      <c r="S1327" s="19">
        <v>5.5120000000000002E-2</v>
      </c>
      <c r="T1327" s="19">
        <v>6.4839999999999995E-2</v>
      </c>
      <c r="U1327" s="12">
        <v>0.41193999999999997</v>
      </c>
      <c r="W1327" s="12">
        <f>V1327/P1327</f>
        <v>0</v>
      </c>
      <c r="X1327" s="12">
        <f>W1327*Q1327</f>
        <v>0</v>
      </c>
      <c r="Y1327" s="12">
        <f>W1327*R1327</f>
        <v>0</v>
      </c>
      <c r="Z1327" s="12">
        <f>W1327*S1327</f>
        <v>0</v>
      </c>
      <c r="AA1327" s="12">
        <f>W1327*T1327</f>
        <v>0</v>
      </c>
      <c r="AB1327" s="12">
        <v>1</v>
      </c>
      <c r="AC1327" s="24">
        <f>IF(AB1327=1,(X1327*5),(IF(AB1327=2,(Y1327*5),(IF(AB1327=3,(Z1327*5),0)))))</f>
        <v>0</v>
      </c>
      <c r="AD1327" s="12">
        <v>0.84078224068322471</v>
      </c>
      <c r="AE1327" s="16"/>
    </row>
    <row r="1328" spans="1:31" x14ac:dyDescent="0.2">
      <c r="A1328" s="12">
        <v>25</v>
      </c>
      <c r="B1328" s="30" t="s">
        <v>2466</v>
      </c>
      <c r="C1328" s="12" t="s">
        <v>1020</v>
      </c>
      <c r="D1328" s="12" t="s">
        <v>190</v>
      </c>
      <c r="E1328" s="12" t="s">
        <v>190</v>
      </c>
      <c r="F1328" s="12">
        <v>-43.037460000000003</v>
      </c>
      <c r="G1328" s="12">
        <v>146.27668</v>
      </c>
      <c r="J1328" s="12" t="s">
        <v>1059</v>
      </c>
      <c r="K1328" s="12" t="s">
        <v>62</v>
      </c>
      <c r="L1328" s="12">
        <v>2</v>
      </c>
      <c r="M1328" s="12" t="s">
        <v>55</v>
      </c>
      <c r="N1328" s="12" t="s">
        <v>2862</v>
      </c>
      <c r="O1328" s="12">
        <v>150307</v>
      </c>
      <c r="P1328" s="19">
        <v>0.2495</v>
      </c>
      <c r="Q1328" s="19">
        <v>6.7040000000000002E-2</v>
      </c>
      <c r="R1328" s="19">
        <v>5.3159999999999999E-2</v>
      </c>
      <c r="S1328" s="19">
        <v>5.7180000000000002E-2</v>
      </c>
      <c r="T1328" s="19">
        <v>7.1260000000000004E-2</v>
      </c>
      <c r="U1328" s="12">
        <v>0.10906</v>
      </c>
      <c r="W1328" s="12">
        <f>V1328/P1328</f>
        <v>0</v>
      </c>
      <c r="X1328" s="12">
        <f>W1328*Q1328</f>
        <v>0</v>
      </c>
      <c r="Y1328" s="12">
        <f>W1328*R1328</f>
        <v>0</v>
      </c>
      <c r="Z1328" s="12">
        <f>W1328*S1328</f>
        <v>0</v>
      </c>
      <c r="AA1328" s="12">
        <f>W1328*T1328</f>
        <v>0</v>
      </c>
      <c r="AB1328" s="12">
        <v>1</v>
      </c>
      <c r="AC1328" s="24">
        <f>IF(AB1328=1,(X1328*5),(IF(AB1328=2,(Y1328*5),(IF(AB1328=3,(Z1328*5),0)))))</f>
        <v>0</v>
      </c>
      <c r="AD1328" s="12">
        <v>0.38362782591637834</v>
      </c>
      <c r="AE1328" s="16"/>
    </row>
    <row r="1329" spans="1:31" x14ac:dyDescent="0.2">
      <c r="A1329" s="12">
        <v>23</v>
      </c>
      <c r="B1329" s="30" t="s">
        <v>2362</v>
      </c>
      <c r="C1329" s="12" t="s">
        <v>1024</v>
      </c>
      <c r="D1329" s="12" t="s">
        <v>190</v>
      </c>
      <c r="E1329" s="12" t="s">
        <v>190</v>
      </c>
      <c r="F1329" s="12">
        <v>-43.037460000000003</v>
      </c>
      <c r="G1329" s="12">
        <v>146.27668</v>
      </c>
      <c r="J1329" s="12" t="s">
        <v>1059</v>
      </c>
      <c r="K1329" s="12" t="s">
        <v>62</v>
      </c>
      <c r="L1329" s="12">
        <v>3</v>
      </c>
      <c r="M1329" s="12" t="s">
        <v>55</v>
      </c>
      <c r="N1329" s="12" t="s">
        <v>2862</v>
      </c>
      <c r="O1329" s="12">
        <v>150307</v>
      </c>
      <c r="P1329" s="19">
        <v>0.34577999999999998</v>
      </c>
      <c r="Q1329" s="19">
        <v>6.7580000000000001E-2</v>
      </c>
      <c r="R1329" s="19">
        <v>5.5399999999999998E-2</v>
      </c>
      <c r="S1329" s="19">
        <v>5.5140000000000002E-2</v>
      </c>
      <c r="T1329" s="19">
        <v>0.16666</v>
      </c>
      <c r="U1329" s="12">
        <v>6.7500000000000004E-2</v>
      </c>
      <c r="W1329" s="12">
        <f>V1329/P1329</f>
        <v>0</v>
      </c>
      <c r="X1329" s="12">
        <f>W1329*Q1329</f>
        <v>0</v>
      </c>
      <c r="Y1329" s="12">
        <f>W1329*R1329</f>
        <v>0</v>
      </c>
      <c r="Z1329" s="12">
        <f>W1329*S1329</f>
        <v>0</v>
      </c>
      <c r="AA1329" s="12">
        <f>W1329*T1329</f>
        <v>0</v>
      </c>
      <c r="AB1329" s="12">
        <v>1</v>
      </c>
      <c r="AC1329" s="24">
        <f>IF(AB1329=1,(X1329*5),(IF(AB1329=2,(Y1329*5),(IF(AB1329=3,(Z1329*5),0)))))</f>
        <v>0</v>
      </c>
      <c r="AD1329" s="12">
        <v>0.16873233611133287</v>
      </c>
      <c r="AE1329" s="16"/>
    </row>
    <row r="1330" spans="1:31" x14ac:dyDescent="0.2">
      <c r="A1330" s="12">
        <v>28</v>
      </c>
      <c r="B1330" s="30" t="s">
        <v>2623</v>
      </c>
      <c r="C1330" s="12" t="s">
        <v>1018</v>
      </c>
      <c r="D1330" s="12" t="s">
        <v>190</v>
      </c>
      <c r="E1330" s="12" t="s">
        <v>190</v>
      </c>
      <c r="F1330" s="12">
        <v>-43.037460000000003</v>
      </c>
      <c r="G1330" s="12">
        <v>146.27668</v>
      </c>
      <c r="J1330" s="12" t="s">
        <v>1059</v>
      </c>
      <c r="K1330" s="12" t="s">
        <v>57</v>
      </c>
      <c r="L1330" s="12">
        <v>1</v>
      </c>
      <c r="M1330" s="12" t="s">
        <v>55</v>
      </c>
      <c r="N1330" s="12" t="s">
        <v>2862</v>
      </c>
      <c r="O1330" s="12">
        <v>150307</v>
      </c>
      <c r="P1330" s="19">
        <v>0.49759999999999999</v>
      </c>
      <c r="Q1330" s="19">
        <v>7.0319999999999994E-2</v>
      </c>
      <c r="R1330" s="19">
        <v>6.6400000000000001E-2</v>
      </c>
      <c r="S1330" s="19">
        <v>6.3719999999999999E-2</v>
      </c>
      <c r="T1330" s="19">
        <v>0.29526000000000002</v>
      </c>
      <c r="U1330" s="12">
        <v>6.1039999999999997E-2</v>
      </c>
      <c r="W1330" s="12">
        <f>V1330/P1330</f>
        <v>0</v>
      </c>
      <c r="X1330" s="12">
        <f>W1330*Q1330</f>
        <v>0</v>
      </c>
      <c r="Y1330" s="12">
        <f>W1330*R1330</f>
        <v>0</v>
      </c>
      <c r="Z1330" s="12">
        <f>W1330*S1330</f>
        <v>0</v>
      </c>
      <c r="AA1330" s="12">
        <f>W1330*T1330</f>
        <v>0</v>
      </c>
      <c r="AB1330" s="12">
        <v>1</v>
      </c>
      <c r="AC1330" s="24">
        <f>IF(AB1330=1,(X1330*5),(IF(AB1330=2,(Y1330*5),(IF(AB1330=3,(Z1330*5),0)))))</f>
        <v>0</v>
      </c>
      <c r="AD1330" s="12">
        <v>0.73960931485073389</v>
      </c>
      <c r="AE1330" s="16"/>
    </row>
    <row r="1331" spans="1:31" x14ac:dyDescent="0.2">
      <c r="A1331" s="12">
        <v>28</v>
      </c>
      <c r="B1331" s="30" t="s">
        <v>2631</v>
      </c>
      <c r="C1331" s="12" t="s">
        <v>1022</v>
      </c>
      <c r="D1331" s="12" t="s">
        <v>190</v>
      </c>
      <c r="E1331" s="12" t="s">
        <v>190</v>
      </c>
      <c r="F1331" s="12">
        <v>-43.037460000000003</v>
      </c>
      <c r="G1331" s="12">
        <v>146.27668</v>
      </c>
      <c r="J1331" s="12" t="s">
        <v>1059</v>
      </c>
      <c r="K1331" s="12" t="s">
        <v>57</v>
      </c>
      <c r="L1331" s="12">
        <v>2</v>
      </c>
      <c r="M1331" s="12" t="s">
        <v>55</v>
      </c>
      <c r="N1331" s="12" t="s">
        <v>2862</v>
      </c>
      <c r="O1331" s="12">
        <v>150307</v>
      </c>
      <c r="P1331" s="19">
        <v>0.25962000000000002</v>
      </c>
      <c r="Q1331" s="19">
        <v>5.4579999999999997E-2</v>
      </c>
      <c r="R1331" s="19">
        <v>5.5320000000000001E-2</v>
      </c>
      <c r="S1331" s="19">
        <v>5.5879999999999999E-2</v>
      </c>
      <c r="T1331" s="19">
        <v>9.178E-2</v>
      </c>
      <c r="U1331" s="12">
        <v>5.2560000000000003E-2</v>
      </c>
      <c r="W1331" s="12">
        <f>V1331/P1331</f>
        <v>0</v>
      </c>
      <c r="X1331" s="12">
        <f>W1331*Q1331</f>
        <v>0</v>
      </c>
      <c r="Y1331" s="12">
        <f>W1331*R1331</f>
        <v>0</v>
      </c>
      <c r="Z1331" s="12">
        <f>W1331*S1331</f>
        <v>0</v>
      </c>
      <c r="AA1331" s="12">
        <f>W1331*T1331</f>
        <v>0</v>
      </c>
      <c r="AB1331" s="12">
        <v>1</v>
      </c>
      <c r="AC1331" s="24">
        <f>IF(AB1331=1,(X1331*5),(IF(AB1331=2,(Y1331*5),(IF(AB1331=3,(Z1331*5),0)))))</f>
        <v>0</v>
      </c>
      <c r="AD1331" s="12">
        <v>0.75806354593047887</v>
      </c>
      <c r="AE1331" s="16"/>
    </row>
    <row r="1332" spans="1:31" x14ac:dyDescent="0.2">
      <c r="A1332" s="12">
        <v>30</v>
      </c>
      <c r="B1332" s="30" t="s">
        <v>2721</v>
      </c>
      <c r="C1332" s="12" t="s">
        <v>1026</v>
      </c>
      <c r="D1332" s="12" t="s">
        <v>190</v>
      </c>
      <c r="E1332" s="12" t="s">
        <v>190</v>
      </c>
      <c r="F1332" s="12">
        <v>-43.037460000000003</v>
      </c>
      <c r="G1332" s="12">
        <v>146.27668</v>
      </c>
      <c r="J1332" s="12" t="s">
        <v>1059</v>
      </c>
      <c r="K1332" s="12" t="s">
        <v>57</v>
      </c>
      <c r="L1332" s="12">
        <v>3</v>
      </c>
      <c r="M1332" s="12" t="s">
        <v>55</v>
      </c>
      <c r="N1332" s="12" t="s">
        <v>2862</v>
      </c>
      <c r="O1332" s="12">
        <v>150307</v>
      </c>
      <c r="P1332" s="19">
        <v>0.37990000000000002</v>
      </c>
      <c r="Q1332" s="19">
        <v>7.7100000000000002E-2</v>
      </c>
      <c r="R1332" s="19">
        <v>5.9700000000000003E-2</v>
      </c>
      <c r="S1332" s="19">
        <v>6.1879999999999998E-2</v>
      </c>
      <c r="T1332" s="19">
        <v>0.17952000000000001</v>
      </c>
      <c r="U1332" s="12">
        <v>7.1239999999999998E-2</v>
      </c>
      <c r="W1332" s="12">
        <f>V1332/P1332</f>
        <v>0</v>
      </c>
      <c r="X1332" s="12">
        <f>W1332*Q1332</f>
        <v>0</v>
      </c>
      <c r="Y1332" s="12">
        <f>W1332*R1332</f>
        <v>0</v>
      </c>
      <c r="Z1332" s="12">
        <f>W1332*S1332</f>
        <v>0</v>
      </c>
      <c r="AA1332" s="12">
        <f>W1332*T1332</f>
        <v>0</v>
      </c>
      <c r="AB1332" s="12">
        <v>1</v>
      </c>
      <c r="AC1332" s="24">
        <f>IF(AB1332=1,(X1332*5),(IF(AB1332=2,(Y1332*5),(IF(AB1332=3,(Z1332*5),0)))))</f>
        <v>0</v>
      </c>
      <c r="AD1332" s="12">
        <v>0.90851817241424393</v>
      </c>
      <c r="AE1332" s="16"/>
    </row>
    <row r="1333" spans="1:31" x14ac:dyDescent="0.2">
      <c r="C1333" s="12" t="s">
        <v>1019</v>
      </c>
      <c r="D1333" s="12" t="s">
        <v>190</v>
      </c>
      <c r="E1333" s="12" t="s">
        <v>190</v>
      </c>
      <c r="F1333" s="12">
        <v>-43.037460000000003</v>
      </c>
      <c r="G1333" s="12">
        <v>146.27668</v>
      </c>
      <c r="J1333" s="12" t="s">
        <v>1059</v>
      </c>
      <c r="K1333" s="12" t="s">
        <v>124</v>
      </c>
      <c r="L1333" s="12">
        <v>1</v>
      </c>
      <c r="M1333" s="12" t="s">
        <v>55</v>
      </c>
      <c r="N1333" s="12" t="s">
        <v>2862</v>
      </c>
      <c r="O1333" s="12">
        <v>150307</v>
      </c>
      <c r="P1333" s="19">
        <v>0.41849999999999998</v>
      </c>
      <c r="Q1333" s="19">
        <v>6.5500000000000003E-2</v>
      </c>
      <c r="R1333" s="19">
        <v>6.8080000000000002E-2</v>
      </c>
      <c r="S1333" s="19">
        <v>6.1600000000000002E-2</v>
      </c>
      <c r="T1333" s="19">
        <v>0.22181999999999999</v>
      </c>
      <c r="U1333" s="12">
        <v>0.14807999999999999</v>
      </c>
      <c r="W1333" s="12">
        <f>V1333/P1333</f>
        <v>0</v>
      </c>
      <c r="X1333" s="12">
        <f>W1333*Q1333</f>
        <v>0</v>
      </c>
      <c r="Y1333" s="12">
        <f>W1333*R1333</f>
        <v>0</v>
      </c>
      <c r="Z1333" s="12">
        <f>W1333*S1333</f>
        <v>0</v>
      </c>
      <c r="AA1333" s="12">
        <f>W1333*T1333</f>
        <v>0</v>
      </c>
      <c r="AB1333" s="12">
        <v>1</v>
      </c>
      <c r="AC1333" s="24">
        <f>IF(AB1333=1,(X1333*5),(IF(AB1333=2,(Y1333*5),(IF(AB1333=3,(Z1333*5),0)))))</f>
        <v>0</v>
      </c>
      <c r="AE1333" s="16"/>
    </row>
    <row r="1334" spans="1:31" x14ac:dyDescent="0.2">
      <c r="C1334" s="12" t="s">
        <v>1023</v>
      </c>
      <c r="D1334" s="12" t="s">
        <v>190</v>
      </c>
      <c r="E1334" s="12" t="s">
        <v>190</v>
      </c>
      <c r="F1334" s="12">
        <v>-43.037460000000003</v>
      </c>
      <c r="G1334" s="12">
        <v>146.27668</v>
      </c>
      <c r="J1334" s="12" t="s">
        <v>1059</v>
      </c>
      <c r="K1334" s="12" t="s">
        <v>124</v>
      </c>
      <c r="L1334" s="12">
        <v>2</v>
      </c>
      <c r="M1334" s="12" t="s">
        <v>55</v>
      </c>
      <c r="N1334" s="12" t="s">
        <v>2862</v>
      </c>
      <c r="O1334" s="12">
        <v>150307</v>
      </c>
      <c r="P1334" s="19">
        <v>0.34760000000000002</v>
      </c>
      <c r="Q1334" s="19">
        <v>5.7259999999999998E-2</v>
      </c>
      <c r="R1334" s="19">
        <v>5.706E-2</v>
      </c>
      <c r="S1334" s="19">
        <v>8.0019999999999994E-2</v>
      </c>
      <c r="T1334" s="19">
        <v>0.14721999999999999</v>
      </c>
      <c r="U1334" s="12">
        <v>4.2659999999999997E-2</v>
      </c>
      <c r="W1334" s="12">
        <f>V1334/P1334</f>
        <v>0</v>
      </c>
      <c r="X1334" s="12">
        <f>W1334*Q1334</f>
        <v>0</v>
      </c>
      <c r="Y1334" s="12">
        <f>W1334*R1334</f>
        <v>0</v>
      </c>
      <c r="Z1334" s="12">
        <f>W1334*S1334</f>
        <v>0</v>
      </c>
      <c r="AA1334" s="12">
        <f>W1334*T1334</f>
        <v>0</v>
      </c>
      <c r="AB1334" s="12">
        <v>1</v>
      </c>
      <c r="AC1334" s="24">
        <f>IF(AB1334=1,(X1334*5),(IF(AB1334=2,(Y1334*5),(IF(AB1334=3,(Z1334*5),0)))))</f>
        <v>0</v>
      </c>
      <c r="AE1334" s="16"/>
    </row>
    <row r="1335" spans="1:31" x14ac:dyDescent="0.2">
      <c r="C1335" s="12" t="s">
        <v>1027</v>
      </c>
      <c r="D1335" s="12" t="s">
        <v>190</v>
      </c>
      <c r="E1335" s="12" t="s">
        <v>190</v>
      </c>
      <c r="F1335" s="12">
        <v>-43.037460000000003</v>
      </c>
      <c r="G1335" s="12">
        <v>146.27668</v>
      </c>
      <c r="J1335" s="12" t="s">
        <v>1059</v>
      </c>
      <c r="K1335" s="12" t="s">
        <v>124</v>
      </c>
      <c r="L1335" s="12">
        <v>3</v>
      </c>
      <c r="M1335" s="12" t="s">
        <v>55</v>
      </c>
      <c r="N1335" s="12" t="s">
        <v>2862</v>
      </c>
      <c r="O1335" s="12">
        <v>150307</v>
      </c>
      <c r="P1335" s="19">
        <v>0.53261999999999998</v>
      </c>
      <c r="Q1335" s="19">
        <v>9.282E-2</v>
      </c>
      <c r="R1335" s="19">
        <v>8.788E-2</v>
      </c>
      <c r="S1335" s="19">
        <v>5.8700000000000002E-2</v>
      </c>
      <c r="T1335" s="19">
        <v>0.28926000000000002</v>
      </c>
      <c r="U1335" s="12">
        <v>8.5519999999999999E-2</v>
      </c>
      <c r="W1335" s="12">
        <f>V1335/P1335</f>
        <v>0</v>
      </c>
      <c r="X1335" s="12">
        <f>W1335*Q1335</f>
        <v>0</v>
      </c>
      <c r="Y1335" s="12">
        <f>W1335*R1335</f>
        <v>0</v>
      </c>
      <c r="Z1335" s="12">
        <f>W1335*S1335</f>
        <v>0</v>
      </c>
      <c r="AA1335" s="12">
        <f>W1335*T1335</f>
        <v>0</v>
      </c>
      <c r="AB1335" s="12">
        <v>1</v>
      </c>
      <c r="AC1335" s="24">
        <f>IF(AB1335=1,(X1335*5),(IF(AB1335=2,(Y1335*5),(IF(AB1335=3,(Z1335*5),0)))))</f>
        <v>0</v>
      </c>
      <c r="AE1335" s="16"/>
    </row>
    <row r="1336" spans="1:31" x14ac:dyDescent="0.2">
      <c r="A1336" s="12">
        <v>30</v>
      </c>
      <c r="B1336" s="30" t="s">
        <v>2744</v>
      </c>
      <c r="C1336" s="12" t="s">
        <v>1159</v>
      </c>
      <c r="D1336" s="12" t="s">
        <v>308</v>
      </c>
      <c r="E1336" s="12" t="s">
        <v>308</v>
      </c>
      <c r="F1336" s="12">
        <v>-43.041910000000001</v>
      </c>
      <c r="G1336" s="12">
        <v>147.95052999999999</v>
      </c>
      <c r="J1336" s="12" t="s">
        <v>1059</v>
      </c>
      <c r="K1336" s="12" t="s">
        <v>54</v>
      </c>
      <c r="L1336" s="12">
        <v>1</v>
      </c>
      <c r="M1336" s="12" t="s">
        <v>273</v>
      </c>
      <c r="N1336" s="12" t="s">
        <v>2863</v>
      </c>
      <c r="O1336" s="12">
        <v>150312</v>
      </c>
      <c r="P1336" s="19">
        <v>0.38235999999999998</v>
      </c>
      <c r="Q1336" s="19">
        <v>5.6059999999999999E-2</v>
      </c>
      <c r="R1336" s="19">
        <v>5.45E-2</v>
      </c>
      <c r="S1336" s="19">
        <v>4.5339999999999998E-2</v>
      </c>
      <c r="T1336" s="19">
        <v>0.22570000000000001</v>
      </c>
      <c r="U1336" s="16"/>
      <c r="W1336" s="12">
        <f>V1336/P1336</f>
        <v>0</v>
      </c>
      <c r="X1336" s="12">
        <f>W1336*Q1336</f>
        <v>0</v>
      </c>
      <c r="Y1336" s="12">
        <f>W1336*R1336</f>
        <v>0</v>
      </c>
      <c r="Z1336" s="12">
        <f>W1336*S1336</f>
        <v>0</v>
      </c>
      <c r="AA1336" s="12">
        <f>W1336*T1336</f>
        <v>0</v>
      </c>
      <c r="AB1336" s="12">
        <v>1</v>
      </c>
      <c r="AC1336" s="24">
        <f>IF(AB1336=1,(X1336*5),(IF(AB1336=2,(Y1336*5),(IF(AB1336=3,(Z1336*5),0)))))</f>
        <v>0</v>
      </c>
      <c r="AD1336" s="12">
        <v>0.96981602959789759</v>
      </c>
      <c r="AE1336" s="16"/>
    </row>
    <row r="1337" spans="1:31" x14ac:dyDescent="0.2">
      <c r="A1337" s="12">
        <v>23</v>
      </c>
      <c r="B1337" s="30" t="s">
        <v>2359</v>
      </c>
      <c r="C1337" s="12" t="s">
        <v>1163</v>
      </c>
      <c r="D1337" s="12" t="s">
        <v>308</v>
      </c>
      <c r="E1337" s="12" t="s">
        <v>308</v>
      </c>
      <c r="F1337" s="12">
        <v>-43.041910000000001</v>
      </c>
      <c r="G1337" s="12">
        <v>147.95052999999999</v>
      </c>
      <c r="J1337" s="12" t="s">
        <v>1059</v>
      </c>
      <c r="K1337" s="12" t="s">
        <v>54</v>
      </c>
      <c r="L1337" s="12">
        <v>2</v>
      </c>
      <c r="M1337" s="12" t="s">
        <v>273</v>
      </c>
      <c r="N1337" s="12" t="s">
        <v>2863</v>
      </c>
      <c r="O1337" s="12">
        <v>150312</v>
      </c>
      <c r="P1337" s="19">
        <v>0.57276000000000005</v>
      </c>
      <c r="Q1337" s="19">
        <v>6.8080000000000002E-2</v>
      </c>
      <c r="R1337" s="19">
        <v>7.3880000000000001E-2</v>
      </c>
      <c r="S1337" s="19">
        <v>8.6660000000000001E-2</v>
      </c>
      <c r="T1337" s="19">
        <v>0.34258</v>
      </c>
      <c r="U1337" s="12">
        <v>7.8700000000000006E-2</v>
      </c>
      <c r="W1337" s="12">
        <f>V1337/P1337</f>
        <v>0</v>
      </c>
      <c r="X1337" s="12">
        <f>W1337*Q1337</f>
        <v>0</v>
      </c>
      <c r="Y1337" s="12">
        <f>W1337*R1337</f>
        <v>0</v>
      </c>
      <c r="Z1337" s="12">
        <f>W1337*S1337</f>
        <v>0</v>
      </c>
      <c r="AA1337" s="12">
        <f>W1337*T1337</f>
        <v>0</v>
      </c>
      <c r="AB1337" s="12">
        <v>1</v>
      </c>
      <c r="AC1337" s="24">
        <f>IF(AB1337=1,(X1337*5),(IF(AB1337=2,(Y1337*5),(IF(AB1337=3,(Z1337*5),0)))))</f>
        <v>0</v>
      </c>
      <c r="AD1337" s="12">
        <v>0.16021657715789617</v>
      </c>
      <c r="AE1337" s="16"/>
    </row>
    <row r="1338" spans="1:31" x14ac:dyDescent="0.2">
      <c r="A1338" s="12">
        <v>22</v>
      </c>
      <c r="B1338" s="28" t="s">
        <v>2341</v>
      </c>
      <c r="C1338" s="12" t="s">
        <v>1166</v>
      </c>
      <c r="D1338" s="12" t="s">
        <v>308</v>
      </c>
      <c r="E1338" s="12" t="s">
        <v>308</v>
      </c>
      <c r="F1338" s="12">
        <v>-43.041910000000001</v>
      </c>
      <c r="G1338" s="12">
        <v>147.95052999999999</v>
      </c>
      <c r="J1338" s="12" t="s">
        <v>1059</v>
      </c>
      <c r="K1338" s="12" t="s">
        <v>54</v>
      </c>
      <c r="L1338" s="12">
        <v>3</v>
      </c>
      <c r="M1338" s="12" t="s">
        <v>273</v>
      </c>
      <c r="N1338" s="12" t="s">
        <v>2863</v>
      </c>
      <c r="O1338" s="12">
        <v>150312</v>
      </c>
      <c r="P1338" s="19">
        <v>0.52063999999999999</v>
      </c>
      <c r="Q1338" s="19">
        <v>8.5559999999999997E-2</v>
      </c>
      <c r="R1338" s="19">
        <v>8.1600000000000006E-2</v>
      </c>
      <c r="S1338" s="19">
        <v>9.4240000000000004E-2</v>
      </c>
      <c r="T1338" s="19">
        <v>0.25807999999999998</v>
      </c>
      <c r="U1338" s="12">
        <v>8.1059999999999993E-2</v>
      </c>
      <c r="W1338" s="12">
        <f>V1338/P1338</f>
        <v>0</v>
      </c>
      <c r="X1338" s="12">
        <f>W1338*Q1338</f>
        <v>0</v>
      </c>
      <c r="Y1338" s="12">
        <f>W1338*R1338</f>
        <v>0</v>
      </c>
      <c r="Z1338" s="12">
        <f>W1338*S1338</f>
        <v>0</v>
      </c>
      <c r="AA1338" s="12">
        <f>W1338*T1338</f>
        <v>0</v>
      </c>
      <c r="AB1338" s="12">
        <v>1</v>
      </c>
      <c r="AC1338" s="24">
        <f>IF(AB1338=1,(X1338*5),(IF(AB1338=2,(Y1338*5),(IF(AB1338=3,(Z1338*5),0)))))</f>
        <v>0</v>
      </c>
      <c r="AD1338" s="12">
        <v>8.9639645206929019E-2</v>
      </c>
      <c r="AE1338" s="16"/>
    </row>
    <row r="1339" spans="1:31" x14ac:dyDescent="0.2">
      <c r="A1339" s="12">
        <v>30</v>
      </c>
      <c r="B1339" s="30" t="s">
        <v>2728</v>
      </c>
      <c r="C1339" s="12" t="s">
        <v>1158</v>
      </c>
      <c r="D1339" s="12" t="s">
        <v>308</v>
      </c>
      <c r="E1339" s="12" t="s">
        <v>308</v>
      </c>
      <c r="F1339" s="12">
        <v>-43.041910000000001</v>
      </c>
      <c r="G1339" s="12">
        <v>147.95052999999999</v>
      </c>
      <c r="J1339" s="12" t="s">
        <v>1059</v>
      </c>
      <c r="K1339" s="12" t="s">
        <v>62</v>
      </c>
      <c r="L1339" s="12">
        <v>1</v>
      </c>
      <c r="M1339" s="12" t="s">
        <v>273</v>
      </c>
      <c r="N1339" s="12" t="s">
        <v>2863</v>
      </c>
      <c r="O1339" s="12">
        <v>150312</v>
      </c>
      <c r="P1339" s="19">
        <v>0.51615999999999995</v>
      </c>
      <c r="Q1339" s="19">
        <v>7.4200000000000002E-2</v>
      </c>
      <c r="R1339" s="19">
        <v>6.3600000000000004E-2</v>
      </c>
      <c r="S1339" s="19">
        <v>5.8459999999999998E-2</v>
      </c>
      <c r="T1339" s="19">
        <v>0.30302000000000001</v>
      </c>
      <c r="U1339" s="12">
        <v>8.6499999999999994E-2</v>
      </c>
      <c r="V1339" s="16"/>
      <c r="W1339" s="12">
        <f>V1339/P1339</f>
        <v>0</v>
      </c>
      <c r="X1339" s="12">
        <f>W1339*Q1339</f>
        <v>0</v>
      </c>
      <c r="Y1339" s="12">
        <f>W1339*R1339</f>
        <v>0</v>
      </c>
      <c r="Z1339" s="12">
        <f>W1339*S1339</f>
        <v>0</v>
      </c>
      <c r="AA1339" s="12">
        <f>W1339*T1339</f>
        <v>0</v>
      </c>
      <c r="AB1339" s="12">
        <v>1</v>
      </c>
      <c r="AC1339" s="24">
        <f>IF(AB1339=1,(X1339*5),(IF(AB1339=2,(Y1339*5),(IF(AB1339=3,(Z1339*5),0)))))</f>
        <v>0</v>
      </c>
      <c r="AD1339" s="12">
        <v>0.94539921170851715</v>
      </c>
      <c r="AE1339" s="16"/>
    </row>
    <row r="1340" spans="1:31" x14ac:dyDescent="0.2">
      <c r="A1340" s="12">
        <v>25</v>
      </c>
      <c r="B1340" s="30" t="s">
        <v>2491</v>
      </c>
      <c r="C1340" s="12" t="s">
        <v>1162</v>
      </c>
      <c r="D1340" s="12" t="s">
        <v>308</v>
      </c>
      <c r="E1340" s="12" t="s">
        <v>308</v>
      </c>
      <c r="F1340" s="12">
        <v>-43.041910000000001</v>
      </c>
      <c r="G1340" s="12">
        <v>147.95052999999999</v>
      </c>
      <c r="J1340" s="12" t="s">
        <v>1059</v>
      </c>
      <c r="K1340" s="12" t="s">
        <v>62</v>
      </c>
      <c r="L1340" s="12">
        <v>2</v>
      </c>
      <c r="M1340" s="12" t="s">
        <v>273</v>
      </c>
      <c r="N1340" s="12" t="s">
        <v>2863</v>
      </c>
      <c r="O1340" s="12">
        <v>150312</v>
      </c>
      <c r="P1340" s="19">
        <v>0.35089999999999999</v>
      </c>
      <c r="Q1340" s="19">
        <v>5.7820000000000003E-2</v>
      </c>
      <c r="R1340" s="19">
        <v>6.7919999999999994E-2</v>
      </c>
      <c r="S1340" s="19">
        <v>8.1759999999999999E-2</v>
      </c>
      <c r="T1340" s="19">
        <v>0.14198</v>
      </c>
      <c r="U1340" s="12">
        <v>0.17132</v>
      </c>
      <c r="W1340" s="12">
        <f>V1340/P1340</f>
        <v>0</v>
      </c>
      <c r="X1340" s="12">
        <f>W1340*Q1340</f>
        <v>0</v>
      </c>
      <c r="Y1340" s="12">
        <f>W1340*R1340</f>
        <v>0</v>
      </c>
      <c r="Z1340" s="12">
        <f>W1340*S1340</f>
        <v>0</v>
      </c>
      <c r="AA1340" s="12">
        <f>W1340*T1340</f>
        <v>0</v>
      </c>
      <c r="AB1340" s="12">
        <v>1</v>
      </c>
      <c r="AC1340" s="24">
        <f>IF(AB1340=1,(X1340*5),(IF(AB1340=2,(Y1340*5),(IF(AB1340=3,(Z1340*5),0)))))</f>
        <v>0</v>
      </c>
      <c r="AD1340" s="12">
        <v>0.43584243396633771</v>
      </c>
      <c r="AE1340" s="16"/>
    </row>
    <row r="1341" spans="1:31" x14ac:dyDescent="0.2">
      <c r="A1341" s="12">
        <v>29</v>
      </c>
      <c r="B1341" s="30" t="s">
        <v>2652</v>
      </c>
      <c r="C1341" s="12" t="s">
        <v>1165</v>
      </c>
      <c r="D1341" s="12" t="s">
        <v>308</v>
      </c>
      <c r="E1341" s="12" t="s">
        <v>308</v>
      </c>
      <c r="F1341" s="12">
        <v>-43.041910000000001</v>
      </c>
      <c r="G1341" s="12">
        <v>147.95052999999999</v>
      </c>
      <c r="J1341" s="12" t="s">
        <v>1059</v>
      </c>
      <c r="K1341" s="12" t="s">
        <v>62</v>
      </c>
      <c r="L1341" s="12">
        <v>3</v>
      </c>
      <c r="M1341" s="12" t="s">
        <v>273</v>
      </c>
      <c r="N1341" s="12" t="s">
        <v>2863</v>
      </c>
      <c r="O1341" s="12">
        <v>150312</v>
      </c>
      <c r="P1341" s="19">
        <v>0.39860000000000001</v>
      </c>
      <c r="Q1341" s="19">
        <v>9.0579999999999994E-2</v>
      </c>
      <c r="R1341" s="19">
        <v>6.5519999999999995E-2</v>
      </c>
      <c r="S1341" s="19">
        <v>6.4360000000000001E-2</v>
      </c>
      <c r="T1341" s="19">
        <v>0.14893999999999999</v>
      </c>
      <c r="U1341" s="12">
        <v>0.16292000000000001</v>
      </c>
      <c r="W1341" s="12">
        <f>V1341/P1341</f>
        <v>0</v>
      </c>
      <c r="X1341" s="12">
        <f>W1341*Q1341</f>
        <v>0</v>
      </c>
      <c r="Y1341" s="12">
        <f>W1341*R1341</f>
        <v>0</v>
      </c>
      <c r="Z1341" s="12">
        <f>W1341*S1341</f>
        <v>0</v>
      </c>
      <c r="AA1341" s="12">
        <f>W1341*T1341</f>
        <v>0</v>
      </c>
      <c r="AB1341" s="12">
        <v>1</v>
      </c>
      <c r="AC1341" s="24">
        <f>IF(AB1341=1,(X1341*5),(IF(AB1341=2,(Y1341*5),(IF(AB1341=3,(Z1341*5),0)))))</f>
        <v>0</v>
      </c>
      <c r="AD1341" s="12">
        <v>0.80829250231913918</v>
      </c>
      <c r="AE1341" s="16"/>
    </row>
    <row r="1342" spans="1:31" x14ac:dyDescent="0.2">
      <c r="A1342" s="12">
        <v>30</v>
      </c>
      <c r="B1342" s="30" t="s">
        <v>2716</v>
      </c>
      <c r="C1342" s="12" t="s">
        <v>1160</v>
      </c>
      <c r="D1342" s="12" t="s">
        <v>308</v>
      </c>
      <c r="E1342" s="12" t="s">
        <v>308</v>
      </c>
      <c r="F1342" s="12">
        <v>-43.041910000000001</v>
      </c>
      <c r="G1342" s="12">
        <v>147.95052999999999</v>
      </c>
      <c r="J1342" s="12" t="s">
        <v>1059</v>
      </c>
      <c r="K1342" s="12" t="s">
        <v>57</v>
      </c>
      <c r="L1342" s="12">
        <v>1</v>
      </c>
      <c r="M1342" s="12" t="s">
        <v>273</v>
      </c>
      <c r="N1342" s="12" t="s">
        <v>2863</v>
      </c>
      <c r="O1342" s="12">
        <v>150312</v>
      </c>
      <c r="P1342" s="19">
        <v>0.31474000000000002</v>
      </c>
      <c r="Q1342" s="19">
        <v>7.0660000000000001E-2</v>
      </c>
      <c r="R1342" s="19">
        <v>5.5460000000000002E-2</v>
      </c>
      <c r="S1342" s="19">
        <v>6.2619999999999995E-2</v>
      </c>
      <c r="T1342" s="19">
        <v>0.12352</v>
      </c>
      <c r="U1342" s="12">
        <v>0.10918</v>
      </c>
      <c r="W1342" s="12">
        <f>V1342/P1342</f>
        <v>0</v>
      </c>
      <c r="X1342" s="12">
        <f>W1342*Q1342</f>
        <v>0</v>
      </c>
      <c r="Y1342" s="12">
        <f>W1342*R1342</f>
        <v>0</v>
      </c>
      <c r="Z1342" s="12">
        <f>W1342*S1342</f>
        <v>0</v>
      </c>
      <c r="AA1342" s="12">
        <f>W1342*T1342</f>
        <v>0</v>
      </c>
      <c r="AB1342" s="12">
        <v>1</v>
      </c>
      <c r="AC1342" s="24">
        <f>IF(AB1342=1,(X1342*5),(IF(AB1342=2,(Y1342*5),(IF(AB1342=3,(Z1342*5),0)))))</f>
        <v>0</v>
      </c>
      <c r="AD1342" s="12">
        <v>0.90694993256930123</v>
      </c>
      <c r="AE1342" s="16"/>
    </row>
    <row r="1343" spans="1:31" x14ac:dyDescent="0.2">
      <c r="A1343" s="12">
        <v>26</v>
      </c>
      <c r="B1343" s="30" t="s">
        <v>2518</v>
      </c>
      <c r="C1343" s="12" t="s">
        <v>1164</v>
      </c>
      <c r="D1343" s="12" t="s">
        <v>308</v>
      </c>
      <c r="E1343" s="12" t="s">
        <v>308</v>
      </c>
      <c r="F1343" s="12">
        <v>-43.041910000000001</v>
      </c>
      <c r="G1343" s="12">
        <v>147.95052999999999</v>
      </c>
      <c r="J1343" s="12" t="s">
        <v>1059</v>
      </c>
      <c r="K1343" s="12" t="s">
        <v>57</v>
      </c>
      <c r="L1343" s="12">
        <v>2</v>
      </c>
      <c r="M1343" s="12" t="s">
        <v>273</v>
      </c>
      <c r="N1343" s="12" t="s">
        <v>2863</v>
      </c>
      <c r="O1343" s="12">
        <v>150312</v>
      </c>
      <c r="P1343" s="19">
        <v>0.57933999999999997</v>
      </c>
      <c r="Q1343" s="19">
        <v>9.3780000000000002E-2</v>
      </c>
      <c r="R1343" s="19">
        <v>9.6699999999999994E-2</v>
      </c>
      <c r="S1343" s="19">
        <v>8.4779999999999994E-2</v>
      </c>
      <c r="T1343" s="19">
        <v>0.30293999999999999</v>
      </c>
      <c r="U1343" s="12">
        <v>0.18870000000000001</v>
      </c>
      <c r="W1343" s="12">
        <f>V1343/P1343</f>
        <v>0</v>
      </c>
      <c r="X1343" s="12">
        <f>W1343*Q1343</f>
        <v>0</v>
      </c>
      <c r="Y1343" s="12">
        <f>W1343*R1343</f>
        <v>0</v>
      </c>
      <c r="Z1343" s="12">
        <f>W1343*S1343</f>
        <v>0</v>
      </c>
      <c r="AA1343" s="12">
        <f>W1343*T1343</f>
        <v>0</v>
      </c>
      <c r="AB1343" s="12">
        <v>1</v>
      </c>
      <c r="AC1343" s="24">
        <f>IF(AB1343=1,(X1343*5),(IF(AB1343=2,(Y1343*5),(IF(AB1343=3,(Z1343*5),0)))))</f>
        <v>0</v>
      </c>
      <c r="AD1343" s="12">
        <v>0.50383029282470237</v>
      </c>
      <c r="AE1343" s="16"/>
    </row>
    <row r="1344" spans="1:31" x14ac:dyDescent="0.2">
      <c r="A1344" s="12">
        <v>31</v>
      </c>
      <c r="B1344" s="30" t="s">
        <v>2691</v>
      </c>
      <c r="C1344" s="12" t="s">
        <v>1167</v>
      </c>
      <c r="D1344" s="12" t="s">
        <v>308</v>
      </c>
      <c r="E1344" s="12" t="s">
        <v>308</v>
      </c>
      <c r="F1344" s="12">
        <v>-43.041910000000001</v>
      </c>
      <c r="G1344" s="12">
        <v>147.95052999999999</v>
      </c>
      <c r="J1344" s="12" t="s">
        <v>1059</v>
      </c>
      <c r="K1344" s="12" t="s">
        <v>57</v>
      </c>
      <c r="L1344" s="12">
        <v>3</v>
      </c>
      <c r="M1344" s="12" t="s">
        <v>273</v>
      </c>
      <c r="N1344" s="12" t="s">
        <v>2863</v>
      </c>
      <c r="O1344" s="12">
        <v>150312</v>
      </c>
      <c r="P1344" s="19">
        <v>0.28827999999999998</v>
      </c>
      <c r="Q1344" s="19">
        <v>5.774E-2</v>
      </c>
      <c r="R1344" s="19">
        <v>6.9860000000000005E-2</v>
      </c>
      <c r="S1344" s="19">
        <v>6.3060000000000005E-2</v>
      </c>
      <c r="T1344" s="19">
        <v>9.6180000000000002E-2</v>
      </c>
      <c r="U1344" s="12">
        <v>0.13976</v>
      </c>
      <c r="W1344" s="12">
        <f>V1344/P1344</f>
        <v>0</v>
      </c>
      <c r="X1344" s="12">
        <f>W1344*Q1344</f>
        <v>0</v>
      </c>
      <c r="Y1344" s="12">
        <f>W1344*R1344</f>
        <v>0</v>
      </c>
      <c r="Z1344" s="12">
        <f>W1344*S1344</f>
        <v>0</v>
      </c>
      <c r="AA1344" s="12">
        <f>W1344*T1344</f>
        <v>0</v>
      </c>
      <c r="AB1344" s="12">
        <v>1</v>
      </c>
      <c r="AC1344" s="24">
        <f>IF(AB1344=1,(X1344*5),(IF(AB1344=2,(Y1344*5),(IF(AB1344=3,(Z1344*5),0)))))</f>
        <v>0</v>
      </c>
      <c r="AD1344" s="12">
        <v>0.98467037453256956</v>
      </c>
      <c r="AE1344" s="16"/>
    </row>
    <row r="1345" spans="1:31" x14ac:dyDescent="0.2">
      <c r="C1345" s="12" t="s">
        <v>1161</v>
      </c>
      <c r="D1345" s="12" t="s">
        <v>308</v>
      </c>
      <c r="E1345" s="12" t="s">
        <v>308</v>
      </c>
      <c r="F1345" s="12">
        <v>-43.041910000000001</v>
      </c>
      <c r="G1345" s="12">
        <v>147.95052999999999</v>
      </c>
      <c r="J1345" s="12" t="s">
        <v>1059</v>
      </c>
      <c r="K1345" s="12" t="s">
        <v>124</v>
      </c>
      <c r="L1345" s="12">
        <v>1</v>
      </c>
      <c r="M1345" s="12" t="s">
        <v>273</v>
      </c>
      <c r="N1345" s="12" t="s">
        <v>2863</v>
      </c>
      <c r="O1345" s="12">
        <v>150312</v>
      </c>
      <c r="P1345" s="19">
        <v>0.52590000000000003</v>
      </c>
      <c r="Q1345" s="19">
        <v>9.4640000000000002E-2</v>
      </c>
      <c r="R1345" s="19">
        <v>9.6939999999999998E-2</v>
      </c>
      <c r="S1345" s="19">
        <v>7.4740000000000001E-2</v>
      </c>
      <c r="T1345" s="19">
        <v>0.25622</v>
      </c>
      <c r="U1345" s="12">
        <v>6.1400000000000003E-2</v>
      </c>
      <c r="W1345" s="12">
        <f>V1345/P1345</f>
        <v>0</v>
      </c>
      <c r="X1345" s="12">
        <f>W1345*Q1345</f>
        <v>0</v>
      </c>
      <c r="Y1345" s="12">
        <f>W1345*R1345</f>
        <v>0</v>
      </c>
      <c r="Z1345" s="12">
        <f>W1345*S1345</f>
        <v>0</v>
      </c>
      <c r="AA1345" s="12">
        <f>W1345*T1345</f>
        <v>0</v>
      </c>
      <c r="AB1345" s="12">
        <v>1</v>
      </c>
      <c r="AC1345" s="24">
        <f>IF(AB1345=1,(X1345*5),(IF(AB1345=2,(Y1345*5),(IF(AB1345=3,(Z1345*5),0)))))</f>
        <v>0</v>
      </c>
      <c r="AE1345" s="16"/>
    </row>
    <row r="1346" spans="1:31" x14ac:dyDescent="0.2">
      <c r="A1346" s="12">
        <v>25</v>
      </c>
      <c r="B1346" s="30" t="s">
        <v>2485</v>
      </c>
      <c r="C1346" s="12" t="s">
        <v>870</v>
      </c>
      <c r="D1346" s="12" t="s">
        <v>292</v>
      </c>
      <c r="E1346" s="12" t="s">
        <v>292</v>
      </c>
      <c r="F1346" s="12">
        <v>-42.914819999999999</v>
      </c>
      <c r="G1346" s="12">
        <v>147.24619000000001</v>
      </c>
      <c r="H1346" s="12">
        <v>727</v>
      </c>
      <c r="I1346" s="12">
        <v>732</v>
      </c>
      <c r="J1346" s="12" t="s">
        <v>1059</v>
      </c>
      <c r="K1346" s="12" t="s">
        <v>54</v>
      </c>
      <c r="L1346" s="12">
        <v>1</v>
      </c>
      <c r="M1346" s="12" t="s">
        <v>346</v>
      </c>
      <c r="N1346" s="12" t="s">
        <v>2860</v>
      </c>
      <c r="O1346" s="12">
        <v>150302</v>
      </c>
      <c r="P1346" s="19">
        <v>0.33013999999999999</v>
      </c>
      <c r="Q1346" s="19">
        <v>5.9499999999999997E-2</v>
      </c>
      <c r="R1346" s="19">
        <v>5.466E-2</v>
      </c>
      <c r="S1346" s="19">
        <v>8.0100000000000005E-2</v>
      </c>
      <c r="T1346" s="19">
        <v>0.13396</v>
      </c>
      <c r="U1346" s="12">
        <v>3.7019999999999997E-2</v>
      </c>
      <c r="W1346" s="12">
        <f>V1346/P1346</f>
        <v>0</v>
      </c>
      <c r="X1346" s="12">
        <f>W1346*Q1346</f>
        <v>0</v>
      </c>
      <c r="Y1346" s="12">
        <f>W1346*R1346</f>
        <v>0</v>
      </c>
      <c r="Z1346" s="12">
        <f>W1346*S1346</f>
        <v>0</v>
      </c>
      <c r="AA1346" s="12">
        <f>W1346*T1346</f>
        <v>0</v>
      </c>
      <c r="AB1346" s="12">
        <v>1</v>
      </c>
      <c r="AC1346" s="24">
        <f>IF(AB1346=1,(X1346*5),(IF(AB1346=2,(Y1346*5),(IF(AB1346=3,(Z1346*5),0)))))</f>
        <v>0</v>
      </c>
      <c r="AD1346" s="12">
        <v>0.41833011319740743</v>
      </c>
      <c r="AE1346" s="16"/>
    </row>
    <row r="1347" spans="1:31" x14ac:dyDescent="0.2">
      <c r="A1347" s="12">
        <v>27</v>
      </c>
      <c r="B1347" s="30" t="s">
        <v>2561</v>
      </c>
      <c r="C1347" s="12" t="s">
        <v>874</v>
      </c>
      <c r="D1347" s="12" t="s">
        <v>292</v>
      </c>
      <c r="E1347" s="12" t="s">
        <v>292</v>
      </c>
      <c r="F1347" s="12">
        <v>-42.914819999999999</v>
      </c>
      <c r="G1347" s="12">
        <v>147.24619000000001</v>
      </c>
      <c r="H1347" s="12">
        <v>727</v>
      </c>
      <c r="I1347" s="12">
        <v>732</v>
      </c>
      <c r="J1347" s="12" t="s">
        <v>1059</v>
      </c>
      <c r="K1347" s="12" t="s">
        <v>54</v>
      </c>
      <c r="L1347" s="12">
        <v>2</v>
      </c>
      <c r="M1347" s="12" t="s">
        <v>346</v>
      </c>
      <c r="N1347" s="12" t="s">
        <v>2860</v>
      </c>
      <c r="O1347" s="12">
        <v>150302</v>
      </c>
      <c r="P1347" s="19">
        <v>0.38296000000000002</v>
      </c>
      <c r="Q1347" s="19">
        <v>6.9000000000000006E-2</v>
      </c>
      <c r="R1347" s="19">
        <v>7.1919999999999998E-2</v>
      </c>
      <c r="S1347" s="19">
        <v>6.1260000000000002E-2</v>
      </c>
      <c r="T1347" s="19">
        <v>0.17827999999999999</v>
      </c>
      <c r="U1347" s="12">
        <v>6.2880000000000005E-2</v>
      </c>
      <c r="W1347" s="12">
        <f>V1347/P1347</f>
        <v>0</v>
      </c>
      <c r="X1347" s="12">
        <f>W1347*Q1347</f>
        <v>0</v>
      </c>
      <c r="Y1347" s="12">
        <f>W1347*R1347</f>
        <v>0</v>
      </c>
      <c r="Z1347" s="12">
        <f>W1347*S1347</f>
        <v>0</v>
      </c>
      <c r="AA1347" s="12">
        <f>W1347*T1347</f>
        <v>0</v>
      </c>
      <c r="AB1347" s="12">
        <v>1</v>
      </c>
      <c r="AC1347" s="24">
        <f>IF(AB1347=1,(X1347*5),(IF(AB1347=2,(Y1347*5),(IF(AB1347=3,(Z1347*5),0)))))</f>
        <v>0</v>
      </c>
      <c r="AD1347" s="12">
        <v>0.5901536405990826</v>
      </c>
      <c r="AE1347" s="16"/>
    </row>
    <row r="1348" spans="1:31" x14ac:dyDescent="0.2">
      <c r="A1348" s="12">
        <v>24</v>
      </c>
      <c r="B1348" s="30" t="s">
        <v>2418</v>
      </c>
      <c r="C1348" s="12" t="s">
        <v>878</v>
      </c>
      <c r="D1348" s="12" t="s">
        <v>292</v>
      </c>
      <c r="E1348" s="12" t="s">
        <v>292</v>
      </c>
      <c r="F1348" s="12">
        <v>-42.914819999999999</v>
      </c>
      <c r="G1348" s="12">
        <v>147.24619000000001</v>
      </c>
      <c r="H1348" s="12">
        <v>727</v>
      </c>
      <c r="I1348" s="12">
        <v>732</v>
      </c>
      <c r="J1348" s="12" t="s">
        <v>1059</v>
      </c>
      <c r="K1348" s="12" t="s">
        <v>54</v>
      </c>
      <c r="L1348" s="12">
        <v>3</v>
      </c>
      <c r="M1348" s="12" t="s">
        <v>346</v>
      </c>
      <c r="N1348" s="12" t="s">
        <v>2860</v>
      </c>
      <c r="O1348" s="12">
        <v>150302</v>
      </c>
      <c r="P1348" s="19">
        <v>0.56803999999999999</v>
      </c>
      <c r="Q1348" s="19">
        <v>0.11402</v>
      </c>
      <c r="R1348" s="19">
        <v>6.2199999999999998E-2</v>
      </c>
      <c r="S1348" s="19">
        <v>7.4459999999999998E-2</v>
      </c>
      <c r="T1348" s="19">
        <v>0.31553999999999999</v>
      </c>
      <c r="U1348" s="12">
        <v>0.11328000000000001</v>
      </c>
      <c r="W1348" s="12">
        <f>V1348/P1348</f>
        <v>0</v>
      </c>
      <c r="X1348" s="12">
        <f>W1348*Q1348</f>
        <v>0</v>
      </c>
      <c r="Y1348" s="12">
        <f>W1348*R1348</f>
        <v>0</v>
      </c>
      <c r="Z1348" s="12">
        <f>W1348*S1348</f>
        <v>0</v>
      </c>
      <c r="AA1348" s="12">
        <f>W1348*T1348</f>
        <v>0</v>
      </c>
      <c r="AB1348" s="12">
        <v>1</v>
      </c>
      <c r="AC1348" s="24">
        <f>IF(AB1348=1,(X1348*5),(IF(AB1348=2,(Y1348*5),(IF(AB1348=3,(Z1348*5),0)))))</f>
        <v>0</v>
      </c>
      <c r="AD1348" s="12">
        <v>0.28424805287965338</v>
      </c>
      <c r="AE1348" s="16"/>
    </row>
    <row r="1349" spans="1:31" x14ac:dyDescent="0.2">
      <c r="A1349" s="12">
        <v>28</v>
      </c>
      <c r="B1349" s="30" t="s">
        <v>2607</v>
      </c>
      <c r="C1349" s="12" t="s">
        <v>869</v>
      </c>
      <c r="D1349" s="12" t="s">
        <v>292</v>
      </c>
      <c r="E1349" s="12" t="s">
        <v>292</v>
      </c>
      <c r="F1349" s="12">
        <v>-42.914819999999999</v>
      </c>
      <c r="G1349" s="12">
        <v>147.24619000000001</v>
      </c>
      <c r="H1349" s="12">
        <v>727</v>
      </c>
      <c r="I1349" s="12">
        <v>732</v>
      </c>
      <c r="J1349" s="12" t="s">
        <v>1059</v>
      </c>
      <c r="K1349" s="12" t="s">
        <v>62</v>
      </c>
      <c r="L1349" s="12">
        <v>1</v>
      </c>
      <c r="M1349" s="12" t="s">
        <v>346</v>
      </c>
      <c r="N1349" s="12" t="s">
        <v>2860</v>
      </c>
      <c r="O1349" s="12">
        <v>150302</v>
      </c>
      <c r="P1349" s="19">
        <v>0.26445999999999997</v>
      </c>
      <c r="Q1349" s="19">
        <v>6.522E-2</v>
      </c>
      <c r="R1349" s="19">
        <v>5.3060000000000003E-2</v>
      </c>
      <c r="S1349" s="19">
        <v>6.1600000000000002E-2</v>
      </c>
      <c r="T1349" s="19">
        <v>8.1360000000000002E-2</v>
      </c>
      <c r="U1349" s="12">
        <v>0.14205999999999999</v>
      </c>
      <c r="W1349" s="12">
        <f>V1349/P1349</f>
        <v>0</v>
      </c>
      <c r="X1349" s="12">
        <f>W1349*Q1349</f>
        <v>0</v>
      </c>
      <c r="Y1349" s="12">
        <f>W1349*R1349</f>
        <v>0</v>
      </c>
      <c r="Z1349" s="12">
        <f>W1349*S1349</f>
        <v>0</v>
      </c>
      <c r="AA1349" s="12">
        <f>W1349*T1349</f>
        <v>0</v>
      </c>
      <c r="AB1349" s="12">
        <v>1</v>
      </c>
      <c r="AC1349" s="24">
        <f>IF(AB1349=1,(X1349*5),(IF(AB1349=2,(Y1349*5),(IF(AB1349=3,(Z1349*5),0)))))</f>
        <v>0</v>
      </c>
      <c r="AD1349" s="12">
        <v>0.70100128341794909</v>
      </c>
      <c r="AE1349" s="16"/>
    </row>
    <row r="1350" spans="1:31" x14ac:dyDescent="0.2">
      <c r="A1350" s="12">
        <v>22</v>
      </c>
      <c r="B1350" s="28" t="s">
        <v>2311</v>
      </c>
      <c r="C1350" s="12" t="s">
        <v>873</v>
      </c>
      <c r="D1350" s="12" t="s">
        <v>292</v>
      </c>
      <c r="E1350" s="12" t="s">
        <v>292</v>
      </c>
      <c r="F1350" s="12">
        <v>-42.914819999999999</v>
      </c>
      <c r="G1350" s="12">
        <v>147.24619000000001</v>
      </c>
      <c r="H1350" s="12">
        <v>727</v>
      </c>
      <c r="I1350" s="12">
        <v>732</v>
      </c>
      <c r="J1350" s="12" t="s">
        <v>1059</v>
      </c>
      <c r="K1350" s="12" t="s">
        <v>62</v>
      </c>
      <c r="L1350" s="12">
        <v>2</v>
      </c>
      <c r="M1350" s="12" t="s">
        <v>346</v>
      </c>
      <c r="N1350" s="12" t="s">
        <v>2860</v>
      </c>
      <c r="O1350" s="12">
        <v>150302</v>
      </c>
      <c r="P1350" s="19">
        <v>0.40294000000000002</v>
      </c>
      <c r="Q1350" s="19">
        <v>8.856E-2</v>
      </c>
      <c r="R1350" s="19">
        <v>8.2400000000000001E-2</v>
      </c>
      <c r="S1350" s="19">
        <v>8.6319999999999994E-2</v>
      </c>
      <c r="T1350" s="19">
        <v>0.14133999999999999</v>
      </c>
      <c r="U1350" s="12">
        <v>4.768E-2</v>
      </c>
      <c r="W1350" s="12">
        <f>V1350/P1350</f>
        <v>0</v>
      </c>
      <c r="X1350" s="12">
        <f>W1350*Q1350</f>
        <v>0</v>
      </c>
      <c r="Y1350" s="12">
        <f>W1350*R1350</f>
        <v>0</v>
      </c>
      <c r="Z1350" s="12">
        <f>W1350*S1350</f>
        <v>0</v>
      </c>
      <c r="AA1350" s="12">
        <f>W1350*T1350</f>
        <v>0</v>
      </c>
      <c r="AB1350" s="12">
        <v>1</v>
      </c>
      <c r="AC1350" s="24">
        <f>IF(AB1350=1,(X1350*5),(IF(AB1350=2,(Y1350*5),(IF(AB1350=3,(Z1350*5),0)))))</f>
        <v>0</v>
      </c>
      <c r="AD1350" s="12">
        <v>1.1154444065352043E-2</v>
      </c>
      <c r="AE1350" s="16"/>
    </row>
    <row r="1351" spans="1:31" x14ac:dyDescent="0.2">
      <c r="A1351" s="12">
        <v>26</v>
      </c>
      <c r="B1351" s="30" t="s">
        <v>2525</v>
      </c>
      <c r="C1351" s="12" t="s">
        <v>877</v>
      </c>
      <c r="D1351" s="12" t="s">
        <v>292</v>
      </c>
      <c r="E1351" s="12" t="s">
        <v>292</v>
      </c>
      <c r="F1351" s="12">
        <v>-42.914819999999999</v>
      </c>
      <c r="G1351" s="12">
        <v>147.24619000000001</v>
      </c>
      <c r="H1351" s="12">
        <v>727</v>
      </c>
      <c r="I1351" s="12">
        <v>732</v>
      </c>
      <c r="J1351" s="12" t="s">
        <v>1059</v>
      </c>
      <c r="K1351" s="12" t="s">
        <v>62</v>
      </c>
      <c r="L1351" s="12">
        <v>3</v>
      </c>
      <c r="M1351" s="12" t="s">
        <v>346</v>
      </c>
      <c r="N1351" s="12" t="s">
        <v>2860</v>
      </c>
      <c r="O1351" s="12">
        <v>150302</v>
      </c>
      <c r="P1351" s="19">
        <v>0.47344000000000003</v>
      </c>
      <c r="Q1351" s="19">
        <v>8.2780000000000006E-2</v>
      </c>
      <c r="R1351" s="19">
        <v>7.1279999999999996E-2</v>
      </c>
      <c r="S1351" s="19">
        <v>7.5920000000000001E-2</v>
      </c>
      <c r="T1351" s="19">
        <v>0.2399</v>
      </c>
      <c r="U1351" s="12">
        <v>7.5380000000000003E-2</v>
      </c>
      <c r="W1351" s="12">
        <f>V1351/P1351</f>
        <v>0</v>
      </c>
      <c r="X1351" s="12">
        <f>W1351*Q1351</f>
        <v>0</v>
      </c>
      <c r="Y1351" s="12">
        <f>W1351*R1351</f>
        <v>0</v>
      </c>
      <c r="Z1351" s="12">
        <f>W1351*S1351</f>
        <v>0</v>
      </c>
      <c r="AA1351" s="12">
        <f>W1351*T1351</f>
        <v>0</v>
      </c>
      <c r="AB1351" s="12">
        <v>1</v>
      </c>
      <c r="AC1351" s="24">
        <f>IF(AB1351=1,(X1351*5),(IF(AB1351=2,(Y1351*5),(IF(AB1351=3,(Z1351*5),0)))))</f>
        <v>0</v>
      </c>
      <c r="AD1351" s="12">
        <v>0.50841940517579454</v>
      </c>
      <c r="AE1351" s="16"/>
    </row>
    <row r="1352" spans="1:31" x14ac:dyDescent="0.2">
      <c r="A1352" s="12">
        <v>26</v>
      </c>
      <c r="B1352" s="30" t="s">
        <v>2544</v>
      </c>
      <c r="C1352" s="12" t="s">
        <v>871</v>
      </c>
      <c r="D1352" s="12" t="s">
        <v>292</v>
      </c>
      <c r="E1352" s="12" t="s">
        <v>292</v>
      </c>
      <c r="F1352" s="12">
        <v>-42.914819999999999</v>
      </c>
      <c r="G1352" s="12">
        <v>147.24619000000001</v>
      </c>
      <c r="H1352" s="12">
        <v>727</v>
      </c>
      <c r="I1352" s="12">
        <v>732</v>
      </c>
      <c r="J1352" s="12" t="s">
        <v>1059</v>
      </c>
      <c r="K1352" s="12" t="s">
        <v>57</v>
      </c>
      <c r="L1352" s="12">
        <v>1</v>
      </c>
      <c r="M1352" s="12" t="s">
        <v>346</v>
      </c>
      <c r="N1352" s="12" t="s">
        <v>2860</v>
      </c>
      <c r="O1352" s="12">
        <v>150302</v>
      </c>
      <c r="P1352" s="19">
        <v>0.31228</v>
      </c>
      <c r="Q1352" s="19">
        <v>8.5339999999999999E-2</v>
      </c>
      <c r="R1352" s="19">
        <v>7.6439999999999994E-2</v>
      </c>
      <c r="S1352" s="19">
        <v>8.6360000000000006E-2</v>
      </c>
      <c r="T1352" s="19">
        <v>6.1400000000000003E-2</v>
      </c>
      <c r="U1352" s="12">
        <v>6.0519999999999997E-2</v>
      </c>
      <c r="W1352" s="12">
        <f>V1352/P1352</f>
        <v>0</v>
      </c>
      <c r="X1352" s="12">
        <f>W1352*Q1352</f>
        <v>0</v>
      </c>
      <c r="Y1352" s="12">
        <f>W1352*R1352</f>
        <v>0</v>
      </c>
      <c r="Z1352" s="12">
        <f>W1352*S1352</f>
        <v>0</v>
      </c>
      <c r="AA1352" s="12">
        <f>W1352*T1352</f>
        <v>0</v>
      </c>
      <c r="AB1352" s="12">
        <v>1</v>
      </c>
      <c r="AC1352" s="24">
        <f>IF(AB1352=1,(X1352*5),(IF(AB1352=2,(Y1352*5),(IF(AB1352=3,(Z1352*5),0)))))</f>
        <v>0</v>
      </c>
      <c r="AD1352" s="12">
        <v>0.55561152316908335</v>
      </c>
      <c r="AE1352" s="16"/>
    </row>
    <row r="1353" spans="1:31" x14ac:dyDescent="0.2">
      <c r="A1353" s="12">
        <v>29</v>
      </c>
      <c r="B1353" s="30" t="s">
        <v>2648</v>
      </c>
      <c r="C1353" s="12" t="s">
        <v>875</v>
      </c>
      <c r="D1353" s="12" t="s">
        <v>292</v>
      </c>
      <c r="E1353" s="12" t="s">
        <v>292</v>
      </c>
      <c r="F1353" s="12">
        <v>-42.914819999999999</v>
      </c>
      <c r="G1353" s="12">
        <v>147.24619000000001</v>
      </c>
      <c r="H1353" s="12">
        <v>727</v>
      </c>
      <c r="I1353" s="12">
        <v>732</v>
      </c>
      <c r="J1353" s="12" t="s">
        <v>1059</v>
      </c>
      <c r="K1353" s="12" t="s">
        <v>57</v>
      </c>
      <c r="L1353" s="12">
        <v>2</v>
      </c>
      <c r="M1353" s="12" t="s">
        <v>346</v>
      </c>
      <c r="N1353" s="12" t="s">
        <v>2860</v>
      </c>
      <c r="O1353" s="12">
        <v>150302</v>
      </c>
      <c r="P1353" s="19">
        <v>0.49521999999999999</v>
      </c>
      <c r="Q1353" s="19">
        <v>9.2359999999999998E-2</v>
      </c>
      <c r="R1353" s="19">
        <v>7.4620000000000006E-2</v>
      </c>
      <c r="S1353" s="19">
        <v>7.2459999999999997E-2</v>
      </c>
      <c r="T1353" s="19">
        <v>0.25225999999999998</v>
      </c>
      <c r="U1353" s="12">
        <v>8.1640000000000004E-2</v>
      </c>
      <c r="W1353" s="12">
        <f>V1353/P1353</f>
        <v>0</v>
      </c>
      <c r="X1353" s="12">
        <f>W1353*Q1353</f>
        <v>0</v>
      </c>
      <c r="Y1353" s="12">
        <f>W1353*R1353</f>
        <v>0</v>
      </c>
      <c r="Z1353" s="12">
        <f>W1353*S1353</f>
        <v>0</v>
      </c>
      <c r="AA1353" s="12">
        <f>W1353*T1353</f>
        <v>0</v>
      </c>
      <c r="AB1353" s="12">
        <v>1</v>
      </c>
      <c r="AC1353" s="24">
        <f>IF(AB1353=1,(X1353*5),(IF(AB1353=2,(Y1353*5),(IF(AB1353=3,(Z1353*5),0)))))</f>
        <v>0</v>
      </c>
      <c r="AD1353" s="12">
        <v>0.79587765493625207</v>
      </c>
      <c r="AE1353" s="16"/>
    </row>
    <row r="1354" spans="1:31" x14ac:dyDescent="0.2">
      <c r="A1354" s="12">
        <v>23</v>
      </c>
      <c r="B1354" s="30" t="s">
        <v>2375</v>
      </c>
      <c r="C1354" s="12" t="s">
        <v>879</v>
      </c>
      <c r="D1354" s="12" t="s">
        <v>292</v>
      </c>
      <c r="E1354" s="12" t="s">
        <v>292</v>
      </c>
      <c r="F1354" s="12">
        <v>-42.914819999999999</v>
      </c>
      <c r="G1354" s="12">
        <v>147.24619000000001</v>
      </c>
      <c r="H1354" s="12">
        <v>727</v>
      </c>
      <c r="I1354" s="12">
        <v>732</v>
      </c>
      <c r="J1354" s="12" t="s">
        <v>1059</v>
      </c>
      <c r="K1354" s="12" t="s">
        <v>57</v>
      </c>
      <c r="L1354" s="12">
        <v>3</v>
      </c>
      <c r="M1354" s="12" t="s">
        <v>346</v>
      </c>
      <c r="N1354" s="12" t="s">
        <v>2860</v>
      </c>
      <c r="O1354" s="12">
        <v>150302</v>
      </c>
      <c r="P1354" s="19">
        <v>0.58731999999999995</v>
      </c>
      <c r="Q1354" s="19">
        <v>9.4240000000000004E-2</v>
      </c>
      <c r="R1354" s="19">
        <v>6.0179999999999997E-2</v>
      </c>
      <c r="S1354" s="19">
        <v>6.2460000000000002E-2</v>
      </c>
      <c r="T1354" s="19">
        <v>0.36825999999999998</v>
      </c>
      <c r="U1354" s="12">
        <v>0.15157999999999999</v>
      </c>
      <c r="W1354" s="12">
        <f>V1354/P1354</f>
        <v>0</v>
      </c>
      <c r="X1354" s="12">
        <f>W1354*Q1354</f>
        <v>0</v>
      </c>
      <c r="Y1354" s="12">
        <f>W1354*R1354</f>
        <v>0</v>
      </c>
      <c r="Z1354" s="12">
        <f>W1354*S1354</f>
        <v>0</v>
      </c>
      <c r="AA1354" s="12">
        <f>W1354*T1354</f>
        <v>0</v>
      </c>
      <c r="AB1354" s="12">
        <v>1</v>
      </c>
      <c r="AC1354" s="24">
        <f>IF(AB1354=1,(X1354*5),(IF(AB1354=2,(Y1354*5),(IF(AB1354=3,(Z1354*5),0)))))</f>
        <v>0</v>
      </c>
      <c r="AD1354" s="12">
        <v>0.1969042724072857</v>
      </c>
      <c r="AE1354" s="16"/>
    </row>
    <row r="1355" spans="1:31" x14ac:dyDescent="0.2">
      <c r="C1355" s="12" t="s">
        <v>872</v>
      </c>
      <c r="D1355" s="12" t="s">
        <v>292</v>
      </c>
      <c r="E1355" s="12" t="s">
        <v>292</v>
      </c>
      <c r="F1355" s="12">
        <v>-42.914819999999999</v>
      </c>
      <c r="G1355" s="12">
        <v>147.24619000000001</v>
      </c>
      <c r="H1355" s="12">
        <v>727</v>
      </c>
      <c r="I1355" s="12">
        <v>732</v>
      </c>
      <c r="J1355" s="12" t="s">
        <v>1059</v>
      </c>
      <c r="K1355" s="12" t="s">
        <v>124</v>
      </c>
      <c r="L1355" s="12">
        <v>1</v>
      </c>
      <c r="M1355" s="12" t="s">
        <v>346</v>
      </c>
      <c r="N1355" s="12" t="s">
        <v>2860</v>
      </c>
      <c r="O1355" s="12">
        <v>150302</v>
      </c>
      <c r="P1355" s="19">
        <v>0.27542</v>
      </c>
      <c r="Q1355" s="19">
        <v>5.5899999999999998E-2</v>
      </c>
      <c r="R1355" s="19">
        <v>6.6159999999999997E-2</v>
      </c>
      <c r="S1355" s="19">
        <v>5.8040000000000001E-2</v>
      </c>
      <c r="T1355" s="19">
        <v>9.554E-2</v>
      </c>
      <c r="U1355" s="12">
        <v>3.0339999999999999E-2</v>
      </c>
      <c r="W1355" s="12">
        <f>V1355/P1355</f>
        <v>0</v>
      </c>
      <c r="X1355" s="12">
        <f>W1355*Q1355</f>
        <v>0</v>
      </c>
      <c r="Y1355" s="12">
        <f>W1355*R1355</f>
        <v>0</v>
      </c>
      <c r="Z1355" s="12">
        <f>W1355*S1355</f>
        <v>0</v>
      </c>
      <c r="AA1355" s="12">
        <f>W1355*T1355</f>
        <v>0</v>
      </c>
      <c r="AB1355" s="12">
        <v>1</v>
      </c>
      <c r="AC1355" s="24">
        <f>IF(AB1355=1,(X1355*5),(IF(AB1355=2,(Y1355*5),(IF(AB1355=3,(Z1355*5),0)))))</f>
        <v>0</v>
      </c>
      <c r="AE1355" s="16"/>
    </row>
    <row r="1356" spans="1:31" x14ac:dyDescent="0.2">
      <c r="C1356" s="12" t="s">
        <v>876</v>
      </c>
      <c r="D1356" s="12" t="s">
        <v>292</v>
      </c>
      <c r="E1356" s="12" t="s">
        <v>292</v>
      </c>
      <c r="F1356" s="12">
        <v>-42.914819999999999</v>
      </c>
      <c r="G1356" s="12">
        <v>147.24619000000001</v>
      </c>
      <c r="H1356" s="12">
        <v>727</v>
      </c>
      <c r="I1356" s="12">
        <v>732</v>
      </c>
      <c r="J1356" s="12" t="s">
        <v>1059</v>
      </c>
      <c r="K1356" s="12" t="s">
        <v>124</v>
      </c>
      <c r="L1356" s="12">
        <v>2</v>
      </c>
      <c r="M1356" s="12" t="s">
        <v>346</v>
      </c>
      <c r="N1356" s="12" t="s">
        <v>2860</v>
      </c>
      <c r="O1356" s="12">
        <v>150302</v>
      </c>
      <c r="P1356" s="19">
        <v>0.37362000000000001</v>
      </c>
      <c r="Q1356" s="19">
        <v>7.2819999999999996E-2</v>
      </c>
      <c r="R1356" s="19">
        <v>6.1199999999999997E-2</v>
      </c>
      <c r="S1356" s="19">
        <v>7.1739999999999998E-2</v>
      </c>
      <c r="T1356" s="19">
        <v>0.16592000000000001</v>
      </c>
      <c r="U1356" s="12">
        <v>0.12171999999999999</v>
      </c>
      <c r="W1356" s="12">
        <f>V1356/P1356</f>
        <v>0</v>
      </c>
      <c r="X1356" s="12">
        <f>W1356*Q1356</f>
        <v>0</v>
      </c>
      <c r="Y1356" s="12">
        <f>W1356*R1356</f>
        <v>0</v>
      </c>
      <c r="Z1356" s="12">
        <f>W1356*S1356</f>
        <v>0</v>
      </c>
      <c r="AA1356" s="12">
        <f>W1356*T1356</f>
        <v>0</v>
      </c>
      <c r="AB1356" s="12">
        <v>1</v>
      </c>
      <c r="AC1356" s="24">
        <f>IF(AB1356=1,(X1356*5),(IF(AB1356=2,(Y1356*5),(IF(AB1356=3,(Z1356*5),0)))))</f>
        <v>0</v>
      </c>
      <c r="AE1356" s="16"/>
    </row>
    <row r="1357" spans="1:31" x14ac:dyDescent="0.2">
      <c r="C1357" s="12" t="s">
        <v>880</v>
      </c>
      <c r="D1357" s="12" t="s">
        <v>292</v>
      </c>
      <c r="E1357" s="12" t="s">
        <v>292</v>
      </c>
      <c r="F1357" s="12">
        <v>-42.914819999999999</v>
      </c>
      <c r="G1357" s="12">
        <v>147.24619000000001</v>
      </c>
      <c r="H1357" s="12">
        <v>727</v>
      </c>
      <c r="I1357" s="12">
        <v>732</v>
      </c>
      <c r="J1357" s="12" t="s">
        <v>1059</v>
      </c>
      <c r="K1357" s="12" t="s">
        <v>124</v>
      </c>
      <c r="L1357" s="12">
        <v>3</v>
      </c>
      <c r="M1357" s="12" t="s">
        <v>346</v>
      </c>
      <c r="N1357" s="12" t="s">
        <v>2860</v>
      </c>
      <c r="O1357" s="12">
        <v>150302</v>
      </c>
      <c r="P1357" s="19">
        <v>0.51658000000000004</v>
      </c>
      <c r="Q1357" s="19">
        <v>9.5240000000000005E-2</v>
      </c>
      <c r="R1357" s="19">
        <v>6.5280000000000005E-2</v>
      </c>
      <c r="S1357" s="19">
        <v>7.6380000000000003E-2</v>
      </c>
      <c r="T1357" s="19">
        <v>0.27757999999999999</v>
      </c>
      <c r="U1357" s="12">
        <v>0.18174000000000001</v>
      </c>
      <c r="W1357" s="12">
        <f>V1357/P1357</f>
        <v>0</v>
      </c>
      <c r="X1357" s="12">
        <f>W1357*Q1357</f>
        <v>0</v>
      </c>
      <c r="Y1357" s="12">
        <f>W1357*R1357</f>
        <v>0</v>
      </c>
      <c r="Z1357" s="12">
        <f>W1357*S1357</f>
        <v>0</v>
      </c>
      <c r="AA1357" s="12">
        <f>W1357*T1357</f>
        <v>0</v>
      </c>
      <c r="AB1357" s="12">
        <v>1</v>
      </c>
      <c r="AC1357" s="24">
        <f>IF(AB1357=1,(X1357*5),(IF(AB1357=2,(Y1357*5),(IF(AB1357=3,(Z1357*5),0)))))</f>
        <v>0</v>
      </c>
      <c r="AE1357" s="16"/>
    </row>
    <row r="1358" spans="1:31" x14ac:dyDescent="0.2">
      <c r="C1358" s="16" t="s">
        <v>728</v>
      </c>
      <c r="L1358" s="16"/>
      <c r="M1358" s="16" t="s">
        <v>98</v>
      </c>
      <c r="N1358" s="12" t="s">
        <v>2846</v>
      </c>
      <c r="P1358" s="17"/>
      <c r="Q1358" s="17"/>
      <c r="R1358" s="17"/>
      <c r="S1358" s="17"/>
      <c r="T1358" s="17"/>
      <c r="U1358" s="16"/>
      <c r="V1358" s="16"/>
      <c r="W1358" s="12" t="e">
        <f>V1358/P1358</f>
        <v>#DIV/0!</v>
      </c>
      <c r="X1358" s="12" t="e">
        <f>W1358*Q1358</f>
        <v>#DIV/0!</v>
      </c>
      <c r="Y1358" s="12" t="e">
        <f>W1358*R1358</f>
        <v>#DIV/0!</v>
      </c>
      <c r="Z1358" s="12" t="e">
        <f>W1358*S1358</f>
        <v>#DIV/0!</v>
      </c>
      <c r="AA1358" s="12" t="e">
        <f>W1358*T1358</f>
        <v>#DIV/0!</v>
      </c>
      <c r="AB1358" s="12">
        <v>2</v>
      </c>
      <c r="AC1358" s="24" t="e">
        <f>IF(AB1358=1,(X1358*5),(IF(AB1358=2,(Y1358*5),(IF(AB1358=3,(Z1358*5),0)))))</f>
        <v>#DIV/0!</v>
      </c>
      <c r="AE1358" s="16" t="s">
        <v>729</v>
      </c>
    </row>
    <row r="1359" spans="1:31" x14ac:dyDescent="0.2">
      <c r="C1359" s="12" t="s">
        <v>1223</v>
      </c>
      <c r="L1359" s="16"/>
      <c r="M1359" s="12" t="s">
        <v>206</v>
      </c>
      <c r="N1359" s="12" t="s">
        <v>2853</v>
      </c>
      <c r="O1359" s="12">
        <v>150405</v>
      </c>
      <c r="P1359" s="17"/>
      <c r="Q1359" s="17"/>
      <c r="R1359" s="17"/>
      <c r="S1359" s="17"/>
      <c r="T1359" s="17"/>
      <c r="U1359" s="12">
        <v>8.5860000000000006E-2</v>
      </c>
      <c r="W1359" s="12" t="e">
        <f>V1359/P1359</f>
        <v>#DIV/0!</v>
      </c>
      <c r="X1359" s="12" t="e">
        <f>W1359*Q1359</f>
        <v>#DIV/0!</v>
      </c>
      <c r="Y1359" s="12" t="e">
        <f>W1359*R1359</f>
        <v>#DIV/0!</v>
      </c>
      <c r="Z1359" s="12" t="e">
        <f>W1359*S1359</f>
        <v>#DIV/0!</v>
      </c>
      <c r="AA1359" s="12" t="e">
        <f>W1359*T1359</f>
        <v>#DIV/0!</v>
      </c>
      <c r="AB1359" s="12">
        <v>1</v>
      </c>
      <c r="AC1359" s="24" t="e">
        <f>IF(AB1359=1,(X1359*5),(IF(AB1359=2,(Y1359*5),(IF(AB1359=3,(Z1359*5),0)))))</f>
        <v>#DIV/0!</v>
      </c>
      <c r="AE1359" s="12" t="s">
        <v>1224</v>
      </c>
    </row>
    <row r="1360" spans="1:31" x14ac:dyDescent="0.2">
      <c r="C1360" s="12" t="s">
        <v>1225</v>
      </c>
      <c r="L1360" s="16"/>
      <c r="M1360" s="12" t="s">
        <v>206</v>
      </c>
      <c r="N1360" s="12" t="s">
        <v>2853</v>
      </c>
      <c r="O1360" s="12">
        <v>150405</v>
      </c>
      <c r="P1360" s="17"/>
      <c r="Q1360" s="17"/>
      <c r="R1360" s="17"/>
      <c r="S1360" s="17"/>
      <c r="T1360" s="17"/>
      <c r="U1360" s="12">
        <v>0.10168000000000001</v>
      </c>
      <c r="W1360" s="12" t="e">
        <f>V1360/P1360</f>
        <v>#DIV/0!</v>
      </c>
      <c r="X1360" s="12" t="e">
        <f>W1360*Q1360</f>
        <v>#DIV/0!</v>
      </c>
      <c r="Y1360" s="12" t="e">
        <f>W1360*R1360</f>
        <v>#DIV/0!</v>
      </c>
      <c r="Z1360" s="12" t="e">
        <f>W1360*S1360</f>
        <v>#DIV/0!</v>
      </c>
      <c r="AA1360" s="12" t="e">
        <f>W1360*T1360</f>
        <v>#DIV/0!</v>
      </c>
      <c r="AB1360" s="12">
        <v>1</v>
      </c>
      <c r="AC1360" s="24" t="e">
        <f>IF(AB1360=1,(X1360*5),(IF(AB1360=2,(Y1360*5),(IF(AB1360=3,(Z1360*5),0)))))</f>
        <v>#DIV/0!</v>
      </c>
      <c r="AE1360" s="12" t="s">
        <v>1226</v>
      </c>
    </row>
    <row r="1361" spans="3:31" x14ac:dyDescent="0.2">
      <c r="C1361" s="16" t="s">
        <v>322</v>
      </c>
      <c r="D1361" s="16" t="s">
        <v>312</v>
      </c>
      <c r="E1361" s="16"/>
      <c r="F1361" s="16"/>
      <c r="G1361" s="16"/>
      <c r="H1361" s="16"/>
      <c r="I1361" s="16"/>
      <c r="K1361" s="16" t="s">
        <v>54</v>
      </c>
      <c r="L1361" s="16">
        <v>1</v>
      </c>
      <c r="M1361" s="16" t="s">
        <v>58</v>
      </c>
      <c r="N1361" s="12" t="s">
        <v>2864</v>
      </c>
      <c r="O1361" s="16">
        <v>140419</v>
      </c>
      <c r="P1361" s="17">
        <v>4.0990000000000002</v>
      </c>
      <c r="Q1361" s="17">
        <v>0.1</v>
      </c>
      <c r="R1361" s="17">
        <v>7.5999999999999998E-2</v>
      </c>
      <c r="S1361" s="17">
        <v>6.5000000000000002E-2</v>
      </c>
      <c r="T1361" s="17">
        <v>3.8410000000000002</v>
      </c>
      <c r="U1361" s="12">
        <v>0.32341999999999999</v>
      </c>
      <c r="W1361" s="12">
        <f>V1361/P1361</f>
        <v>0</v>
      </c>
      <c r="X1361" s="12">
        <f>W1361*Q1361</f>
        <v>0</v>
      </c>
      <c r="Y1361" s="12">
        <f>W1361*R1361</f>
        <v>0</v>
      </c>
      <c r="Z1361" s="12">
        <f>W1361*S1361</f>
        <v>0</v>
      </c>
      <c r="AA1361" s="12">
        <f>W1361*T1361</f>
        <v>0</v>
      </c>
      <c r="AB1361" s="12">
        <v>2</v>
      </c>
      <c r="AC1361" s="24">
        <f>IF(AB1361=1,(X1361*5),(IF(AB1361=2,(Y1361*5),(IF(AB1361=3,(Z1361*5),0)))))</f>
        <v>0</v>
      </c>
      <c r="AD1361" s="12">
        <v>1.3080830184385106E-2</v>
      </c>
      <c r="AE1361" s="16" t="s">
        <v>2820</v>
      </c>
    </row>
    <row r="1362" spans="3:31" x14ac:dyDescent="0.2">
      <c r="C1362" s="16" t="s">
        <v>384</v>
      </c>
      <c r="D1362" s="16" t="s">
        <v>381</v>
      </c>
      <c r="E1362" s="16"/>
      <c r="F1362" s="16"/>
      <c r="G1362" s="16"/>
      <c r="H1362" s="16"/>
      <c r="I1362" s="16"/>
      <c r="K1362" s="16" t="s">
        <v>54</v>
      </c>
      <c r="L1362" s="16">
        <v>1</v>
      </c>
      <c r="M1362" s="16" t="s">
        <v>58</v>
      </c>
      <c r="N1362" s="12" t="s">
        <v>2864</v>
      </c>
      <c r="O1362" s="16">
        <v>140420</v>
      </c>
      <c r="P1362" s="17">
        <v>0.55600000000000005</v>
      </c>
      <c r="Q1362" s="17">
        <v>8.3000000000000004E-2</v>
      </c>
      <c r="R1362" s="17">
        <v>5.3999999999999999E-2</v>
      </c>
      <c r="S1362" s="17">
        <v>6.3E-2</v>
      </c>
      <c r="T1362" s="17">
        <v>0.35799999999999998</v>
      </c>
      <c r="U1362" s="12">
        <v>6.2820000000000001E-2</v>
      </c>
      <c r="W1362" s="12">
        <f>V1362/P1362</f>
        <v>0</v>
      </c>
      <c r="X1362" s="12">
        <f>W1362*Q1362</f>
        <v>0</v>
      </c>
      <c r="Y1362" s="12">
        <f>W1362*R1362</f>
        <v>0</v>
      </c>
      <c r="Z1362" s="12">
        <f>W1362*S1362</f>
        <v>0</v>
      </c>
      <c r="AA1362" s="12">
        <f>W1362*T1362</f>
        <v>0</v>
      </c>
      <c r="AB1362" s="12">
        <v>2</v>
      </c>
      <c r="AC1362" s="24">
        <f>IF(AB1362=1,(X1362*5),(IF(AB1362=2,(Y1362*5),(IF(AB1362=3,(Z1362*5),0)))))</f>
        <v>0</v>
      </c>
      <c r="AD1362" s="12">
        <v>0.73580808563572808</v>
      </c>
      <c r="AE1362" s="16" t="s">
        <v>2821</v>
      </c>
    </row>
    <row r="1363" spans="3:31" x14ac:dyDescent="0.2">
      <c r="C1363" s="16" t="s">
        <v>387</v>
      </c>
      <c r="D1363" s="16" t="s">
        <v>312</v>
      </c>
      <c r="E1363" s="16"/>
      <c r="F1363" s="16"/>
      <c r="G1363" s="16"/>
      <c r="H1363" s="16"/>
      <c r="I1363" s="16"/>
      <c r="K1363" s="16" t="s">
        <v>54</v>
      </c>
      <c r="L1363" s="16">
        <v>2</v>
      </c>
      <c r="M1363" s="16" t="s">
        <v>58</v>
      </c>
      <c r="N1363" s="12" t="s">
        <v>2864</v>
      </c>
      <c r="O1363" s="16">
        <v>140420</v>
      </c>
      <c r="P1363" s="17">
        <v>0.97899999999999998</v>
      </c>
      <c r="Q1363" s="17">
        <v>0.09</v>
      </c>
      <c r="R1363" s="17">
        <v>9.4E-2</v>
      </c>
      <c r="S1363" s="17">
        <v>7.1999999999999995E-2</v>
      </c>
      <c r="T1363" s="17">
        <v>0.73</v>
      </c>
      <c r="U1363" s="12">
        <v>0.10680000000000001</v>
      </c>
      <c r="W1363" s="12">
        <f>V1363/P1363</f>
        <v>0</v>
      </c>
      <c r="X1363" s="12">
        <f>W1363*Q1363</f>
        <v>0</v>
      </c>
      <c r="Y1363" s="12">
        <f>W1363*R1363</f>
        <v>0</v>
      </c>
      <c r="Z1363" s="12">
        <f>W1363*S1363</f>
        <v>0</v>
      </c>
      <c r="AA1363" s="12">
        <f>W1363*T1363</f>
        <v>0</v>
      </c>
      <c r="AB1363" s="12">
        <v>2</v>
      </c>
      <c r="AC1363" s="24">
        <f>IF(AB1363=1,(X1363*5),(IF(AB1363=2,(Y1363*5),(IF(AB1363=3,(Z1363*5),0)))))</f>
        <v>0</v>
      </c>
      <c r="AD1363" s="12">
        <v>0.78460478272210588</v>
      </c>
      <c r="AE1363" s="16" t="s">
        <v>2820</v>
      </c>
    </row>
    <row r="1364" spans="3:31" x14ac:dyDescent="0.2">
      <c r="C1364" s="16" t="s">
        <v>333</v>
      </c>
      <c r="D1364" s="16" t="s">
        <v>312</v>
      </c>
      <c r="E1364" s="16"/>
      <c r="F1364" s="16"/>
      <c r="G1364" s="16"/>
      <c r="H1364" s="16"/>
      <c r="I1364" s="16"/>
      <c r="K1364" s="16" t="s">
        <v>62</v>
      </c>
      <c r="L1364" s="16">
        <v>1</v>
      </c>
      <c r="M1364" s="16" t="s">
        <v>58</v>
      </c>
      <c r="N1364" s="12" t="s">
        <v>2864</v>
      </c>
      <c r="O1364" s="16">
        <v>140419</v>
      </c>
      <c r="P1364" s="17">
        <v>2.5550000000000002</v>
      </c>
      <c r="Q1364" s="17">
        <v>6.3E-2</v>
      </c>
      <c r="R1364" s="17">
        <v>6.8000000000000005E-2</v>
      </c>
      <c r="S1364" s="17">
        <v>5.5E-2</v>
      </c>
      <c r="T1364" s="17">
        <v>2.34</v>
      </c>
      <c r="U1364" s="12">
        <v>0.92679999999999996</v>
      </c>
      <c r="W1364" s="12">
        <f>V1364/P1364</f>
        <v>0</v>
      </c>
      <c r="X1364" s="12">
        <f>W1364*Q1364</f>
        <v>0</v>
      </c>
      <c r="Y1364" s="12">
        <f>W1364*R1364</f>
        <v>0</v>
      </c>
      <c r="Z1364" s="12">
        <f>W1364*S1364</f>
        <v>0</v>
      </c>
      <c r="AA1364" s="12">
        <f>W1364*T1364</f>
        <v>0</v>
      </c>
      <c r="AB1364" s="12">
        <v>2</v>
      </c>
      <c r="AC1364" s="24">
        <f>IF(AB1364=1,(X1364*5),(IF(AB1364=2,(Y1364*5),(IF(AB1364=3,(Z1364*5),0)))))</f>
        <v>0</v>
      </c>
      <c r="AD1364" s="12">
        <v>0.56784393151800094</v>
      </c>
      <c r="AE1364" s="16" t="s">
        <v>2820</v>
      </c>
    </row>
    <row r="1365" spans="3:31" x14ac:dyDescent="0.2">
      <c r="C1365" s="16" t="s">
        <v>383</v>
      </c>
      <c r="D1365" s="16" t="s">
        <v>381</v>
      </c>
      <c r="E1365" s="16"/>
      <c r="F1365" s="16"/>
      <c r="G1365" s="16"/>
      <c r="H1365" s="16"/>
      <c r="I1365" s="16"/>
      <c r="K1365" s="16" t="s">
        <v>62</v>
      </c>
      <c r="L1365" s="16">
        <v>1</v>
      </c>
      <c r="M1365" s="16" t="s">
        <v>58</v>
      </c>
      <c r="N1365" s="12" t="s">
        <v>2864</v>
      </c>
      <c r="O1365" s="16">
        <v>140420</v>
      </c>
      <c r="P1365" s="17">
        <v>0.42699999999999999</v>
      </c>
      <c r="Q1365" s="17">
        <v>6.6000000000000003E-2</v>
      </c>
      <c r="R1365" s="17">
        <v>5.8000000000000003E-2</v>
      </c>
      <c r="S1365" s="17">
        <v>7.0999999999999994E-2</v>
      </c>
      <c r="T1365" s="17">
        <v>0.22900000000000001</v>
      </c>
      <c r="U1365" s="12">
        <v>0.14252000000000001</v>
      </c>
      <c r="W1365" s="12">
        <f>V1365/P1365</f>
        <v>0</v>
      </c>
      <c r="X1365" s="12">
        <f>W1365*Q1365</f>
        <v>0</v>
      </c>
      <c r="Y1365" s="12">
        <f>W1365*R1365</f>
        <v>0</v>
      </c>
      <c r="Z1365" s="12">
        <f>W1365*S1365</f>
        <v>0</v>
      </c>
      <c r="AA1365" s="12">
        <f>W1365*T1365</f>
        <v>0</v>
      </c>
      <c r="AB1365" s="12">
        <v>2</v>
      </c>
      <c r="AC1365" s="24">
        <f>IF(AB1365=1,(X1365*5),(IF(AB1365=2,(Y1365*5),(IF(AB1365=3,(Z1365*5),0)))))</f>
        <v>0</v>
      </c>
      <c r="AD1365" s="12">
        <v>0.10443109037613663</v>
      </c>
      <c r="AE1365" s="16" t="s">
        <v>2821</v>
      </c>
    </row>
    <row r="1366" spans="3:31" x14ac:dyDescent="0.2">
      <c r="C1366" s="16" t="s">
        <v>389</v>
      </c>
      <c r="D1366" s="16" t="s">
        <v>312</v>
      </c>
      <c r="E1366" s="16"/>
      <c r="F1366" s="16"/>
      <c r="G1366" s="16"/>
      <c r="H1366" s="16"/>
      <c r="I1366" s="16"/>
      <c r="K1366" s="16" t="s">
        <v>62</v>
      </c>
      <c r="L1366" s="16">
        <v>2</v>
      </c>
      <c r="M1366" s="16" t="s">
        <v>58</v>
      </c>
      <c r="N1366" s="12" t="s">
        <v>2864</v>
      </c>
      <c r="O1366" s="16">
        <v>140420</v>
      </c>
      <c r="P1366" s="17">
        <v>1.8260000000000001</v>
      </c>
      <c r="Q1366" s="17">
        <v>6.4000000000000001E-2</v>
      </c>
      <c r="R1366" s="17">
        <v>6.6000000000000003E-2</v>
      </c>
      <c r="S1366" s="17">
        <v>9.0999999999999998E-2</v>
      </c>
      <c r="T1366" s="17">
        <v>1.597</v>
      </c>
      <c r="U1366" s="12">
        <v>0.22244</v>
      </c>
      <c r="W1366" s="12">
        <f>V1366/P1366</f>
        <v>0</v>
      </c>
      <c r="X1366" s="12">
        <f>W1366*Q1366</f>
        <v>0</v>
      </c>
      <c r="Y1366" s="12">
        <f>W1366*R1366</f>
        <v>0</v>
      </c>
      <c r="Z1366" s="12">
        <f>W1366*S1366</f>
        <v>0</v>
      </c>
      <c r="AA1366" s="12">
        <f>W1366*T1366</f>
        <v>0</v>
      </c>
      <c r="AB1366" s="12">
        <v>2</v>
      </c>
      <c r="AC1366" s="24">
        <f>IF(AB1366=1,(X1366*5),(IF(AB1366=2,(Y1366*5),(IF(AB1366=3,(Z1366*5),0)))))</f>
        <v>0</v>
      </c>
      <c r="AD1366" s="12">
        <v>0.29612254196016097</v>
      </c>
      <c r="AE1366" s="16" t="s">
        <v>2820</v>
      </c>
    </row>
    <row r="1367" spans="3:31" x14ac:dyDescent="0.2">
      <c r="C1367" s="16" t="s">
        <v>314</v>
      </c>
      <c r="D1367" s="16" t="s">
        <v>312</v>
      </c>
      <c r="E1367" s="16"/>
      <c r="F1367" s="16"/>
      <c r="G1367" s="16"/>
      <c r="H1367" s="16"/>
      <c r="I1367" s="16"/>
      <c r="K1367" s="16" t="s">
        <v>57</v>
      </c>
      <c r="L1367" s="16">
        <v>1</v>
      </c>
      <c r="M1367" s="16" t="s">
        <v>58</v>
      </c>
      <c r="N1367" s="12" t="s">
        <v>2864</v>
      </c>
      <c r="O1367" s="16">
        <v>140419</v>
      </c>
      <c r="P1367" s="17">
        <v>1.4930000000000001</v>
      </c>
      <c r="Q1367" s="17">
        <v>7.4999999999999997E-2</v>
      </c>
      <c r="R1367" s="17">
        <v>6.7000000000000004E-2</v>
      </c>
      <c r="S1367" s="17">
        <v>8.5999999999999993E-2</v>
      </c>
      <c r="T1367" s="17">
        <v>1.256</v>
      </c>
      <c r="U1367" s="12">
        <v>5.4179999999999999E-2</v>
      </c>
      <c r="W1367" s="12">
        <f>V1367/P1367</f>
        <v>0</v>
      </c>
      <c r="X1367" s="12">
        <f>W1367*Q1367</f>
        <v>0</v>
      </c>
      <c r="Y1367" s="12">
        <f>W1367*R1367</f>
        <v>0</v>
      </c>
      <c r="Z1367" s="12">
        <f>W1367*S1367</f>
        <v>0</v>
      </c>
      <c r="AA1367" s="12">
        <f>W1367*T1367</f>
        <v>0</v>
      </c>
      <c r="AB1367" s="12">
        <v>2</v>
      </c>
      <c r="AC1367" s="24">
        <f>IF(AB1367=1,(X1367*5),(IF(AB1367=2,(Y1367*5),(IF(AB1367=3,(Z1367*5),0)))))</f>
        <v>0</v>
      </c>
      <c r="AD1367" s="12">
        <v>0.40375831558902198</v>
      </c>
      <c r="AE1367" s="16" t="s">
        <v>2820</v>
      </c>
    </row>
    <row r="1368" spans="3:31" x14ac:dyDescent="0.2">
      <c r="C1368" s="16" t="s">
        <v>382</v>
      </c>
      <c r="D1368" s="16" t="s">
        <v>381</v>
      </c>
      <c r="E1368" s="16"/>
      <c r="F1368" s="16"/>
      <c r="G1368" s="16"/>
      <c r="H1368" s="16"/>
      <c r="I1368" s="16"/>
      <c r="K1368" s="16" t="s">
        <v>57</v>
      </c>
      <c r="L1368" s="16">
        <v>1</v>
      </c>
      <c r="M1368" s="16" t="s">
        <v>58</v>
      </c>
      <c r="N1368" s="12" t="s">
        <v>2864</v>
      </c>
      <c r="O1368" s="16">
        <v>140420</v>
      </c>
      <c r="P1368" s="17">
        <v>0.46899999999999997</v>
      </c>
      <c r="Q1368" s="17">
        <v>6.3E-2</v>
      </c>
      <c r="R1368" s="17">
        <v>5.5E-2</v>
      </c>
      <c r="S1368" s="17">
        <v>4.7E-2</v>
      </c>
      <c r="T1368" s="17">
        <v>0.29799999999999999</v>
      </c>
      <c r="U1368" s="12">
        <v>9.9180000000000004E-2</v>
      </c>
      <c r="W1368" s="12">
        <f>V1368/P1368</f>
        <v>0</v>
      </c>
      <c r="X1368" s="12">
        <f>W1368*Q1368</f>
        <v>0</v>
      </c>
      <c r="Y1368" s="12">
        <f>W1368*R1368</f>
        <v>0</v>
      </c>
      <c r="Z1368" s="12">
        <f>W1368*S1368</f>
        <v>0</v>
      </c>
      <c r="AA1368" s="12">
        <f>W1368*T1368</f>
        <v>0</v>
      </c>
      <c r="AB1368" s="12">
        <v>2</v>
      </c>
      <c r="AC1368" s="24">
        <f>IF(AB1368=1,(X1368*5),(IF(AB1368=2,(Y1368*5),(IF(AB1368=3,(Z1368*5),0)))))</f>
        <v>0</v>
      </c>
      <c r="AD1368" s="12">
        <v>2.5650510761224932E-2</v>
      </c>
      <c r="AE1368" s="16" t="s">
        <v>2821</v>
      </c>
    </row>
    <row r="1369" spans="3:31" x14ac:dyDescent="0.2">
      <c r="C1369" s="16" t="s">
        <v>386</v>
      </c>
      <c r="D1369" s="16" t="s">
        <v>312</v>
      </c>
      <c r="E1369" s="16"/>
      <c r="F1369" s="16"/>
      <c r="G1369" s="16"/>
      <c r="H1369" s="16"/>
      <c r="I1369" s="16"/>
      <c r="K1369" s="16" t="s">
        <v>57</v>
      </c>
      <c r="L1369" s="16">
        <v>2</v>
      </c>
      <c r="M1369" s="16" t="s">
        <v>58</v>
      </c>
      <c r="N1369" s="12" t="s">
        <v>2864</v>
      </c>
      <c r="O1369" s="16">
        <v>140420</v>
      </c>
      <c r="P1369" s="17">
        <v>0.59799999999999998</v>
      </c>
      <c r="Q1369" s="17">
        <v>0.89</v>
      </c>
      <c r="R1369" s="17">
        <v>6.6000000000000003E-2</v>
      </c>
      <c r="S1369" s="17">
        <v>7.0000000000000007E-2</v>
      </c>
      <c r="T1369" s="17">
        <v>0.37</v>
      </c>
      <c r="U1369" s="12">
        <v>6.3899999999999998E-2</v>
      </c>
      <c r="W1369" s="12">
        <f>V1369/P1369</f>
        <v>0</v>
      </c>
      <c r="X1369" s="12">
        <f>W1369*Q1369</f>
        <v>0</v>
      </c>
      <c r="Y1369" s="12">
        <f>W1369*R1369</f>
        <v>0</v>
      </c>
      <c r="Z1369" s="12">
        <f>W1369*S1369</f>
        <v>0</v>
      </c>
      <c r="AA1369" s="12">
        <f>W1369*T1369</f>
        <v>0</v>
      </c>
      <c r="AB1369" s="12">
        <v>2</v>
      </c>
      <c r="AC1369" s="24">
        <f>IF(AB1369=1,(X1369*5),(IF(AB1369=2,(Y1369*5),(IF(AB1369=3,(Z1369*5),0)))))</f>
        <v>0</v>
      </c>
      <c r="AD1369" s="12">
        <v>1.4300649581966973E-2</v>
      </c>
      <c r="AE1369" s="16" t="s">
        <v>2820</v>
      </c>
    </row>
    <row r="1370" spans="3:31" x14ac:dyDescent="0.2">
      <c r="C1370" s="16" t="s">
        <v>311</v>
      </c>
      <c r="D1370" s="16" t="s">
        <v>312</v>
      </c>
      <c r="E1370" s="16"/>
      <c r="F1370" s="16"/>
      <c r="G1370" s="16"/>
      <c r="H1370" s="16"/>
      <c r="I1370" s="16"/>
      <c r="K1370" s="16" t="s">
        <v>124</v>
      </c>
      <c r="L1370" s="16">
        <v>1</v>
      </c>
      <c r="M1370" s="16" t="s">
        <v>58</v>
      </c>
      <c r="N1370" s="12" t="s">
        <v>2864</v>
      </c>
      <c r="O1370" s="16">
        <v>140419</v>
      </c>
      <c r="P1370" s="17">
        <v>0.439</v>
      </c>
      <c r="Q1370" s="17">
        <v>5.8000000000000003E-2</v>
      </c>
      <c r="R1370" s="17">
        <v>5.6000000000000001E-2</v>
      </c>
      <c r="S1370" s="17">
        <v>7.6999999999999999E-2</v>
      </c>
      <c r="T1370" s="17">
        <v>0.27600000000000002</v>
      </c>
      <c r="U1370" s="12">
        <v>0.37938</v>
      </c>
      <c r="W1370" s="12">
        <f>V1370/P1370</f>
        <v>0</v>
      </c>
      <c r="X1370" s="12">
        <f>W1370*Q1370</f>
        <v>0</v>
      </c>
      <c r="Y1370" s="12">
        <f>W1370*R1370</f>
        <v>0</v>
      </c>
      <c r="Z1370" s="12">
        <f>W1370*S1370</f>
        <v>0</v>
      </c>
      <c r="AA1370" s="12">
        <f>W1370*T1370</f>
        <v>0</v>
      </c>
      <c r="AB1370" s="12">
        <v>2</v>
      </c>
      <c r="AC1370" s="24">
        <f>IF(AB1370=1,(X1370*5),(IF(AB1370=2,(Y1370*5),(IF(AB1370=3,(Z1370*5),0)))))</f>
        <v>0</v>
      </c>
      <c r="AE1370" s="16" t="s">
        <v>2820</v>
      </c>
    </row>
    <row r="1371" spans="3:31" x14ac:dyDescent="0.2">
      <c r="C1371" s="16" t="s">
        <v>380</v>
      </c>
      <c r="D1371" s="16" t="s">
        <v>381</v>
      </c>
      <c r="E1371" s="16"/>
      <c r="F1371" s="16"/>
      <c r="G1371" s="16"/>
      <c r="H1371" s="16"/>
      <c r="I1371" s="16"/>
      <c r="K1371" s="16" t="s">
        <v>124</v>
      </c>
      <c r="L1371" s="16">
        <v>1</v>
      </c>
      <c r="M1371" s="16" t="s">
        <v>58</v>
      </c>
      <c r="N1371" s="12" t="s">
        <v>2864</v>
      </c>
      <c r="O1371" s="16">
        <v>140420</v>
      </c>
      <c r="P1371" s="17">
        <v>0.39400000000000002</v>
      </c>
      <c r="Q1371" s="17">
        <v>6.2E-2</v>
      </c>
      <c r="R1371" s="17">
        <v>6.3E-2</v>
      </c>
      <c r="S1371" s="17">
        <v>5.0999999999999997E-2</v>
      </c>
      <c r="T1371" s="17">
        <v>0.21199999999999999</v>
      </c>
      <c r="U1371" s="18">
        <v>0.25368000000000002</v>
      </c>
      <c r="W1371" s="12">
        <f>V1371/P1371</f>
        <v>0</v>
      </c>
      <c r="X1371" s="12">
        <f>W1371*Q1371</f>
        <v>0</v>
      </c>
      <c r="Y1371" s="12">
        <f>W1371*R1371</f>
        <v>0</v>
      </c>
      <c r="Z1371" s="12">
        <f>W1371*S1371</f>
        <v>0</v>
      </c>
      <c r="AA1371" s="12">
        <f>W1371*T1371</f>
        <v>0</v>
      </c>
      <c r="AB1371" s="12">
        <v>2</v>
      </c>
      <c r="AC1371" s="24">
        <f>IF(AB1371=1,(X1371*5),(IF(AB1371=2,(Y1371*5),(IF(AB1371=3,(Z1371*5),0)))))</f>
        <v>0</v>
      </c>
      <c r="AE1371" s="16" t="s">
        <v>2821</v>
      </c>
    </row>
    <row r="1372" spans="3:31" x14ac:dyDescent="0.2">
      <c r="C1372" s="16" t="s">
        <v>385</v>
      </c>
      <c r="D1372" s="16" t="s">
        <v>312</v>
      </c>
      <c r="E1372" s="16"/>
      <c r="F1372" s="16"/>
      <c r="G1372" s="16"/>
      <c r="H1372" s="16"/>
      <c r="I1372" s="16"/>
      <c r="K1372" s="16" t="s">
        <v>124</v>
      </c>
      <c r="L1372" s="16">
        <v>2</v>
      </c>
      <c r="M1372" s="16" t="s">
        <v>58</v>
      </c>
      <c r="N1372" s="12" t="s">
        <v>2864</v>
      </c>
      <c r="O1372" s="16">
        <v>140420</v>
      </c>
      <c r="P1372" s="17">
        <v>0.251</v>
      </c>
      <c r="Q1372" s="17">
        <v>6.8000000000000005E-2</v>
      </c>
      <c r="R1372" s="17">
        <v>5.8000000000000003E-2</v>
      </c>
      <c r="S1372" s="17">
        <v>5.6000000000000001E-2</v>
      </c>
      <c r="T1372" s="17">
        <v>7.1999999999999995E-2</v>
      </c>
      <c r="U1372" s="12">
        <v>0.16564000000000001</v>
      </c>
      <c r="W1372" s="12">
        <f>V1372/P1372</f>
        <v>0</v>
      </c>
      <c r="X1372" s="12">
        <f>W1372*Q1372</f>
        <v>0</v>
      </c>
      <c r="Y1372" s="12">
        <f>W1372*R1372</f>
        <v>0</v>
      </c>
      <c r="Z1372" s="12">
        <f>W1372*S1372</f>
        <v>0</v>
      </c>
      <c r="AA1372" s="12">
        <f>W1372*T1372</f>
        <v>0</v>
      </c>
      <c r="AB1372" s="12">
        <v>2</v>
      </c>
      <c r="AC1372" s="24">
        <f>IF(AB1372=1,(X1372*5),(IF(AB1372=2,(Y1372*5),(IF(AB1372=3,(Z1372*5),0)))))</f>
        <v>0</v>
      </c>
      <c r="AE1372" s="16" t="s">
        <v>2820</v>
      </c>
    </row>
    <row r="1373" spans="3:31" x14ac:dyDescent="0.2">
      <c r="C1373" s="12" t="s">
        <v>1054</v>
      </c>
      <c r="P1373" s="17"/>
      <c r="Q1373" s="17"/>
      <c r="R1373" s="17"/>
      <c r="S1373" s="17"/>
      <c r="T1373" s="17"/>
      <c r="U1373" s="12">
        <v>0.10324</v>
      </c>
      <c r="W1373" s="12" t="e">
        <f>V1373/P1373</f>
        <v>#DIV/0!</v>
      </c>
      <c r="X1373" s="12" t="e">
        <f>W1373*Q1373</f>
        <v>#DIV/0!</v>
      </c>
      <c r="Y1373" s="12" t="e">
        <f>W1373*R1373</f>
        <v>#DIV/0!</v>
      </c>
      <c r="Z1373" s="12" t="e">
        <f>W1373*S1373</f>
        <v>#DIV/0!</v>
      </c>
      <c r="AA1373" s="12" t="e">
        <f>W1373*T1373</f>
        <v>#DIV/0!</v>
      </c>
      <c r="AB1373" s="12">
        <v>1</v>
      </c>
      <c r="AC1373" s="24" t="e">
        <f>IF(AB1373=1,(X1373*5),(IF(AB1373=2,(Y1373*5),(IF(AB1373=3,(Z1373*5),0)))))</f>
        <v>#DIV/0!</v>
      </c>
      <c r="AE1373" s="12" t="s">
        <v>729</v>
      </c>
    </row>
    <row r="1374" spans="3:31" x14ac:dyDescent="0.2">
      <c r="C1374" s="12" t="s">
        <v>1186</v>
      </c>
      <c r="D1374" s="16"/>
      <c r="E1374" s="16"/>
      <c r="F1374" s="16"/>
      <c r="G1374" s="16"/>
      <c r="H1374" s="16"/>
      <c r="I1374" s="16"/>
      <c r="J1374" s="16"/>
      <c r="K1374" s="16"/>
      <c r="L1374" s="16"/>
      <c r="M1374" s="16"/>
      <c r="N1374" s="16"/>
      <c r="O1374" s="16"/>
      <c r="P1374" s="17"/>
      <c r="Q1374" s="17"/>
      <c r="R1374" s="17"/>
      <c r="S1374" s="17"/>
      <c r="T1374" s="17"/>
      <c r="U1374" s="12">
        <v>0.77202000000000004</v>
      </c>
      <c r="W1374" s="12" t="e">
        <f>V1374/P1374</f>
        <v>#DIV/0!</v>
      </c>
      <c r="X1374" s="12" t="e">
        <f>W1374*Q1374</f>
        <v>#DIV/0!</v>
      </c>
      <c r="Y1374" s="12" t="e">
        <f>W1374*R1374</f>
        <v>#DIV/0!</v>
      </c>
      <c r="Z1374" s="12" t="e">
        <f>W1374*S1374</f>
        <v>#DIV/0!</v>
      </c>
      <c r="AA1374" s="12" t="e">
        <f>W1374*T1374</f>
        <v>#DIV/0!</v>
      </c>
      <c r="AB1374" s="12">
        <v>1</v>
      </c>
      <c r="AC1374" s="24" t="e">
        <f>IF(AB1374=1,(X1374*5),(IF(AB1374=2,(Y1374*5),(IF(AB1374=3,(Z1374*5),0)))))</f>
        <v>#DIV/0!</v>
      </c>
      <c r="AE1374" s="12" t="s">
        <v>1187</v>
      </c>
    </row>
    <row r="1375" spans="3:31" x14ac:dyDescent="0.2">
      <c r="C1375" s="16" t="s">
        <v>704</v>
      </c>
      <c r="L1375" s="16"/>
      <c r="M1375" s="16"/>
      <c r="N1375" s="16"/>
      <c r="P1375" s="17"/>
      <c r="Q1375" s="17"/>
      <c r="R1375" s="17"/>
      <c r="S1375" s="17"/>
      <c r="T1375" s="17"/>
      <c r="U1375" s="18">
        <v>4.3720000000000002E-2</v>
      </c>
      <c r="V1375" s="16"/>
      <c r="W1375" s="12" t="e">
        <f>V1375/P1375</f>
        <v>#DIV/0!</v>
      </c>
      <c r="X1375" s="12" t="e">
        <f>W1375*Q1375</f>
        <v>#DIV/0!</v>
      </c>
      <c r="Y1375" s="12" t="e">
        <f>W1375*R1375</f>
        <v>#DIV/0!</v>
      </c>
      <c r="Z1375" s="12" t="e">
        <f>W1375*S1375</f>
        <v>#DIV/0!</v>
      </c>
      <c r="AA1375" s="12" t="e">
        <f>W1375*T1375</f>
        <v>#DIV/0!</v>
      </c>
      <c r="AB1375" s="12">
        <v>2</v>
      </c>
      <c r="AC1375" s="24" t="e">
        <f>IF(AB1375=1,(X1375*5),(IF(AB1375=2,(Y1375*5),(IF(AB1375=3,(Z1375*5),0)))))</f>
        <v>#DIV/0!</v>
      </c>
      <c r="AE1375" s="16" t="s">
        <v>705</v>
      </c>
    </row>
    <row r="1376" spans="3:31" x14ac:dyDescent="0.2">
      <c r="C1376" s="16"/>
      <c r="D1376" s="16"/>
      <c r="E1376" s="16"/>
      <c r="F1376" s="16"/>
      <c r="G1376" s="16"/>
      <c r="H1376" s="16"/>
      <c r="I1376" s="16"/>
      <c r="J1376" s="16"/>
      <c r="K1376" s="16"/>
      <c r="L1376" s="16"/>
      <c r="M1376" s="16"/>
      <c r="N1376" s="16"/>
      <c r="O1376" s="16"/>
      <c r="P1376" s="17"/>
      <c r="Q1376" s="17"/>
      <c r="R1376" s="17"/>
      <c r="S1376" s="17"/>
      <c r="T1376" s="17"/>
      <c r="U1376" s="18">
        <v>4.496E-2</v>
      </c>
      <c r="V1376" s="16"/>
      <c r="W1376" s="16"/>
      <c r="X1376" s="16"/>
      <c r="Y1376" s="16"/>
      <c r="Z1376" s="16"/>
      <c r="AA1376" s="16"/>
      <c r="AB1376" s="16"/>
      <c r="AC1376" s="25"/>
      <c r="AD1376" s="16"/>
      <c r="AE1376" s="16"/>
    </row>
    <row r="1377" spans="3:31" x14ac:dyDescent="0.2">
      <c r="C1377" s="16"/>
      <c r="D1377" s="16"/>
      <c r="E1377" s="16"/>
      <c r="F1377" s="16"/>
      <c r="G1377" s="16"/>
      <c r="H1377" s="16"/>
      <c r="I1377" s="16"/>
      <c r="J1377" s="16"/>
      <c r="K1377" s="16"/>
      <c r="L1377" s="16"/>
      <c r="M1377" s="16"/>
      <c r="N1377" s="16"/>
      <c r="O1377" s="16"/>
      <c r="P1377" s="17"/>
      <c r="Q1377" s="17"/>
      <c r="R1377" s="17"/>
      <c r="S1377" s="17"/>
      <c r="T1377" s="17"/>
      <c r="U1377" s="16"/>
      <c r="V1377" s="16"/>
      <c r="W1377" s="16"/>
      <c r="X1377" s="16"/>
      <c r="Y1377" s="16"/>
      <c r="Z1377" s="16"/>
      <c r="AA1377" s="16"/>
      <c r="AB1377" s="16"/>
      <c r="AC1377" s="25"/>
      <c r="AD1377" s="16"/>
      <c r="AE1377" s="16"/>
    </row>
    <row r="1378" spans="3:31" ht="15" customHeight="1" x14ac:dyDescent="0.2">
      <c r="U1378" s="16"/>
    </row>
  </sheetData>
  <sortState ref="A2:AS1376">
    <sortCondition ref="J2:J1376"/>
    <sortCondition ref="N2:N1376"/>
    <sortCondition ref="E2:E1376"/>
    <sortCondition ref="K2:K1376"/>
    <sortCondition ref="L2:L1376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A2" sqref="A2"/>
    </sheetView>
  </sheetViews>
  <sheetFormatPr baseColWidth="10" defaultRowHeight="15" x14ac:dyDescent="0.2"/>
  <sheetData>
    <row r="1" spans="1:1" x14ac:dyDescent="0.2">
      <c r="A1" t="s">
        <v>2873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11"/>
  <sheetViews>
    <sheetView topLeftCell="A23" workbookViewId="0">
      <selection activeCell="C26" sqref="C26"/>
    </sheetView>
  </sheetViews>
  <sheetFormatPr baseColWidth="10" defaultColWidth="15.1640625" defaultRowHeight="15" customHeight="1" x14ac:dyDescent="0.2"/>
  <cols>
    <col min="1" max="1" width="44.33203125" customWidth="1"/>
    <col min="2" max="2" width="56.1640625" customWidth="1"/>
    <col min="3" max="3" width="11.6640625" customWidth="1"/>
    <col min="4" max="4" width="15.5" customWidth="1"/>
    <col min="5" max="5" width="15.6640625" customWidth="1"/>
    <col min="6" max="6" width="7.5" customWidth="1"/>
  </cols>
  <sheetData>
    <row r="1" spans="1:5" ht="15" customHeight="1" x14ac:dyDescent="0.2">
      <c r="A1" s="4" t="s">
        <v>2</v>
      </c>
      <c r="B1" s="4" t="s">
        <v>48</v>
      </c>
      <c r="C1" t="s">
        <v>2830</v>
      </c>
      <c r="D1" t="s">
        <v>2831</v>
      </c>
    </row>
    <row r="2" spans="1:5" s="6" customFormat="1" ht="15" customHeight="1" x14ac:dyDescent="0.2">
      <c r="A2" s="78" t="s">
        <v>2795</v>
      </c>
      <c r="B2" s="78" t="s">
        <v>2797</v>
      </c>
      <c r="C2" s="6" t="s">
        <v>2829</v>
      </c>
      <c r="D2">
        <v>3808</v>
      </c>
      <c r="E2" s="6" t="s">
        <v>2841</v>
      </c>
    </row>
    <row r="3" spans="1:5" ht="15" customHeight="1" x14ac:dyDescent="0.2">
      <c r="A3" s="6" t="s">
        <v>2793</v>
      </c>
      <c r="B3" s="6" t="s">
        <v>170</v>
      </c>
      <c r="C3" s="6" t="s">
        <v>2829</v>
      </c>
      <c r="D3">
        <v>139013</v>
      </c>
      <c r="E3" t="s">
        <v>2841</v>
      </c>
    </row>
    <row r="4" spans="1:5" s="6" customFormat="1" ht="15" customHeight="1" x14ac:dyDescent="0.2">
      <c r="A4" s="6" t="s">
        <v>2782</v>
      </c>
      <c r="B4" s="6" t="s">
        <v>2783</v>
      </c>
      <c r="C4" s="6" t="s">
        <v>2829</v>
      </c>
      <c r="D4">
        <v>1173661</v>
      </c>
      <c r="E4" s="6" t="s">
        <v>2841</v>
      </c>
    </row>
    <row r="5" spans="1:5" ht="15" customHeight="1" x14ac:dyDescent="0.2">
      <c r="A5" s="6" t="s">
        <v>59</v>
      </c>
      <c r="B5" s="9" t="s">
        <v>2775</v>
      </c>
      <c r="C5" s="6" t="s">
        <v>2829</v>
      </c>
      <c r="D5">
        <v>1174829</v>
      </c>
      <c r="E5" s="6" t="s">
        <v>2841</v>
      </c>
    </row>
    <row r="6" spans="1:5" ht="15" customHeight="1" x14ac:dyDescent="0.2">
      <c r="A6" s="6" t="s">
        <v>61</v>
      </c>
      <c r="B6" s="6" t="s">
        <v>2832</v>
      </c>
      <c r="C6" s="6" t="s">
        <v>2829</v>
      </c>
      <c r="D6">
        <v>205021</v>
      </c>
      <c r="E6" s="6" t="s">
        <v>2841</v>
      </c>
    </row>
    <row r="7" spans="1:5" ht="15" customHeight="1" x14ac:dyDescent="0.2">
      <c r="A7" s="9" t="s">
        <v>64</v>
      </c>
      <c r="B7" s="9" t="s">
        <v>137</v>
      </c>
      <c r="C7" s="6" t="s">
        <v>2829</v>
      </c>
      <c r="D7">
        <v>1174742</v>
      </c>
      <c r="E7" s="6" t="s">
        <v>2841</v>
      </c>
    </row>
    <row r="8" spans="1:5" ht="15" customHeight="1" x14ac:dyDescent="0.2">
      <c r="A8" s="6" t="s">
        <v>138</v>
      </c>
      <c r="B8" s="6" t="s">
        <v>2815</v>
      </c>
      <c r="C8" s="6" t="s">
        <v>2829</v>
      </c>
      <c r="D8">
        <v>1174751</v>
      </c>
      <c r="E8" s="6" t="s">
        <v>2841</v>
      </c>
    </row>
    <row r="9" spans="1:5" ht="15" customHeight="1" x14ac:dyDescent="0.2">
      <c r="A9" s="6" t="s">
        <v>140</v>
      </c>
      <c r="B9" s="6" t="s">
        <v>141</v>
      </c>
      <c r="C9" s="6" t="s">
        <v>2829</v>
      </c>
      <c r="D9">
        <v>499986</v>
      </c>
      <c r="E9" s="6" t="s">
        <v>2841</v>
      </c>
    </row>
    <row r="10" spans="1:5" ht="15" customHeight="1" x14ac:dyDescent="0.2">
      <c r="A10" s="6" t="s">
        <v>144</v>
      </c>
      <c r="B10" s="6" t="s">
        <v>145</v>
      </c>
      <c r="C10" s="6" t="s">
        <v>2829</v>
      </c>
      <c r="D10">
        <v>205042</v>
      </c>
      <c r="E10" s="6" t="s">
        <v>2840</v>
      </c>
    </row>
    <row r="11" spans="1:5" s="6" customFormat="1" ht="15" customHeight="1" x14ac:dyDescent="0.2">
      <c r="A11" s="6" t="s">
        <v>1148</v>
      </c>
      <c r="B11" s="6" t="s">
        <v>2839</v>
      </c>
      <c r="C11" s="6" t="s">
        <v>2829</v>
      </c>
      <c r="E11" s="6" t="s">
        <v>2840</v>
      </c>
    </row>
    <row r="12" spans="1:5" ht="15" customHeight="1" x14ac:dyDescent="0.2">
      <c r="A12" s="9" t="s">
        <v>146</v>
      </c>
      <c r="B12" s="9" t="s">
        <v>147</v>
      </c>
      <c r="C12" s="6" t="s">
        <v>2829</v>
      </c>
      <c r="D12">
        <v>1120449</v>
      </c>
      <c r="E12" t="s">
        <v>2841</v>
      </c>
    </row>
    <row r="13" spans="1:5" ht="15" customHeight="1" x14ac:dyDescent="0.2">
      <c r="A13" s="6" t="s">
        <v>148</v>
      </c>
      <c r="B13" s="7" t="s">
        <v>149</v>
      </c>
      <c r="C13" s="6" t="s">
        <v>2829</v>
      </c>
      <c r="D13">
        <v>0</v>
      </c>
      <c r="E13" t="s">
        <v>2841</v>
      </c>
    </row>
    <row r="14" spans="1:5" ht="15" customHeight="1" x14ac:dyDescent="0.2">
      <c r="A14" s="6" t="s">
        <v>150</v>
      </c>
      <c r="B14" s="7" t="s">
        <v>2833</v>
      </c>
      <c r="C14" s="6" t="s">
        <v>2829</v>
      </c>
      <c r="D14">
        <v>198746</v>
      </c>
      <c r="E14" s="6" t="s">
        <v>2841</v>
      </c>
    </row>
    <row r="15" spans="1:5" s="6" customFormat="1" ht="15" customHeight="1" x14ac:dyDescent="0.2">
      <c r="A15" s="6" t="s">
        <v>1630</v>
      </c>
      <c r="B15" s="7" t="s">
        <v>2834</v>
      </c>
      <c r="C15" s="6" t="s">
        <v>2829</v>
      </c>
      <c r="D15" s="6">
        <v>0</v>
      </c>
      <c r="E15" s="6" t="s">
        <v>2841</v>
      </c>
    </row>
    <row r="16" spans="1:5" ht="15" customHeight="1" x14ac:dyDescent="0.2">
      <c r="A16" s="6" t="s">
        <v>151</v>
      </c>
      <c r="B16" s="9" t="s">
        <v>2814</v>
      </c>
      <c r="C16" s="6" t="s">
        <v>2829</v>
      </c>
      <c r="D16">
        <v>1120455</v>
      </c>
      <c r="E16" s="6" t="s">
        <v>2841</v>
      </c>
    </row>
    <row r="17" spans="1:5" ht="15" customHeight="1" x14ac:dyDescent="0.2">
      <c r="A17" s="9" t="s">
        <v>152</v>
      </c>
      <c r="B17" s="9" t="s">
        <v>153</v>
      </c>
      <c r="C17" s="6" t="s">
        <v>2829</v>
      </c>
      <c r="D17">
        <v>1120457</v>
      </c>
      <c r="E17" s="6" t="s">
        <v>2841</v>
      </c>
    </row>
    <row r="18" spans="1:5" s="6" customFormat="1" ht="15" customHeight="1" x14ac:dyDescent="0.2">
      <c r="A18" s="9" t="s">
        <v>2774</v>
      </c>
      <c r="B18" s="9" t="s">
        <v>2775</v>
      </c>
      <c r="C18" s="6" t="s">
        <v>2829</v>
      </c>
      <c r="D18">
        <v>1174829</v>
      </c>
      <c r="E18" s="6" t="s">
        <v>2841</v>
      </c>
    </row>
    <row r="19" spans="1:5" ht="15" customHeight="1" x14ac:dyDescent="0.2">
      <c r="A19" s="9" t="s">
        <v>154</v>
      </c>
      <c r="B19" s="9" t="s">
        <v>155</v>
      </c>
      <c r="C19" s="6" t="s">
        <v>2829</v>
      </c>
      <c r="D19">
        <v>139010</v>
      </c>
      <c r="E19" s="6" t="s">
        <v>2841</v>
      </c>
    </row>
    <row r="20" spans="1:5" ht="15" customHeight="1" x14ac:dyDescent="0.2">
      <c r="A20" s="2" t="s">
        <v>156</v>
      </c>
      <c r="B20" s="2" t="s">
        <v>163</v>
      </c>
      <c r="C20" s="6" t="s">
        <v>2829</v>
      </c>
      <c r="E20" s="6" t="s">
        <v>2841</v>
      </c>
    </row>
    <row r="21" spans="1:5" ht="15" customHeight="1" x14ac:dyDescent="0.2">
      <c r="A21" s="2" t="s">
        <v>164</v>
      </c>
      <c r="B21" s="2" t="s">
        <v>165</v>
      </c>
      <c r="C21" s="6" t="s">
        <v>2829</v>
      </c>
      <c r="E21" s="6" t="s">
        <v>2841</v>
      </c>
    </row>
    <row r="22" spans="1:5" ht="15" customHeight="1" x14ac:dyDescent="0.2">
      <c r="A22" s="2" t="s">
        <v>166</v>
      </c>
      <c r="B22" s="2" t="s">
        <v>168</v>
      </c>
      <c r="C22" s="6" t="s">
        <v>2829</v>
      </c>
      <c r="E22" s="6" t="s">
        <v>2841</v>
      </c>
    </row>
    <row r="23" spans="1:5" ht="15" customHeight="1" x14ac:dyDescent="0.2">
      <c r="A23" s="2" t="s">
        <v>169</v>
      </c>
      <c r="B23" s="2" t="s">
        <v>170</v>
      </c>
      <c r="C23" s="6" t="s">
        <v>2829</v>
      </c>
      <c r="E23" s="6" t="s">
        <v>2841</v>
      </c>
    </row>
    <row r="24" spans="1:5" ht="15" customHeight="1" x14ac:dyDescent="0.2">
      <c r="A24" s="8" t="s">
        <v>171</v>
      </c>
      <c r="B24" s="8" t="s">
        <v>172</v>
      </c>
      <c r="C24" s="6" t="s">
        <v>2829</v>
      </c>
      <c r="E24" s="6" t="s">
        <v>2840</v>
      </c>
    </row>
    <row r="25" spans="1:5" ht="15" customHeight="1" x14ac:dyDescent="0.2">
      <c r="A25" s="2" t="s">
        <v>175</v>
      </c>
      <c r="B25" s="2" t="s">
        <v>176</v>
      </c>
      <c r="C25" s="6" t="s">
        <v>2829</v>
      </c>
      <c r="E25" s="6" t="s">
        <v>2841</v>
      </c>
    </row>
    <row r="26" spans="1:5" ht="15" customHeight="1" x14ac:dyDescent="0.2">
      <c r="A26" s="8" t="s">
        <v>179</v>
      </c>
      <c r="B26" s="8" t="s">
        <v>180</v>
      </c>
      <c r="C26" s="6" t="s">
        <v>2829</v>
      </c>
      <c r="E26" s="6" t="s">
        <v>2841</v>
      </c>
    </row>
    <row r="27" spans="1:5" s="6" customFormat="1" ht="15" customHeight="1" x14ac:dyDescent="0.2">
      <c r="A27" s="9" t="s">
        <v>2781</v>
      </c>
      <c r="B27" s="6" t="s">
        <v>2783</v>
      </c>
      <c r="C27" s="6" t="s">
        <v>2829</v>
      </c>
      <c r="E27" s="6" t="s">
        <v>2841</v>
      </c>
    </row>
    <row r="28" spans="1:5" ht="15" customHeight="1" x14ac:dyDescent="0.2">
      <c r="A28" s="2" t="s">
        <v>182</v>
      </c>
      <c r="B28" s="7" t="s">
        <v>186</v>
      </c>
      <c r="C28" s="6" t="s">
        <v>2829</v>
      </c>
      <c r="E28" s="6" t="s">
        <v>2840</v>
      </c>
    </row>
    <row r="29" spans="1:5" ht="15" customHeight="1" x14ac:dyDescent="0.2">
      <c r="A29" s="8" t="s">
        <v>187</v>
      </c>
      <c r="B29" s="8" t="s">
        <v>188</v>
      </c>
      <c r="C29" s="6" t="s">
        <v>2829</v>
      </c>
      <c r="E29" s="6" t="s">
        <v>2841</v>
      </c>
    </row>
    <row r="30" spans="1:5" ht="15" customHeight="1" x14ac:dyDescent="0.2">
      <c r="A30" s="2" t="s">
        <v>190</v>
      </c>
      <c r="B30" s="2" t="s">
        <v>193</v>
      </c>
      <c r="C30" s="6" t="s">
        <v>1059</v>
      </c>
      <c r="D30">
        <v>83693</v>
      </c>
    </row>
    <row r="31" spans="1:5" ht="15" customHeight="1" x14ac:dyDescent="0.2">
      <c r="A31" s="8" t="s">
        <v>194</v>
      </c>
      <c r="B31" s="8" t="s">
        <v>195</v>
      </c>
      <c r="C31" s="6" t="s">
        <v>53</v>
      </c>
    </row>
    <row r="32" spans="1:5" ht="15" customHeight="1" x14ac:dyDescent="0.2">
      <c r="A32" s="8" t="s">
        <v>196</v>
      </c>
      <c r="B32" s="8" t="s">
        <v>197</v>
      </c>
      <c r="C32" s="6" t="s">
        <v>53</v>
      </c>
    </row>
    <row r="33" spans="1:3" ht="15" customHeight="1" x14ac:dyDescent="0.2">
      <c r="A33" s="2" t="s">
        <v>198</v>
      </c>
      <c r="B33" s="2" t="s">
        <v>200</v>
      </c>
      <c r="C33" s="6" t="s">
        <v>1059</v>
      </c>
    </row>
    <row r="34" spans="1:3" s="6" customFormat="1" ht="15" customHeight="1" x14ac:dyDescent="0.2">
      <c r="A34" s="6" t="s">
        <v>2816</v>
      </c>
      <c r="B34" s="6" t="s">
        <v>2818</v>
      </c>
      <c r="C34" s="6" t="s">
        <v>1059</v>
      </c>
    </row>
    <row r="35" spans="1:3" ht="15" customHeight="1" x14ac:dyDescent="0.2">
      <c r="A35" s="2" t="s">
        <v>202</v>
      </c>
      <c r="B35" s="2" t="s">
        <v>203</v>
      </c>
      <c r="C35" s="6" t="s">
        <v>1059</v>
      </c>
    </row>
    <row r="36" spans="1:3" ht="15" customHeight="1" x14ac:dyDescent="0.2">
      <c r="A36" s="2" t="s">
        <v>204</v>
      </c>
      <c r="B36" s="8" t="s">
        <v>2817</v>
      </c>
      <c r="C36" s="6" t="s">
        <v>1059</v>
      </c>
    </row>
    <row r="37" spans="1:3" ht="15" customHeight="1" x14ac:dyDescent="0.2">
      <c r="A37" s="8" t="s">
        <v>205</v>
      </c>
      <c r="B37" s="8" t="s">
        <v>207</v>
      </c>
    </row>
    <row r="38" spans="1:3" ht="15" customHeight="1" x14ac:dyDescent="0.2">
      <c r="A38" s="2" t="s">
        <v>208</v>
      </c>
      <c r="B38" s="2" t="s">
        <v>2813</v>
      </c>
      <c r="C38" s="6" t="s">
        <v>1059</v>
      </c>
    </row>
    <row r="39" spans="1:3" ht="15" customHeight="1" x14ac:dyDescent="0.2">
      <c r="A39" s="2" t="s">
        <v>209</v>
      </c>
      <c r="B39" s="2" t="s">
        <v>210</v>
      </c>
      <c r="C39" s="6" t="s">
        <v>1059</v>
      </c>
    </row>
    <row r="40" spans="1:3" ht="15" customHeight="1" x14ac:dyDescent="0.2">
      <c r="A40" s="2" t="s">
        <v>211</v>
      </c>
      <c r="B40" s="7" t="s">
        <v>214</v>
      </c>
      <c r="C40" s="6" t="s">
        <v>1059</v>
      </c>
    </row>
    <row r="41" spans="1:3" ht="15" customHeight="1" x14ac:dyDescent="0.2">
      <c r="A41" s="2" t="s">
        <v>129</v>
      </c>
      <c r="B41" s="8" t="s">
        <v>2810</v>
      </c>
      <c r="C41" s="6" t="s">
        <v>53</v>
      </c>
    </row>
    <row r="42" spans="1:3" ht="15" customHeight="1" x14ac:dyDescent="0.2">
      <c r="A42" s="8" t="s">
        <v>122</v>
      </c>
      <c r="B42" s="8" t="s">
        <v>215</v>
      </c>
      <c r="C42" s="6" t="s">
        <v>53</v>
      </c>
    </row>
    <row r="43" spans="1:3" ht="15" customHeight="1" x14ac:dyDescent="0.2">
      <c r="A43" s="8" t="s">
        <v>96</v>
      </c>
      <c r="B43" s="8" t="s">
        <v>218</v>
      </c>
      <c r="C43" s="6" t="s">
        <v>53</v>
      </c>
    </row>
    <row r="44" spans="1:3" ht="15" customHeight="1" x14ac:dyDescent="0.2">
      <c r="A44" s="2" t="s">
        <v>134</v>
      </c>
      <c r="B44" s="7" t="s">
        <v>220</v>
      </c>
      <c r="C44" s="6" t="s">
        <v>53</v>
      </c>
    </row>
    <row r="45" spans="1:3" s="6" customFormat="1" ht="15" customHeight="1" x14ac:dyDescent="0.2">
      <c r="A45" s="6" t="s">
        <v>2787</v>
      </c>
      <c r="B45" s="7" t="s">
        <v>2788</v>
      </c>
      <c r="C45" s="6" t="s">
        <v>53</v>
      </c>
    </row>
    <row r="46" spans="1:3" s="6" customFormat="1" ht="15" customHeight="1" x14ac:dyDescent="0.2">
      <c r="A46" s="6" t="s">
        <v>103</v>
      </c>
      <c r="B46" s="7" t="s">
        <v>2837</v>
      </c>
      <c r="C46" s="6" t="s">
        <v>53</v>
      </c>
    </row>
    <row r="47" spans="1:3" ht="15" customHeight="1" x14ac:dyDescent="0.2">
      <c r="A47" s="2" t="s">
        <v>221</v>
      </c>
      <c r="B47" s="7" t="s">
        <v>2811</v>
      </c>
      <c r="C47" s="6" t="s">
        <v>53</v>
      </c>
    </row>
    <row r="48" spans="1:3" ht="15" customHeight="1" x14ac:dyDescent="0.2">
      <c r="A48" s="2" t="s">
        <v>223</v>
      </c>
      <c r="B48" s="7" t="s">
        <v>2812</v>
      </c>
      <c r="C48" s="6" t="s">
        <v>1059</v>
      </c>
    </row>
    <row r="49" spans="1:3" s="6" customFormat="1" ht="15" customHeight="1" x14ac:dyDescent="0.2">
      <c r="A49" s="6" t="s">
        <v>2826</v>
      </c>
      <c r="B49" s="7" t="s">
        <v>2828</v>
      </c>
      <c r="C49" s="6" t="s">
        <v>53</v>
      </c>
    </row>
    <row r="50" spans="1:3" ht="15" customHeight="1" x14ac:dyDescent="0.2">
      <c r="A50" s="2" t="s">
        <v>2785</v>
      </c>
      <c r="B50" s="7" t="s">
        <v>2786</v>
      </c>
      <c r="C50" s="6" t="s">
        <v>53</v>
      </c>
    </row>
    <row r="51" spans="1:3" ht="15" customHeight="1" x14ac:dyDescent="0.2">
      <c r="A51" s="2" t="s">
        <v>224</v>
      </c>
      <c r="B51" s="7" t="s">
        <v>242</v>
      </c>
      <c r="C51" s="6" t="s">
        <v>53</v>
      </c>
    </row>
    <row r="52" spans="1:3" ht="15" customHeight="1" x14ac:dyDescent="0.2">
      <c r="A52" s="2" t="s">
        <v>228</v>
      </c>
      <c r="B52" s="7" t="s">
        <v>2779</v>
      </c>
      <c r="C52" s="6" t="s">
        <v>53</v>
      </c>
    </row>
    <row r="53" spans="1:3" ht="15" customHeight="1" x14ac:dyDescent="0.2">
      <c r="A53" s="2" t="s">
        <v>229</v>
      </c>
      <c r="B53" s="7" t="s">
        <v>2777</v>
      </c>
      <c r="C53" s="6" t="s">
        <v>53</v>
      </c>
    </row>
    <row r="54" spans="1:3" ht="15" customHeight="1" x14ac:dyDescent="0.2">
      <c r="A54" s="2" t="s">
        <v>230</v>
      </c>
      <c r="B54" s="7" t="s">
        <v>231</v>
      </c>
      <c r="C54" s="6" t="s">
        <v>53</v>
      </c>
    </row>
    <row r="55" spans="1:3" s="6" customFormat="1" ht="15" customHeight="1" x14ac:dyDescent="0.2">
      <c r="A55" s="6" t="s">
        <v>2778</v>
      </c>
      <c r="B55" s="7" t="s">
        <v>2779</v>
      </c>
      <c r="C55" s="6" t="s">
        <v>53</v>
      </c>
    </row>
    <row r="56" spans="1:3" ht="15" customHeight="1" x14ac:dyDescent="0.2">
      <c r="A56" s="2" t="s">
        <v>402</v>
      </c>
      <c r="B56" s="7" t="s">
        <v>2800</v>
      </c>
      <c r="C56" s="6" t="s">
        <v>53</v>
      </c>
    </row>
    <row r="57" spans="1:3" ht="15" customHeight="1" x14ac:dyDescent="0.2">
      <c r="A57" s="2" t="s">
        <v>233</v>
      </c>
      <c r="B57" s="2" t="s">
        <v>236</v>
      </c>
      <c r="C57" s="6" t="s">
        <v>53</v>
      </c>
    </row>
    <row r="58" spans="1:3" s="6" customFormat="1" ht="15" customHeight="1" x14ac:dyDescent="0.2">
      <c r="A58" s="6" t="s">
        <v>2822</v>
      </c>
      <c r="B58" s="7" t="s">
        <v>2823</v>
      </c>
      <c r="C58" s="6" t="s">
        <v>53</v>
      </c>
    </row>
    <row r="59" spans="1:3" ht="15" customHeight="1" x14ac:dyDescent="0.2">
      <c r="A59" s="2" t="s">
        <v>237</v>
      </c>
      <c r="B59" s="2" t="s">
        <v>238</v>
      </c>
      <c r="C59" s="6" t="s">
        <v>53</v>
      </c>
    </row>
    <row r="60" spans="1:3" s="6" customFormat="1" ht="15" customHeight="1" x14ac:dyDescent="0.2">
      <c r="A60" s="6" t="s">
        <v>2784</v>
      </c>
      <c r="B60" s="6" t="s">
        <v>2786</v>
      </c>
      <c r="C60" s="6" t="s">
        <v>53</v>
      </c>
    </row>
    <row r="61" spans="1:3" ht="15" customHeight="1" x14ac:dyDescent="0.2">
      <c r="A61" s="2" t="s">
        <v>239</v>
      </c>
      <c r="B61" s="2" t="s">
        <v>240</v>
      </c>
      <c r="C61" s="6" t="s">
        <v>53</v>
      </c>
    </row>
    <row r="62" spans="1:3" ht="15" customHeight="1" x14ac:dyDescent="0.2">
      <c r="A62" s="8" t="s">
        <v>241</v>
      </c>
      <c r="B62" s="8" t="s">
        <v>242</v>
      </c>
      <c r="C62" s="6" t="s">
        <v>53</v>
      </c>
    </row>
    <row r="63" spans="1:3" s="6" customFormat="1" ht="15" customHeight="1" x14ac:dyDescent="0.2">
      <c r="A63" s="9" t="s">
        <v>2798</v>
      </c>
      <c r="B63" s="9" t="s">
        <v>2799</v>
      </c>
      <c r="C63" s="6" t="s">
        <v>53</v>
      </c>
    </row>
    <row r="64" spans="1:3" ht="15" customHeight="1" x14ac:dyDescent="0.2">
      <c r="A64" s="2" t="s">
        <v>174</v>
      </c>
      <c r="B64" s="7" t="s">
        <v>244</v>
      </c>
      <c r="C64" s="6" t="s">
        <v>53</v>
      </c>
    </row>
    <row r="65" spans="1:3" ht="15" customHeight="1" x14ac:dyDescent="0.2">
      <c r="A65" s="8" t="s">
        <v>212</v>
      </c>
      <c r="B65" s="8" t="s">
        <v>246</v>
      </c>
      <c r="C65" s="6" t="s">
        <v>53</v>
      </c>
    </row>
    <row r="66" spans="1:3" s="6" customFormat="1" ht="15" customHeight="1" x14ac:dyDescent="0.2">
      <c r="A66" s="9" t="s">
        <v>2789</v>
      </c>
      <c r="B66" s="9" t="s">
        <v>2790</v>
      </c>
      <c r="C66" s="6" t="s">
        <v>53</v>
      </c>
    </row>
    <row r="67" spans="1:3" ht="15" customHeight="1" x14ac:dyDescent="0.2">
      <c r="A67" s="8" t="s">
        <v>248</v>
      </c>
      <c r="B67" s="8" t="s">
        <v>249</v>
      </c>
      <c r="C67" s="6" t="s">
        <v>53</v>
      </c>
    </row>
    <row r="68" spans="1:3" ht="15" customHeight="1" x14ac:dyDescent="0.2">
      <c r="A68" s="2" t="s">
        <v>250</v>
      </c>
      <c r="B68" s="2" t="s">
        <v>251</v>
      </c>
      <c r="C68" s="6" t="s">
        <v>53</v>
      </c>
    </row>
    <row r="69" spans="1:3" s="6" customFormat="1" ht="15" customHeight="1" x14ac:dyDescent="0.2">
      <c r="A69" s="6" t="s">
        <v>388</v>
      </c>
      <c r="B69" s="6" t="s">
        <v>2835</v>
      </c>
      <c r="C69" s="6" t="s">
        <v>53</v>
      </c>
    </row>
    <row r="70" spans="1:3" ht="15" customHeight="1" x14ac:dyDescent="0.2">
      <c r="A70" s="8" t="s">
        <v>132</v>
      </c>
      <c r="B70" s="8" t="s">
        <v>254</v>
      </c>
      <c r="C70" s="6" t="s">
        <v>53</v>
      </c>
    </row>
    <row r="71" spans="1:3" ht="15" customHeight="1" x14ac:dyDescent="0.2">
      <c r="A71" s="2" t="s">
        <v>52</v>
      </c>
      <c r="B71" s="2" t="s">
        <v>255</v>
      </c>
      <c r="C71" s="6" t="s">
        <v>53</v>
      </c>
    </row>
    <row r="72" spans="1:3" ht="15" customHeight="1" x14ac:dyDescent="0.2">
      <c r="A72" s="2" t="s">
        <v>70</v>
      </c>
      <c r="B72" s="7" t="s">
        <v>256</v>
      </c>
      <c r="C72" s="6" t="s">
        <v>53</v>
      </c>
    </row>
    <row r="73" spans="1:3" ht="15" customHeight="1" x14ac:dyDescent="0.2">
      <c r="A73" s="2" t="s">
        <v>257</v>
      </c>
      <c r="B73" s="6" t="s">
        <v>2809</v>
      </c>
      <c r="C73" s="6" t="s">
        <v>53</v>
      </c>
    </row>
    <row r="74" spans="1:3" ht="15" customHeight="1" x14ac:dyDescent="0.2">
      <c r="A74" s="8" t="s">
        <v>259</v>
      </c>
      <c r="B74" s="8" t="s">
        <v>261</v>
      </c>
      <c r="C74" s="6" t="s">
        <v>53</v>
      </c>
    </row>
    <row r="75" spans="1:3" ht="15" customHeight="1" x14ac:dyDescent="0.2">
      <c r="A75" s="2" t="s">
        <v>162</v>
      </c>
      <c r="B75" s="2" t="s">
        <v>262</v>
      </c>
      <c r="C75" s="6" t="s">
        <v>53</v>
      </c>
    </row>
    <row r="76" spans="1:3" s="6" customFormat="1" ht="15" customHeight="1" x14ac:dyDescent="0.2">
      <c r="A76" s="6" t="s">
        <v>2776</v>
      </c>
      <c r="B76" s="7" t="s">
        <v>2777</v>
      </c>
      <c r="C76" s="6" t="s">
        <v>53</v>
      </c>
    </row>
    <row r="77" spans="1:3" ht="15" customHeight="1" x14ac:dyDescent="0.2">
      <c r="A77" s="2" t="s">
        <v>263</v>
      </c>
      <c r="B77" s="8" t="s">
        <v>2780</v>
      </c>
      <c r="C77" s="6" t="s">
        <v>1059</v>
      </c>
    </row>
    <row r="78" spans="1:3" ht="15" customHeight="1" x14ac:dyDescent="0.2">
      <c r="A78" s="2" t="s">
        <v>264</v>
      </c>
      <c r="B78" s="9" t="s">
        <v>2801</v>
      </c>
      <c r="C78" s="6" t="s">
        <v>1059</v>
      </c>
    </row>
    <row r="79" spans="1:3" ht="15" customHeight="1" x14ac:dyDescent="0.2">
      <c r="A79" s="2" t="s">
        <v>265</v>
      </c>
      <c r="B79" s="9" t="s">
        <v>2808</v>
      </c>
      <c r="C79" s="6" t="s">
        <v>1059</v>
      </c>
    </row>
    <row r="80" spans="1:3" ht="15" customHeight="1" x14ac:dyDescent="0.2">
      <c r="A80" s="8" t="s">
        <v>267</v>
      </c>
      <c r="B80" s="8" t="s">
        <v>269</v>
      </c>
      <c r="C80" s="6" t="s">
        <v>1059</v>
      </c>
    </row>
    <row r="81" spans="1:5" ht="15" customHeight="1" x14ac:dyDescent="0.2">
      <c r="A81" s="2" t="s">
        <v>270</v>
      </c>
      <c r="B81" s="2" t="s">
        <v>2802</v>
      </c>
      <c r="C81" s="6" t="s">
        <v>1059</v>
      </c>
    </row>
    <row r="82" spans="1:5" ht="15" customHeight="1" x14ac:dyDescent="0.2">
      <c r="A82" s="2" t="s">
        <v>272</v>
      </c>
      <c r="B82" s="6" t="s">
        <v>2807</v>
      </c>
      <c r="C82" s="6" t="s">
        <v>1059</v>
      </c>
    </row>
    <row r="83" spans="1:5" ht="15" customHeight="1" x14ac:dyDescent="0.2">
      <c r="A83" s="8" t="s">
        <v>123</v>
      </c>
      <c r="B83" s="8" t="s">
        <v>274</v>
      </c>
      <c r="C83" s="6" t="s">
        <v>1059</v>
      </c>
    </row>
    <row r="84" spans="1:5" ht="15" customHeight="1" x14ac:dyDescent="0.2">
      <c r="A84" s="2" t="s">
        <v>275</v>
      </c>
      <c r="B84" s="2" t="s">
        <v>2803</v>
      </c>
      <c r="C84" s="6" t="s">
        <v>1059</v>
      </c>
    </row>
    <row r="85" spans="1:5" ht="15" customHeight="1" x14ac:dyDescent="0.2">
      <c r="A85" s="2" t="s">
        <v>278</v>
      </c>
      <c r="B85" s="2" t="s">
        <v>2780</v>
      </c>
      <c r="C85" s="6" t="s">
        <v>1059</v>
      </c>
    </row>
    <row r="86" spans="1:5" ht="15" customHeight="1" x14ac:dyDescent="0.2">
      <c r="A86" s="8" t="s">
        <v>279</v>
      </c>
      <c r="B86" s="8" t="s">
        <v>2805</v>
      </c>
      <c r="C86" s="6" t="s">
        <v>1059</v>
      </c>
    </row>
    <row r="87" spans="1:5" ht="15" customHeight="1" x14ac:dyDescent="0.2">
      <c r="A87" s="8" t="s">
        <v>281</v>
      </c>
      <c r="B87" s="8" t="s">
        <v>282</v>
      </c>
      <c r="C87" s="6" t="s">
        <v>1059</v>
      </c>
    </row>
    <row r="88" spans="1:5" ht="15" customHeight="1" x14ac:dyDescent="0.2">
      <c r="A88" s="2" t="s">
        <v>283</v>
      </c>
      <c r="B88" s="9" t="s">
        <v>2806</v>
      </c>
      <c r="C88" s="6" t="s">
        <v>1059</v>
      </c>
    </row>
    <row r="89" spans="1:5" s="6" customFormat="1" ht="15" customHeight="1" x14ac:dyDescent="0.2">
      <c r="A89" s="6" t="s">
        <v>1656</v>
      </c>
      <c r="B89" s="9" t="s">
        <v>2838</v>
      </c>
      <c r="C89" s="6" t="s">
        <v>1059</v>
      </c>
      <c r="E89" s="6" t="s">
        <v>2868</v>
      </c>
    </row>
    <row r="90" spans="1:5" s="6" customFormat="1" ht="15" customHeight="1" x14ac:dyDescent="0.2">
      <c r="A90" s="6" t="s">
        <v>1643</v>
      </c>
      <c r="B90" s="9" t="s">
        <v>2836</v>
      </c>
      <c r="C90" s="6" t="s">
        <v>1059</v>
      </c>
      <c r="E90" s="6" t="s">
        <v>2869</v>
      </c>
    </row>
    <row r="91" spans="1:5" ht="15" customHeight="1" x14ac:dyDescent="0.2">
      <c r="A91" s="8" t="s">
        <v>285</v>
      </c>
      <c r="B91" s="8" t="s">
        <v>286</v>
      </c>
      <c r="C91" s="6" t="s">
        <v>1059</v>
      </c>
      <c r="E91" s="6" t="s">
        <v>2868</v>
      </c>
    </row>
    <row r="92" spans="1:5" ht="15" customHeight="1" x14ac:dyDescent="0.2">
      <c r="A92" s="8" t="s">
        <v>288</v>
      </c>
      <c r="B92" s="8" t="s">
        <v>289</v>
      </c>
      <c r="C92" s="6" t="s">
        <v>1059</v>
      </c>
      <c r="E92" s="6" t="s">
        <v>2868</v>
      </c>
    </row>
    <row r="93" spans="1:5" ht="15" customHeight="1" x14ac:dyDescent="0.2">
      <c r="A93" s="2" t="s">
        <v>291</v>
      </c>
      <c r="B93" s="6" t="s">
        <v>2804</v>
      </c>
      <c r="C93" s="6" t="s">
        <v>1059</v>
      </c>
      <c r="E93" s="6" t="s">
        <v>2869</v>
      </c>
    </row>
    <row r="94" spans="1:5" ht="15" customHeight="1" x14ac:dyDescent="0.2">
      <c r="A94" s="2" t="s">
        <v>292</v>
      </c>
      <c r="B94" s="2" t="s">
        <v>295</v>
      </c>
      <c r="C94" s="6" t="s">
        <v>1059</v>
      </c>
      <c r="E94" s="6" t="s">
        <v>2869</v>
      </c>
    </row>
    <row r="95" spans="1:5" ht="15" customHeight="1" x14ac:dyDescent="0.2">
      <c r="A95" s="2" t="s">
        <v>297</v>
      </c>
      <c r="B95" s="7" t="s">
        <v>298</v>
      </c>
      <c r="C95" s="6" t="s">
        <v>1059</v>
      </c>
      <c r="E95" s="6" t="s">
        <v>2869</v>
      </c>
    </row>
    <row r="96" spans="1:5" ht="15" customHeight="1" x14ac:dyDescent="0.2">
      <c r="A96" s="2" t="s">
        <v>299</v>
      </c>
      <c r="B96" s="7" t="s">
        <v>300</v>
      </c>
      <c r="C96" s="6" t="s">
        <v>1059</v>
      </c>
      <c r="E96" s="6" t="s">
        <v>2869</v>
      </c>
    </row>
    <row r="97" spans="1:3" ht="15" customHeight="1" x14ac:dyDescent="0.2">
      <c r="A97" s="2" t="s">
        <v>306</v>
      </c>
      <c r="B97" s="2" t="s">
        <v>307</v>
      </c>
      <c r="C97" s="6" t="s">
        <v>1059</v>
      </c>
    </row>
    <row r="98" spans="1:3" ht="15" customHeight="1" x14ac:dyDescent="0.2">
      <c r="A98" s="2" t="s">
        <v>308</v>
      </c>
      <c r="B98" s="7" t="s">
        <v>310</v>
      </c>
      <c r="C98" s="6" t="s">
        <v>1059</v>
      </c>
    </row>
    <row r="99" spans="1:3" ht="15" customHeight="1" x14ac:dyDescent="0.2">
      <c r="A99" s="8" t="s">
        <v>160</v>
      </c>
      <c r="B99" s="8" t="s">
        <v>313</v>
      </c>
    </row>
    <row r="100" spans="1:3" ht="15" customHeight="1" x14ac:dyDescent="0.2">
      <c r="A100" s="2" t="s">
        <v>315</v>
      </c>
      <c r="B100" s="2" t="s">
        <v>316</v>
      </c>
      <c r="C100" s="6" t="s">
        <v>1059</v>
      </c>
    </row>
    <row r="101" spans="1:3" ht="15" customHeight="1" x14ac:dyDescent="0.2">
      <c r="A101" s="2" t="s">
        <v>317</v>
      </c>
      <c r="B101" s="2" t="s">
        <v>318</v>
      </c>
      <c r="C101" s="6" t="s">
        <v>1059</v>
      </c>
    </row>
    <row r="102" spans="1:3" ht="15" customHeight="1" x14ac:dyDescent="0.2">
      <c r="A102" s="2" t="s">
        <v>319</v>
      </c>
      <c r="B102" s="2" t="s">
        <v>321</v>
      </c>
      <c r="C102" s="6" t="s">
        <v>1059</v>
      </c>
    </row>
    <row r="103" spans="1:3" ht="15" customHeight="1" x14ac:dyDescent="0.2">
      <c r="A103" s="2" t="s">
        <v>323</v>
      </c>
      <c r="B103" s="2" t="s">
        <v>324</v>
      </c>
      <c r="C103" s="6" t="s">
        <v>1059</v>
      </c>
    </row>
    <row r="104" spans="1:3" ht="15" customHeight="1" x14ac:dyDescent="0.2">
      <c r="A104" s="2" t="s">
        <v>325</v>
      </c>
      <c r="B104" s="6" t="s">
        <v>2819</v>
      </c>
      <c r="C104" s="6" t="s">
        <v>1059</v>
      </c>
    </row>
    <row r="105" spans="1:3" ht="15" customHeight="1" x14ac:dyDescent="0.2">
      <c r="A105" s="2" t="s">
        <v>326</v>
      </c>
      <c r="B105" s="2" t="s">
        <v>327</v>
      </c>
      <c r="C105" s="6" t="s">
        <v>1059</v>
      </c>
    </row>
    <row r="106" spans="1:3" ht="15" customHeight="1" x14ac:dyDescent="0.2">
      <c r="A106" s="8" t="s">
        <v>329</v>
      </c>
      <c r="B106" s="8" t="s">
        <v>331</v>
      </c>
      <c r="C106" s="6" t="s">
        <v>1059</v>
      </c>
    </row>
    <row r="107" spans="1:3" ht="15" customHeight="1" x14ac:dyDescent="0.2">
      <c r="A107" s="8" t="s">
        <v>332</v>
      </c>
      <c r="B107" s="8" t="s">
        <v>335</v>
      </c>
      <c r="C107" s="6" t="s">
        <v>1059</v>
      </c>
    </row>
    <row r="108" spans="1:3" ht="15" customHeight="1" x14ac:dyDescent="0.2">
      <c r="A108" s="8" t="s">
        <v>184</v>
      </c>
      <c r="B108" s="8" t="s">
        <v>2870</v>
      </c>
      <c r="C108" s="6" t="s">
        <v>1059</v>
      </c>
    </row>
    <row r="109" spans="1:3" ht="15" customHeight="1" x14ac:dyDescent="0.2">
      <c r="A109" s="8" t="s">
        <v>227</v>
      </c>
      <c r="B109" s="8" t="s">
        <v>338</v>
      </c>
    </row>
    <row r="110" spans="1:3" ht="15" customHeight="1" x14ac:dyDescent="0.2">
      <c r="A110" s="2" t="s">
        <v>351</v>
      </c>
      <c r="B110" s="2" t="s">
        <v>352</v>
      </c>
      <c r="C110" s="6" t="s">
        <v>1059</v>
      </c>
    </row>
    <row r="111" spans="1:3" ht="15" customHeight="1" x14ac:dyDescent="0.2">
      <c r="A111" s="8" t="s">
        <v>358</v>
      </c>
      <c r="B111" s="8" t="s">
        <v>359</v>
      </c>
      <c r="C111" s="6" t="s">
        <v>1059</v>
      </c>
    </row>
    <row r="113" spans="1:2" ht="15" customHeight="1" x14ac:dyDescent="0.2">
      <c r="A113" s="8"/>
      <c r="B113" s="8"/>
    </row>
    <row r="114" spans="1:2" ht="15" customHeight="1" x14ac:dyDescent="0.2">
      <c r="A114" s="8"/>
      <c r="B114" s="8"/>
    </row>
    <row r="115" spans="1:2" ht="15" customHeight="1" x14ac:dyDescent="0.2">
      <c r="A115" s="8"/>
      <c r="B115" s="8"/>
    </row>
    <row r="116" spans="1:2" ht="15" customHeight="1" x14ac:dyDescent="0.2">
      <c r="A116" s="8"/>
      <c r="B116" s="8"/>
    </row>
    <row r="117" spans="1:2" ht="15" customHeight="1" x14ac:dyDescent="0.2">
      <c r="A117" s="8"/>
      <c r="B117" s="8"/>
    </row>
    <row r="118" spans="1:2" ht="15" customHeight="1" x14ac:dyDescent="0.2">
      <c r="A118" s="8"/>
      <c r="B118" s="8"/>
    </row>
    <row r="119" spans="1:2" ht="15" customHeight="1" x14ac:dyDescent="0.2">
      <c r="A119" s="8"/>
      <c r="B119" s="8"/>
    </row>
    <row r="120" spans="1:2" ht="15" customHeight="1" x14ac:dyDescent="0.2">
      <c r="A120" s="8"/>
      <c r="B120" s="8"/>
    </row>
    <row r="121" spans="1:2" ht="15" customHeight="1" x14ac:dyDescent="0.2">
      <c r="A121" s="8"/>
      <c r="B121" s="8"/>
    </row>
    <row r="122" spans="1:2" ht="15" customHeight="1" x14ac:dyDescent="0.2">
      <c r="A122" s="8"/>
      <c r="B122" s="8"/>
    </row>
    <row r="123" spans="1:2" ht="15" customHeight="1" x14ac:dyDescent="0.2">
      <c r="A123" s="8"/>
      <c r="B123" s="8"/>
    </row>
    <row r="124" spans="1:2" ht="15" customHeight="1" x14ac:dyDescent="0.2">
      <c r="A124" s="8"/>
      <c r="B124" s="8"/>
    </row>
    <row r="125" spans="1:2" ht="15" customHeight="1" x14ac:dyDescent="0.2">
      <c r="A125" s="8"/>
      <c r="B125" s="8"/>
    </row>
    <row r="126" spans="1:2" ht="15" customHeight="1" x14ac:dyDescent="0.2">
      <c r="A126" s="8"/>
      <c r="B126" s="8"/>
    </row>
    <row r="127" spans="1:2" ht="15" customHeight="1" x14ac:dyDescent="0.2">
      <c r="A127" s="8"/>
      <c r="B127" s="8"/>
    </row>
    <row r="128" spans="1:2" ht="15" customHeight="1" x14ac:dyDescent="0.2">
      <c r="A128" s="8"/>
      <c r="B128" s="8"/>
    </row>
    <row r="129" spans="1:2" ht="15" customHeight="1" x14ac:dyDescent="0.2">
      <c r="A129" s="8"/>
      <c r="B129" s="8"/>
    </row>
    <row r="130" spans="1:2" ht="15" customHeight="1" x14ac:dyDescent="0.2">
      <c r="A130" s="8"/>
      <c r="B130" s="8"/>
    </row>
    <row r="131" spans="1:2" ht="15" customHeight="1" x14ac:dyDescent="0.2">
      <c r="A131" s="8"/>
      <c r="B131" s="8"/>
    </row>
    <row r="132" spans="1:2" ht="15" customHeight="1" x14ac:dyDescent="0.2">
      <c r="A132" s="8"/>
      <c r="B132" s="8"/>
    </row>
    <row r="133" spans="1:2" ht="15" customHeight="1" x14ac:dyDescent="0.2">
      <c r="A133" s="8"/>
      <c r="B133" s="8"/>
    </row>
    <row r="134" spans="1:2" ht="15" customHeight="1" x14ac:dyDescent="0.2">
      <c r="A134" s="8"/>
      <c r="B134" s="8"/>
    </row>
    <row r="135" spans="1:2" ht="15" customHeight="1" x14ac:dyDescent="0.2">
      <c r="A135" s="8"/>
      <c r="B135" s="8"/>
    </row>
    <row r="136" spans="1:2" ht="15" customHeight="1" x14ac:dyDescent="0.2">
      <c r="A136" s="8"/>
      <c r="B136" s="8"/>
    </row>
    <row r="137" spans="1:2" ht="15" customHeight="1" x14ac:dyDescent="0.2">
      <c r="A137" s="8"/>
      <c r="B137" s="8"/>
    </row>
    <row r="138" spans="1:2" ht="15" customHeight="1" x14ac:dyDescent="0.2">
      <c r="A138" s="8"/>
      <c r="B138" s="8"/>
    </row>
    <row r="139" spans="1:2" ht="15" customHeight="1" x14ac:dyDescent="0.2">
      <c r="A139" s="8"/>
      <c r="B139" s="8"/>
    </row>
    <row r="140" spans="1:2" ht="15" customHeight="1" x14ac:dyDescent="0.2">
      <c r="A140" s="8"/>
      <c r="B140" s="8"/>
    </row>
    <row r="141" spans="1:2" ht="15" customHeight="1" x14ac:dyDescent="0.2">
      <c r="A141" s="8"/>
      <c r="B141" s="8"/>
    </row>
    <row r="142" spans="1:2" ht="15" customHeight="1" x14ac:dyDescent="0.2">
      <c r="A142" s="8"/>
      <c r="B142" s="8"/>
    </row>
    <row r="143" spans="1:2" ht="15" customHeight="1" x14ac:dyDescent="0.2">
      <c r="A143" s="8"/>
      <c r="B143" s="8"/>
    </row>
    <row r="144" spans="1:2" ht="15" customHeight="1" x14ac:dyDescent="0.2">
      <c r="A144" s="8"/>
      <c r="B144" s="8"/>
    </row>
    <row r="145" spans="1:2" ht="15" customHeight="1" x14ac:dyDescent="0.2">
      <c r="A145" s="8"/>
      <c r="B145" s="8"/>
    </row>
    <row r="146" spans="1:2" ht="15" customHeight="1" x14ac:dyDescent="0.2">
      <c r="A146" s="8"/>
      <c r="B146" s="8"/>
    </row>
    <row r="147" spans="1:2" ht="15" customHeight="1" x14ac:dyDescent="0.2">
      <c r="A147" s="8"/>
      <c r="B147" s="8"/>
    </row>
    <row r="148" spans="1:2" ht="15" customHeight="1" x14ac:dyDescent="0.2">
      <c r="A148" s="8"/>
      <c r="B148" s="8"/>
    </row>
    <row r="149" spans="1:2" ht="15" customHeight="1" x14ac:dyDescent="0.2">
      <c r="A149" s="8"/>
      <c r="B149" s="8"/>
    </row>
    <row r="150" spans="1:2" ht="15" customHeight="1" x14ac:dyDescent="0.2">
      <c r="A150" s="8"/>
      <c r="B150" s="8"/>
    </row>
    <row r="151" spans="1:2" ht="15" customHeight="1" x14ac:dyDescent="0.2">
      <c r="A151" s="8"/>
      <c r="B151" s="8"/>
    </row>
    <row r="152" spans="1:2" ht="15" customHeight="1" x14ac:dyDescent="0.2">
      <c r="A152" s="8"/>
      <c r="B152" s="8"/>
    </row>
    <row r="153" spans="1:2" ht="15" customHeight="1" x14ac:dyDescent="0.2">
      <c r="A153" s="8"/>
      <c r="B153" s="8"/>
    </row>
    <row r="154" spans="1:2" ht="15" customHeight="1" x14ac:dyDescent="0.2">
      <c r="A154" s="8"/>
      <c r="B154" s="8"/>
    </row>
    <row r="155" spans="1:2" ht="15" customHeight="1" x14ac:dyDescent="0.2">
      <c r="A155" s="8"/>
      <c r="B155" s="8"/>
    </row>
    <row r="156" spans="1:2" ht="15" customHeight="1" x14ac:dyDescent="0.2">
      <c r="A156" s="8"/>
      <c r="B156" s="8"/>
    </row>
    <row r="157" spans="1:2" ht="15" customHeight="1" x14ac:dyDescent="0.2">
      <c r="A157" s="8"/>
      <c r="B157" s="8"/>
    </row>
    <row r="158" spans="1:2" ht="15" customHeight="1" x14ac:dyDescent="0.2">
      <c r="A158" s="8"/>
      <c r="B158" s="8"/>
    </row>
    <row r="159" spans="1:2" ht="15" customHeight="1" x14ac:dyDescent="0.2">
      <c r="A159" s="8"/>
      <c r="B159" s="8"/>
    </row>
    <row r="160" spans="1:2" ht="15" customHeight="1" x14ac:dyDescent="0.2">
      <c r="A160" s="8"/>
      <c r="B160" s="8"/>
    </row>
    <row r="161" spans="1:2" ht="15" customHeight="1" x14ac:dyDescent="0.2">
      <c r="A161" s="8"/>
      <c r="B161" s="8"/>
    </row>
    <row r="162" spans="1:2" ht="15" customHeight="1" x14ac:dyDescent="0.2">
      <c r="A162" s="8"/>
      <c r="B162" s="8"/>
    </row>
    <row r="163" spans="1:2" ht="15" customHeight="1" x14ac:dyDescent="0.2">
      <c r="A163" s="8"/>
      <c r="B163" s="8"/>
    </row>
    <row r="164" spans="1:2" ht="15" customHeight="1" x14ac:dyDescent="0.2">
      <c r="A164" s="8"/>
      <c r="B164" s="8"/>
    </row>
    <row r="165" spans="1:2" ht="15" customHeight="1" x14ac:dyDescent="0.2">
      <c r="A165" s="8"/>
      <c r="B165" s="8"/>
    </row>
    <row r="166" spans="1:2" ht="15" customHeight="1" x14ac:dyDescent="0.2">
      <c r="A166" s="8"/>
      <c r="B166" s="8"/>
    </row>
    <row r="167" spans="1:2" ht="15" customHeight="1" x14ac:dyDescent="0.2">
      <c r="A167" s="8"/>
      <c r="B167" s="8"/>
    </row>
    <row r="168" spans="1:2" ht="15" customHeight="1" x14ac:dyDescent="0.2">
      <c r="A168" s="8"/>
      <c r="B168" s="8"/>
    </row>
    <row r="169" spans="1:2" ht="15" customHeight="1" x14ac:dyDescent="0.2">
      <c r="A169" s="8"/>
      <c r="B169" s="8"/>
    </row>
    <row r="170" spans="1:2" ht="15" customHeight="1" x14ac:dyDescent="0.2">
      <c r="A170" s="8"/>
      <c r="B170" s="8"/>
    </row>
    <row r="171" spans="1:2" ht="15" customHeight="1" x14ac:dyDescent="0.2">
      <c r="A171" s="8"/>
      <c r="B171" s="8"/>
    </row>
    <row r="172" spans="1:2" ht="15" customHeight="1" x14ac:dyDescent="0.2">
      <c r="A172" s="8"/>
      <c r="B172" s="8"/>
    </row>
    <row r="173" spans="1:2" ht="15" customHeight="1" x14ac:dyDescent="0.2">
      <c r="A173" s="8"/>
      <c r="B173" s="8"/>
    </row>
    <row r="174" spans="1:2" ht="15" customHeight="1" x14ac:dyDescent="0.2">
      <c r="A174" s="8"/>
      <c r="B174" s="8"/>
    </row>
    <row r="175" spans="1:2" ht="15" customHeight="1" x14ac:dyDescent="0.2">
      <c r="A175" s="8"/>
      <c r="B175" s="8"/>
    </row>
    <row r="176" spans="1:2" ht="15" customHeight="1" x14ac:dyDescent="0.2">
      <c r="A176" s="8"/>
      <c r="B176" s="8"/>
    </row>
    <row r="177" spans="1:2" ht="15" customHeight="1" x14ac:dyDescent="0.2">
      <c r="A177" s="8"/>
      <c r="B177" s="8"/>
    </row>
    <row r="178" spans="1:2" ht="15" customHeight="1" x14ac:dyDescent="0.2">
      <c r="A178" s="8"/>
      <c r="B178" s="8"/>
    </row>
    <row r="179" spans="1:2" ht="15" customHeight="1" x14ac:dyDescent="0.2">
      <c r="A179" s="8"/>
      <c r="B179" s="8"/>
    </row>
    <row r="180" spans="1:2" ht="15" customHeight="1" x14ac:dyDescent="0.2">
      <c r="A180" s="8"/>
      <c r="B180" s="8"/>
    </row>
    <row r="181" spans="1:2" ht="15" customHeight="1" x14ac:dyDescent="0.2">
      <c r="A181" s="8"/>
      <c r="B181" s="8"/>
    </row>
    <row r="182" spans="1:2" ht="15" customHeight="1" x14ac:dyDescent="0.2">
      <c r="A182" s="8"/>
      <c r="B182" s="8"/>
    </row>
    <row r="183" spans="1:2" ht="15" customHeight="1" x14ac:dyDescent="0.2">
      <c r="A183" s="8"/>
      <c r="B183" s="8"/>
    </row>
    <row r="184" spans="1:2" ht="15" customHeight="1" x14ac:dyDescent="0.2">
      <c r="A184" s="8"/>
      <c r="B184" s="8"/>
    </row>
    <row r="185" spans="1:2" ht="15" customHeight="1" x14ac:dyDescent="0.2">
      <c r="A185" s="8"/>
      <c r="B185" s="8"/>
    </row>
    <row r="186" spans="1:2" ht="15" customHeight="1" x14ac:dyDescent="0.2">
      <c r="A186" s="8"/>
      <c r="B186" s="8"/>
    </row>
    <row r="187" spans="1:2" ht="15" customHeight="1" x14ac:dyDescent="0.2">
      <c r="A187" s="8"/>
      <c r="B187" s="8"/>
    </row>
    <row r="188" spans="1:2" ht="15" customHeight="1" x14ac:dyDescent="0.2">
      <c r="A188" s="8"/>
      <c r="B188" s="8"/>
    </row>
    <row r="189" spans="1:2" ht="15" customHeight="1" x14ac:dyDescent="0.2">
      <c r="A189" s="8"/>
      <c r="B189" s="8"/>
    </row>
    <row r="190" spans="1:2" ht="15" customHeight="1" x14ac:dyDescent="0.2">
      <c r="A190" s="8"/>
      <c r="B190" s="8"/>
    </row>
    <row r="191" spans="1:2" ht="15" customHeight="1" x14ac:dyDescent="0.2">
      <c r="A191" s="8"/>
      <c r="B191" s="8"/>
    </row>
    <row r="192" spans="1:2" ht="15" customHeight="1" x14ac:dyDescent="0.2">
      <c r="A192" s="8"/>
      <c r="B192" s="8"/>
    </row>
    <row r="193" spans="1:2" ht="15" customHeight="1" x14ac:dyDescent="0.2">
      <c r="A193" s="8"/>
      <c r="B193" s="8"/>
    </row>
    <row r="194" spans="1:2" ht="15" customHeight="1" x14ac:dyDescent="0.2">
      <c r="A194" s="8"/>
      <c r="B194" s="8"/>
    </row>
    <row r="195" spans="1:2" ht="15" customHeight="1" x14ac:dyDescent="0.2">
      <c r="A195" s="8"/>
      <c r="B195" s="8"/>
    </row>
    <row r="196" spans="1:2" ht="15" customHeight="1" x14ac:dyDescent="0.2">
      <c r="A196" s="8"/>
      <c r="B196" s="8"/>
    </row>
    <row r="197" spans="1:2" ht="15" customHeight="1" x14ac:dyDescent="0.2">
      <c r="A197" s="8"/>
      <c r="B197" s="8"/>
    </row>
    <row r="198" spans="1:2" ht="15" customHeight="1" x14ac:dyDescent="0.2">
      <c r="A198" s="8"/>
      <c r="B198" s="8"/>
    </row>
    <row r="199" spans="1:2" ht="15" customHeight="1" x14ac:dyDescent="0.2">
      <c r="A199" s="8"/>
      <c r="B199" s="8"/>
    </row>
    <row r="200" spans="1:2" ht="15" customHeight="1" x14ac:dyDescent="0.2">
      <c r="A200" s="8"/>
      <c r="B200" s="8"/>
    </row>
    <row r="201" spans="1:2" ht="15" customHeight="1" x14ac:dyDescent="0.2">
      <c r="A201" s="8"/>
      <c r="B201" s="8"/>
    </row>
    <row r="202" spans="1:2" ht="15" customHeight="1" x14ac:dyDescent="0.2">
      <c r="A202" s="8"/>
      <c r="B202" s="8"/>
    </row>
    <row r="203" spans="1:2" ht="15" customHeight="1" x14ac:dyDescent="0.2">
      <c r="A203" s="8"/>
      <c r="B203" s="8"/>
    </row>
    <row r="204" spans="1:2" ht="15" customHeight="1" x14ac:dyDescent="0.2">
      <c r="A204" s="8"/>
      <c r="B204" s="8"/>
    </row>
    <row r="205" spans="1:2" ht="15" customHeight="1" x14ac:dyDescent="0.2">
      <c r="A205" s="8"/>
      <c r="B205" s="8"/>
    </row>
    <row r="206" spans="1:2" ht="15" customHeight="1" x14ac:dyDescent="0.2">
      <c r="A206" s="8"/>
      <c r="B206" s="8"/>
    </row>
    <row r="207" spans="1:2" ht="15" customHeight="1" x14ac:dyDescent="0.2">
      <c r="A207" s="8"/>
      <c r="B207" s="8"/>
    </row>
    <row r="208" spans="1:2" ht="15" customHeight="1" x14ac:dyDescent="0.2">
      <c r="A208" s="8"/>
      <c r="B208" s="8"/>
    </row>
    <row r="209" spans="1:2" ht="15" customHeight="1" x14ac:dyDescent="0.2">
      <c r="A209" s="8"/>
      <c r="B209" s="8"/>
    </row>
    <row r="210" spans="1:2" ht="15" customHeight="1" x14ac:dyDescent="0.2">
      <c r="A210" s="8"/>
      <c r="B210" s="8"/>
    </row>
    <row r="211" spans="1:2" ht="15" customHeight="1" x14ac:dyDescent="0.2">
      <c r="A211" s="8"/>
      <c r="B211" s="8"/>
    </row>
    <row r="212" spans="1:2" ht="15" customHeight="1" x14ac:dyDescent="0.2">
      <c r="A212" s="8"/>
      <c r="B212" s="8"/>
    </row>
    <row r="213" spans="1:2" ht="15" customHeight="1" x14ac:dyDescent="0.2">
      <c r="A213" s="8"/>
      <c r="B213" s="8"/>
    </row>
    <row r="214" spans="1:2" ht="15" customHeight="1" x14ac:dyDescent="0.2">
      <c r="A214" s="8"/>
      <c r="B214" s="8"/>
    </row>
    <row r="215" spans="1:2" ht="15" customHeight="1" x14ac:dyDescent="0.2">
      <c r="A215" s="8"/>
      <c r="B215" s="8"/>
    </row>
    <row r="216" spans="1:2" ht="15" customHeight="1" x14ac:dyDescent="0.2">
      <c r="A216" s="8"/>
      <c r="B216" s="8"/>
    </row>
    <row r="217" spans="1:2" ht="15" customHeight="1" x14ac:dyDescent="0.2">
      <c r="A217" s="8"/>
      <c r="B217" s="8"/>
    </row>
    <row r="218" spans="1:2" ht="15" customHeight="1" x14ac:dyDescent="0.2">
      <c r="A218" s="8"/>
      <c r="B218" s="8"/>
    </row>
    <row r="219" spans="1:2" ht="15" customHeight="1" x14ac:dyDescent="0.2">
      <c r="A219" s="8"/>
      <c r="B219" s="8"/>
    </row>
    <row r="220" spans="1:2" ht="15" customHeight="1" x14ac:dyDescent="0.2">
      <c r="A220" s="8"/>
      <c r="B220" s="8"/>
    </row>
    <row r="221" spans="1:2" ht="15" customHeight="1" x14ac:dyDescent="0.2">
      <c r="A221" s="8"/>
      <c r="B221" s="8"/>
    </row>
    <row r="222" spans="1:2" ht="15" customHeight="1" x14ac:dyDescent="0.2">
      <c r="A222" s="8"/>
      <c r="B222" s="8"/>
    </row>
    <row r="223" spans="1:2" ht="15" customHeight="1" x14ac:dyDescent="0.2">
      <c r="A223" s="8"/>
      <c r="B223" s="8"/>
    </row>
    <row r="224" spans="1:2" ht="15" customHeight="1" x14ac:dyDescent="0.2">
      <c r="A224" s="8"/>
      <c r="B224" s="8"/>
    </row>
    <row r="225" spans="1:2" ht="15" customHeight="1" x14ac:dyDescent="0.2">
      <c r="A225" s="8"/>
      <c r="B225" s="8"/>
    </row>
    <row r="226" spans="1:2" ht="15" customHeight="1" x14ac:dyDescent="0.2">
      <c r="A226" s="8"/>
      <c r="B226" s="8"/>
    </row>
    <row r="227" spans="1:2" ht="15" customHeight="1" x14ac:dyDescent="0.2">
      <c r="A227" s="8"/>
      <c r="B227" s="8"/>
    </row>
    <row r="228" spans="1:2" ht="15" customHeight="1" x14ac:dyDescent="0.2">
      <c r="A228" s="8"/>
      <c r="B228" s="8"/>
    </row>
    <row r="229" spans="1:2" ht="15" customHeight="1" x14ac:dyDescent="0.2">
      <c r="A229" s="8"/>
      <c r="B229" s="8"/>
    </row>
    <row r="230" spans="1:2" ht="15" customHeight="1" x14ac:dyDescent="0.2">
      <c r="A230" s="8"/>
      <c r="B230" s="8"/>
    </row>
    <row r="231" spans="1:2" ht="15" customHeight="1" x14ac:dyDescent="0.2">
      <c r="A231" s="8"/>
      <c r="B231" s="8"/>
    </row>
    <row r="232" spans="1:2" ht="15" customHeight="1" x14ac:dyDescent="0.2">
      <c r="A232" s="8"/>
      <c r="B232" s="8"/>
    </row>
    <row r="233" spans="1:2" ht="15" customHeight="1" x14ac:dyDescent="0.2">
      <c r="A233" s="8"/>
      <c r="B233" s="8"/>
    </row>
    <row r="234" spans="1:2" ht="15" customHeight="1" x14ac:dyDescent="0.2">
      <c r="A234" s="8"/>
      <c r="B234" s="8"/>
    </row>
    <row r="235" spans="1:2" ht="15" customHeight="1" x14ac:dyDescent="0.2">
      <c r="A235" s="8"/>
      <c r="B235" s="8"/>
    </row>
    <row r="236" spans="1:2" ht="15" customHeight="1" x14ac:dyDescent="0.2">
      <c r="A236" s="8"/>
      <c r="B236" s="8"/>
    </row>
    <row r="237" spans="1:2" ht="15" customHeight="1" x14ac:dyDescent="0.2">
      <c r="A237" s="8"/>
      <c r="B237" s="8"/>
    </row>
    <row r="238" spans="1:2" ht="15" customHeight="1" x14ac:dyDescent="0.2">
      <c r="A238" s="8"/>
      <c r="B238" s="8"/>
    </row>
    <row r="239" spans="1:2" ht="15" customHeight="1" x14ac:dyDescent="0.2">
      <c r="A239" s="8"/>
      <c r="B239" s="8"/>
    </row>
    <row r="240" spans="1:2" ht="15" customHeight="1" x14ac:dyDescent="0.2">
      <c r="A240" s="8"/>
      <c r="B240" s="8"/>
    </row>
    <row r="241" spans="1:2" ht="15" customHeight="1" x14ac:dyDescent="0.2">
      <c r="A241" s="8"/>
      <c r="B241" s="8"/>
    </row>
    <row r="242" spans="1:2" ht="15" customHeight="1" x14ac:dyDescent="0.2">
      <c r="A242" s="8"/>
      <c r="B242" s="8"/>
    </row>
    <row r="243" spans="1:2" ht="15" customHeight="1" x14ac:dyDescent="0.2">
      <c r="A243" s="8"/>
      <c r="B243" s="8"/>
    </row>
    <row r="244" spans="1:2" ht="15" customHeight="1" x14ac:dyDescent="0.2">
      <c r="A244" s="8"/>
      <c r="B244" s="8"/>
    </row>
    <row r="245" spans="1:2" ht="15" customHeight="1" x14ac:dyDescent="0.2">
      <c r="A245" s="8"/>
      <c r="B245" s="8"/>
    </row>
    <row r="246" spans="1:2" ht="15" customHeight="1" x14ac:dyDescent="0.2">
      <c r="A246" s="8"/>
      <c r="B246" s="8"/>
    </row>
    <row r="247" spans="1:2" ht="15" customHeight="1" x14ac:dyDescent="0.2">
      <c r="A247" s="8"/>
      <c r="B247" s="8"/>
    </row>
    <row r="248" spans="1:2" ht="15" customHeight="1" x14ac:dyDescent="0.2">
      <c r="A248" s="8"/>
      <c r="B248" s="8"/>
    </row>
    <row r="249" spans="1:2" ht="15" customHeight="1" x14ac:dyDescent="0.2">
      <c r="A249" s="8"/>
      <c r="B249" s="8"/>
    </row>
    <row r="250" spans="1:2" ht="15" customHeight="1" x14ac:dyDescent="0.2">
      <c r="A250" s="8"/>
      <c r="B250" s="8"/>
    </row>
    <row r="251" spans="1:2" ht="15" customHeight="1" x14ac:dyDescent="0.2">
      <c r="A251" s="8"/>
      <c r="B251" s="8"/>
    </row>
    <row r="252" spans="1:2" ht="15" customHeight="1" x14ac:dyDescent="0.2">
      <c r="A252" s="8"/>
      <c r="B252" s="8"/>
    </row>
    <row r="253" spans="1:2" ht="15" customHeight="1" x14ac:dyDescent="0.2">
      <c r="A253" s="8"/>
      <c r="B253" s="8"/>
    </row>
    <row r="254" spans="1:2" ht="15" customHeight="1" x14ac:dyDescent="0.2">
      <c r="A254" s="8"/>
      <c r="B254" s="8"/>
    </row>
    <row r="255" spans="1:2" ht="15" customHeight="1" x14ac:dyDescent="0.2">
      <c r="A255" s="8"/>
      <c r="B255" s="8"/>
    </row>
    <row r="256" spans="1:2" ht="15" customHeight="1" x14ac:dyDescent="0.2">
      <c r="A256" s="8"/>
      <c r="B256" s="8"/>
    </row>
    <row r="257" spans="1:2" ht="15" customHeight="1" x14ac:dyDescent="0.2">
      <c r="A257" s="8"/>
      <c r="B257" s="8"/>
    </row>
    <row r="258" spans="1:2" ht="15" customHeight="1" x14ac:dyDescent="0.2">
      <c r="A258" s="8"/>
      <c r="B258" s="8"/>
    </row>
    <row r="259" spans="1:2" ht="15" customHeight="1" x14ac:dyDescent="0.2">
      <c r="A259" s="8"/>
      <c r="B259" s="8"/>
    </row>
    <row r="260" spans="1:2" ht="15" customHeight="1" x14ac:dyDescent="0.2">
      <c r="A260" s="8"/>
      <c r="B260" s="8"/>
    </row>
    <row r="261" spans="1:2" ht="15" customHeight="1" x14ac:dyDescent="0.2">
      <c r="A261" s="8"/>
      <c r="B261" s="8"/>
    </row>
    <row r="262" spans="1:2" ht="15" customHeight="1" x14ac:dyDescent="0.2">
      <c r="A262" s="8"/>
      <c r="B262" s="8"/>
    </row>
    <row r="263" spans="1:2" ht="15" customHeight="1" x14ac:dyDescent="0.2">
      <c r="A263" s="8"/>
      <c r="B263" s="8"/>
    </row>
    <row r="264" spans="1:2" ht="15" customHeight="1" x14ac:dyDescent="0.2">
      <c r="A264" s="8"/>
      <c r="B264" s="8"/>
    </row>
    <row r="265" spans="1:2" ht="15" customHeight="1" x14ac:dyDescent="0.2">
      <c r="A265" s="8"/>
      <c r="B265" s="8"/>
    </row>
    <row r="266" spans="1:2" ht="15" customHeight="1" x14ac:dyDescent="0.2">
      <c r="A266" s="8"/>
      <c r="B266" s="8"/>
    </row>
    <row r="267" spans="1:2" ht="15" customHeight="1" x14ac:dyDescent="0.2">
      <c r="A267" s="8"/>
      <c r="B267" s="8"/>
    </row>
    <row r="268" spans="1:2" ht="15" customHeight="1" x14ac:dyDescent="0.2">
      <c r="A268" s="8"/>
      <c r="B268" s="8"/>
    </row>
    <row r="269" spans="1:2" ht="15" customHeight="1" x14ac:dyDescent="0.2">
      <c r="A269" s="8"/>
      <c r="B269" s="8"/>
    </row>
    <row r="270" spans="1:2" ht="15" customHeight="1" x14ac:dyDescent="0.2">
      <c r="A270" s="8"/>
      <c r="B270" s="8"/>
    </row>
    <row r="271" spans="1:2" ht="15" customHeight="1" x14ac:dyDescent="0.2">
      <c r="A271" s="8"/>
      <c r="B271" s="8"/>
    </row>
    <row r="272" spans="1:2" ht="15" customHeight="1" x14ac:dyDescent="0.2">
      <c r="A272" s="8"/>
      <c r="B272" s="8"/>
    </row>
    <row r="273" spans="1:2" ht="15" customHeight="1" x14ac:dyDescent="0.2">
      <c r="A273" s="8"/>
      <c r="B273" s="8"/>
    </row>
    <row r="274" spans="1:2" ht="15" customHeight="1" x14ac:dyDescent="0.2">
      <c r="A274" s="8"/>
      <c r="B274" s="8"/>
    </row>
    <row r="275" spans="1:2" ht="15" customHeight="1" x14ac:dyDescent="0.2">
      <c r="A275" s="8"/>
      <c r="B275" s="8"/>
    </row>
    <row r="276" spans="1:2" ht="15" customHeight="1" x14ac:dyDescent="0.2">
      <c r="A276" s="8"/>
      <c r="B276" s="8"/>
    </row>
    <row r="277" spans="1:2" ht="15" customHeight="1" x14ac:dyDescent="0.2">
      <c r="A277" s="8"/>
      <c r="B277" s="8"/>
    </row>
    <row r="278" spans="1:2" ht="15" customHeight="1" x14ac:dyDescent="0.2">
      <c r="A278" s="8"/>
      <c r="B278" s="8"/>
    </row>
    <row r="279" spans="1:2" ht="15" customHeight="1" x14ac:dyDescent="0.2">
      <c r="A279" s="8"/>
      <c r="B279" s="8"/>
    </row>
    <row r="280" spans="1:2" ht="15" customHeight="1" x14ac:dyDescent="0.2">
      <c r="A280" s="8"/>
      <c r="B280" s="8"/>
    </row>
    <row r="281" spans="1:2" ht="15" customHeight="1" x14ac:dyDescent="0.2">
      <c r="A281" s="8"/>
      <c r="B281" s="8"/>
    </row>
    <row r="282" spans="1:2" ht="15" customHeight="1" x14ac:dyDescent="0.2">
      <c r="A282" s="8"/>
      <c r="B282" s="8"/>
    </row>
    <row r="283" spans="1:2" ht="15" customHeight="1" x14ac:dyDescent="0.2">
      <c r="A283" s="8"/>
      <c r="B283" s="8"/>
    </row>
    <row r="284" spans="1:2" ht="15" customHeight="1" x14ac:dyDescent="0.2">
      <c r="A284" s="8"/>
      <c r="B284" s="8"/>
    </row>
    <row r="285" spans="1:2" ht="15" customHeight="1" x14ac:dyDescent="0.2">
      <c r="A285" s="8"/>
      <c r="B285" s="8"/>
    </row>
    <row r="286" spans="1:2" ht="15" customHeight="1" x14ac:dyDescent="0.2">
      <c r="A286" s="8"/>
      <c r="B286" s="8"/>
    </row>
    <row r="287" spans="1:2" ht="15" customHeight="1" x14ac:dyDescent="0.2">
      <c r="A287" s="8"/>
      <c r="B287" s="8"/>
    </row>
    <row r="288" spans="1:2" ht="15" customHeight="1" x14ac:dyDescent="0.2">
      <c r="A288" s="8"/>
      <c r="B288" s="8"/>
    </row>
    <row r="289" spans="1:2" ht="15" customHeight="1" x14ac:dyDescent="0.2">
      <c r="A289" s="8"/>
      <c r="B289" s="8"/>
    </row>
    <row r="290" spans="1:2" ht="15" customHeight="1" x14ac:dyDescent="0.2">
      <c r="A290" s="8"/>
      <c r="B290" s="8"/>
    </row>
    <row r="291" spans="1:2" ht="15" customHeight="1" x14ac:dyDescent="0.2">
      <c r="A291" s="8"/>
      <c r="B291" s="8"/>
    </row>
    <row r="292" spans="1:2" ht="15" customHeight="1" x14ac:dyDescent="0.2">
      <c r="A292" s="8"/>
      <c r="B292" s="8"/>
    </row>
    <row r="293" spans="1:2" ht="15" customHeight="1" x14ac:dyDescent="0.2">
      <c r="A293" s="8"/>
      <c r="B293" s="8"/>
    </row>
    <row r="294" spans="1:2" ht="15" customHeight="1" x14ac:dyDescent="0.2">
      <c r="A294" s="8"/>
      <c r="B294" s="8"/>
    </row>
    <row r="295" spans="1:2" ht="15" customHeight="1" x14ac:dyDescent="0.2">
      <c r="A295" s="8"/>
      <c r="B295" s="8"/>
    </row>
    <row r="296" spans="1:2" ht="15" customHeight="1" x14ac:dyDescent="0.2">
      <c r="A296" s="8"/>
      <c r="B296" s="8"/>
    </row>
    <row r="297" spans="1:2" ht="15" customHeight="1" x14ac:dyDescent="0.2">
      <c r="A297" s="8"/>
      <c r="B297" s="8"/>
    </row>
    <row r="298" spans="1:2" ht="15" customHeight="1" x14ac:dyDescent="0.2">
      <c r="A298" s="8"/>
      <c r="B298" s="8"/>
    </row>
    <row r="299" spans="1:2" ht="15" customHeight="1" x14ac:dyDescent="0.2">
      <c r="A299" s="8"/>
      <c r="B299" s="8"/>
    </row>
    <row r="300" spans="1:2" ht="15" customHeight="1" x14ac:dyDescent="0.2">
      <c r="A300" s="8"/>
      <c r="B300" s="8"/>
    </row>
    <row r="301" spans="1:2" ht="15" customHeight="1" x14ac:dyDescent="0.2">
      <c r="A301" s="8"/>
      <c r="B301" s="8"/>
    </row>
    <row r="302" spans="1:2" ht="15" customHeight="1" x14ac:dyDescent="0.2">
      <c r="A302" s="8"/>
      <c r="B302" s="8"/>
    </row>
    <row r="303" spans="1:2" ht="15" customHeight="1" x14ac:dyDescent="0.2">
      <c r="A303" s="8"/>
      <c r="B303" s="8"/>
    </row>
    <row r="304" spans="1:2" ht="15" customHeight="1" x14ac:dyDescent="0.2">
      <c r="A304" s="8"/>
      <c r="B304" s="8"/>
    </row>
    <row r="305" spans="1:2" ht="15" customHeight="1" x14ac:dyDescent="0.2">
      <c r="A305" s="8"/>
      <c r="B305" s="8"/>
    </row>
    <row r="306" spans="1:2" ht="15" customHeight="1" x14ac:dyDescent="0.2">
      <c r="A306" s="8"/>
      <c r="B306" s="8"/>
    </row>
    <row r="307" spans="1:2" ht="15" customHeight="1" x14ac:dyDescent="0.2">
      <c r="A307" s="8"/>
      <c r="B307" s="8"/>
    </row>
    <row r="308" spans="1:2" ht="15" customHeight="1" x14ac:dyDescent="0.2">
      <c r="A308" s="8"/>
      <c r="B308" s="8"/>
    </row>
    <row r="309" spans="1:2" ht="15" customHeight="1" x14ac:dyDescent="0.2">
      <c r="A309" s="8"/>
      <c r="B309" s="8"/>
    </row>
    <row r="310" spans="1:2" ht="15" customHeight="1" x14ac:dyDescent="0.2">
      <c r="A310" s="8"/>
      <c r="B310" s="8"/>
    </row>
    <row r="311" spans="1:2" ht="15" customHeight="1" x14ac:dyDescent="0.2">
      <c r="A311" s="8"/>
      <c r="B311" s="8"/>
    </row>
    <row r="312" spans="1:2" ht="15" customHeight="1" x14ac:dyDescent="0.2">
      <c r="A312" s="8"/>
      <c r="B312" s="8"/>
    </row>
    <row r="313" spans="1:2" ht="15" customHeight="1" x14ac:dyDescent="0.2">
      <c r="A313" s="8"/>
      <c r="B313" s="8"/>
    </row>
    <row r="314" spans="1:2" ht="15" customHeight="1" x14ac:dyDescent="0.2">
      <c r="A314" s="8"/>
      <c r="B314" s="8"/>
    </row>
    <row r="315" spans="1:2" ht="15" customHeight="1" x14ac:dyDescent="0.2">
      <c r="A315" s="8"/>
      <c r="B315" s="8"/>
    </row>
    <row r="316" spans="1:2" ht="15" customHeight="1" x14ac:dyDescent="0.2">
      <c r="A316" s="8"/>
      <c r="B316" s="8"/>
    </row>
    <row r="317" spans="1:2" ht="15" customHeight="1" x14ac:dyDescent="0.2">
      <c r="A317" s="8"/>
      <c r="B317" s="8"/>
    </row>
    <row r="318" spans="1:2" ht="15" customHeight="1" x14ac:dyDescent="0.2">
      <c r="A318" s="8"/>
      <c r="B318" s="8"/>
    </row>
    <row r="319" spans="1:2" ht="15" customHeight="1" x14ac:dyDescent="0.2">
      <c r="A319" s="8"/>
      <c r="B319" s="8"/>
    </row>
    <row r="320" spans="1:2" ht="15" customHeight="1" x14ac:dyDescent="0.2">
      <c r="A320" s="8"/>
      <c r="B320" s="8"/>
    </row>
    <row r="321" spans="1:2" ht="15" customHeight="1" x14ac:dyDescent="0.2">
      <c r="A321" s="8"/>
      <c r="B321" s="8"/>
    </row>
    <row r="322" spans="1:2" ht="15" customHeight="1" x14ac:dyDescent="0.2">
      <c r="A322" s="8"/>
      <c r="B322" s="8"/>
    </row>
    <row r="323" spans="1:2" ht="15" customHeight="1" x14ac:dyDescent="0.2">
      <c r="A323" s="8"/>
      <c r="B323" s="8"/>
    </row>
    <row r="324" spans="1:2" ht="15" customHeight="1" x14ac:dyDescent="0.2">
      <c r="A324" s="8"/>
      <c r="B324" s="8"/>
    </row>
    <row r="325" spans="1:2" ht="15" customHeight="1" x14ac:dyDescent="0.2">
      <c r="A325" s="8"/>
      <c r="B325" s="8"/>
    </row>
    <row r="326" spans="1:2" ht="15" customHeight="1" x14ac:dyDescent="0.2">
      <c r="A326" s="8"/>
      <c r="B326" s="8"/>
    </row>
    <row r="327" spans="1:2" ht="15" customHeight="1" x14ac:dyDescent="0.2">
      <c r="A327" s="8"/>
      <c r="B327" s="8"/>
    </row>
    <row r="328" spans="1:2" ht="15" customHeight="1" x14ac:dyDescent="0.2">
      <c r="A328" s="8"/>
      <c r="B328" s="8"/>
    </row>
    <row r="329" spans="1:2" ht="15" customHeight="1" x14ac:dyDescent="0.2">
      <c r="A329" s="8"/>
      <c r="B329" s="8"/>
    </row>
    <row r="330" spans="1:2" ht="15" customHeight="1" x14ac:dyDescent="0.2">
      <c r="A330" s="8"/>
      <c r="B330" s="8"/>
    </row>
    <row r="331" spans="1:2" ht="15" customHeight="1" x14ac:dyDescent="0.2">
      <c r="A331" s="8"/>
      <c r="B331" s="8"/>
    </row>
    <row r="332" spans="1:2" ht="15" customHeight="1" x14ac:dyDescent="0.2">
      <c r="A332" s="8"/>
      <c r="B332" s="8"/>
    </row>
    <row r="333" spans="1:2" ht="15" customHeight="1" x14ac:dyDescent="0.2">
      <c r="A333" s="8"/>
      <c r="B333" s="8"/>
    </row>
    <row r="334" spans="1:2" ht="15" customHeight="1" x14ac:dyDescent="0.2">
      <c r="A334" s="8"/>
      <c r="B334" s="8"/>
    </row>
    <row r="335" spans="1:2" ht="15" customHeight="1" x14ac:dyDescent="0.2">
      <c r="A335" s="8"/>
      <c r="B335" s="8"/>
    </row>
    <row r="336" spans="1:2" ht="15" customHeight="1" x14ac:dyDescent="0.2">
      <c r="A336" s="8"/>
      <c r="B336" s="8"/>
    </row>
    <row r="337" spans="1:2" ht="15" customHeight="1" x14ac:dyDescent="0.2">
      <c r="A337" s="8"/>
      <c r="B337" s="8"/>
    </row>
    <row r="338" spans="1:2" ht="15" customHeight="1" x14ac:dyDescent="0.2">
      <c r="A338" s="8"/>
      <c r="B338" s="8"/>
    </row>
    <row r="339" spans="1:2" ht="15" customHeight="1" x14ac:dyDescent="0.2">
      <c r="A339" s="8"/>
      <c r="B339" s="8"/>
    </row>
    <row r="340" spans="1:2" ht="15" customHeight="1" x14ac:dyDescent="0.2">
      <c r="A340" s="8"/>
      <c r="B340" s="8"/>
    </row>
    <row r="341" spans="1:2" ht="15" customHeight="1" x14ac:dyDescent="0.2">
      <c r="A341" s="8"/>
      <c r="B341" s="8"/>
    </row>
    <row r="342" spans="1:2" ht="15" customHeight="1" x14ac:dyDescent="0.2">
      <c r="A342" s="8"/>
      <c r="B342" s="8"/>
    </row>
    <row r="343" spans="1:2" ht="15" customHeight="1" x14ac:dyDescent="0.2">
      <c r="A343" s="8"/>
      <c r="B343" s="8"/>
    </row>
    <row r="344" spans="1:2" ht="15" customHeight="1" x14ac:dyDescent="0.2">
      <c r="A344" s="8"/>
      <c r="B344" s="8"/>
    </row>
    <row r="345" spans="1:2" ht="15" customHeight="1" x14ac:dyDescent="0.2">
      <c r="A345" s="8"/>
      <c r="B345" s="8"/>
    </row>
    <row r="346" spans="1:2" ht="15" customHeight="1" x14ac:dyDescent="0.2">
      <c r="A346" s="8"/>
      <c r="B346" s="8"/>
    </row>
    <row r="347" spans="1:2" ht="15" customHeight="1" x14ac:dyDescent="0.2">
      <c r="A347" s="8"/>
      <c r="B347" s="8"/>
    </row>
    <row r="348" spans="1:2" ht="15" customHeight="1" x14ac:dyDescent="0.2">
      <c r="A348" s="8"/>
      <c r="B348" s="8"/>
    </row>
    <row r="349" spans="1:2" ht="15" customHeight="1" x14ac:dyDescent="0.2">
      <c r="A349" s="8"/>
      <c r="B349" s="8"/>
    </row>
    <row r="350" spans="1:2" ht="15" customHeight="1" x14ac:dyDescent="0.2">
      <c r="A350" s="8"/>
      <c r="B350" s="8"/>
    </row>
    <row r="351" spans="1:2" ht="15" customHeight="1" x14ac:dyDescent="0.2">
      <c r="A351" s="8"/>
      <c r="B351" s="8"/>
    </row>
    <row r="352" spans="1:2" ht="15" customHeight="1" x14ac:dyDescent="0.2">
      <c r="A352" s="8"/>
      <c r="B352" s="8"/>
    </row>
    <row r="353" spans="1:2" ht="15" customHeight="1" x14ac:dyDescent="0.2">
      <c r="A353" s="8"/>
      <c r="B353" s="8"/>
    </row>
    <row r="354" spans="1:2" ht="15" customHeight="1" x14ac:dyDescent="0.2">
      <c r="A354" s="8"/>
      <c r="B354" s="8"/>
    </row>
    <row r="355" spans="1:2" ht="15" customHeight="1" x14ac:dyDescent="0.2">
      <c r="A355" s="8"/>
      <c r="B355" s="8"/>
    </row>
    <row r="356" spans="1:2" ht="15" customHeight="1" x14ac:dyDescent="0.2">
      <c r="A356" s="8"/>
      <c r="B356" s="8"/>
    </row>
    <row r="357" spans="1:2" ht="15" customHeight="1" x14ac:dyDescent="0.2">
      <c r="A357" s="8"/>
      <c r="B357" s="8"/>
    </row>
    <row r="358" spans="1:2" ht="15" customHeight="1" x14ac:dyDescent="0.2">
      <c r="A358" s="8"/>
      <c r="B358" s="8"/>
    </row>
    <row r="359" spans="1:2" ht="15" customHeight="1" x14ac:dyDescent="0.2">
      <c r="A359" s="8"/>
      <c r="B359" s="8"/>
    </row>
    <row r="360" spans="1:2" ht="15" customHeight="1" x14ac:dyDescent="0.2">
      <c r="A360" s="8"/>
      <c r="B360" s="8"/>
    </row>
    <row r="361" spans="1:2" ht="15" customHeight="1" x14ac:dyDescent="0.2">
      <c r="A361" s="8"/>
      <c r="B361" s="8"/>
    </row>
    <row r="362" spans="1:2" ht="15" customHeight="1" x14ac:dyDescent="0.2">
      <c r="A362" s="8"/>
      <c r="B362" s="8"/>
    </row>
    <row r="363" spans="1:2" ht="15" customHeight="1" x14ac:dyDescent="0.2">
      <c r="A363" s="8"/>
      <c r="B363" s="8"/>
    </row>
    <row r="364" spans="1:2" ht="15" customHeight="1" x14ac:dyDescent="0.2">
      <c r="A364" s="8"/>
      <c r="B364" s="8"/>
    </row>
    <row r="365" spans="1:2" ht="15" customHeight="1" x14ac:dyDescent="0.2">
      <c r="A365" s="8"/>
      <c r="B365" s="8"/>
    </row>
    <row r="366" spans="1:2" ht="15" customHeight="1" x14ac:dyDescent="0.2">
      <c r="A366" s="8"/>
      <c r="B366" s="8"/>
    </row>
    <row r="367" spans="1:2" ht="15" customHeight="1" x14ac:dyDescent="0.2">
      <c r="A367" s="8"/>
      <c r="B367" s="8"/>
    </row>
    <row r="368" spans="1:2" ht="15" customHeight="1" x14ac:dyDescent="0.2">
      <c r="A368" s="8"/>
      <c r="B368" s="8"/>
    </row>
    <row r="369" spans="1:2" ht="15" customHeight="1" x14ac:dyDescent="0.2">
      <c r="A369" s="8"/>
      <c r="B369" s="8"/>
    </row>
    <row r="370" spans="1:2" ht="15" customHeight="1" x14ac:dyDescent="0.2">
      <c r="A370" s="8"/>
      <c r="B370" s="8"/>
    </row>
    <row r="371" spans="1:2" ht="15" customHeight="1" x14ac:dyDescent="0.2">
      <c r="A371" s="8"/>
      <c r="B371" s="8"/>
    </row>
    <row r="372" spans="1:2" ht="15" customHeight="1" x14ac:dyDescent="0.2">
      <c r="A372" s="8"/>
      <c r="B372" s="8"/>
    </row>
    <row r="373" spans="1:2" ht="15" customHeight="1" x14ac:dyDescent="0.2">
      <c r="A373" s="8"/>
      <c r="B373" s="8"/>
    </row>
    <row r="374" spans="1:2" ht="15" customHeight="1" x14ac:dyDescent="0.2">
      <c r="A374" s="8"/>
      <c r="B374" s="8"/>
    </row>
    <row r="375" spans="1:2" ht="15" customHeight="1" x14ac:dyDescent="0.2">
      <c r="A375" s="8"/>
      <c r="B375" s="8"/>
    </row>
    <row r="376" spans="1:2" ht="15" customHeight="1" x14ac:dyDescent="0.2">
      <c r="A376" s="8"/>
      <c r="B376" s="8"/>
    </row>
    <row r="377" spans="1:2" ht="15" customHeight="1" x14ac:dyDescent="0.2">
      <c r="A377" s="8"/>
      <c r="B377" s="8"/>
    </row>
    <row r="378" spans="1:2" ht="15" customHeight="1" x14ac:dyDescent="0.2">
      <c r="A378" s="8"/>
      <c r="B378" s="8"/>
    </row>
    <row r="379" spans="1:2" ht="15" customHeight="1" x14ac:dyDescent="0.2">
      <c r="A379" s="8"/>
      <c r="B379" s="8"/>
    </row>
    <row r="380" spans="1:2" ht="15" customHeight="1" x14ac:dyDescent="0.2">
      <c r="A380" s="8"/>
      <c r="B380" s="8"/>
    </row>
    <row r="381" spans="1:2" ht="15" customHeight="1" x14ac:dyDescent="0.2">
      <c r="A381" s="8"/>
      <c r="B381" s="8"/>
    </row>
    <row r="382" spans="1:2" ht="15" customHeight="1" x14ac:dyDescent="0.2">
      <c r="A382" s="8"/>
      <c r="B382" s="8"/>
    </row>
    <row r="383" spans="1:2" ht="15" customHeight="1" x14ac:dyDescent="0.2">
      <c r="A383" s="8"/>
      <c r="B383" s="8"/>
    </row>
    <row r="384" spans="1:2" ht="15" customHeight="1" x14ac:dyDescent="0.2">
      <c r="A384" s="8"/>
      <c r="B384" s="8"/>
    </row>
    <row r="385" spans="1:2" ht="15" customHeight="1" x14ac:dyDescent="0.2">
      <c r="A385" s="8"/>
      <c r="B385" s="8"/>
    </row>
    <row r="386" spans="1:2" ht="15" customHeight="1" x14ac:dyDescent="0.2">
      <c r="A386" s="8"/>
      <c r="B386" s="8"/>
    </row>
    <row r="387" spans="1:2" ht="15" customHeight="1" x14ac:dyDescent="0.2">
      <c r="A387" s="8"/>
      <c r="B387" s="8"/>
    </row>
    <row r="388" spans="1:2" ht="15" customHeight="1" x14ac:dyDescent="0.2">
      <c r="A388" s="8"/>
      <c r="B388" s="8"/>
    </row>
    <row r="389" spans="1:2" ht="15" customHeight="1" x14ac:dyDescent="0.2">
      <c r="A389" s="8"/>
      <c r="B389" s="8"/>
    </row>
    <row r="390" spans="1:2" ht="15" customHeight="1" x14ac:dyDescent="0.2">
      <c r="A390" s="8"/>
      <c r="B390" s="8"/>
    </row>
    <row r="391" spans="1:2" ht="15" customHeight="1" x14ac:dyDescent="0.2">
      <c r="A391" s="8"/>
      <c r="B391" s="8"/>
    </row>
    <row r="392" spans="1:2" ht="15" customHeight="1" x14ac:dyDescent="0.2">
      <c r="A392" s="8"/>
      <c r="B392" s="8"/>
    </row>
    <row r="393" spans="1:2" ht="15" customHeight="1" x14ac:dyDescent="0.2">
      <c r="A393" s="8"/>
      <c r="B393" s="8"/>
    </row>
    <row r="394" spans="1:2" ht="15" customHeight="1" x14ac:dyDescent="0.2">
      <c r="A394" s="8"/>
      <c r="B394" s="8"/>
    </row>
    <row r="395" spans="1:2" ht="15" customHeight="1" x14ac:dyDescent="0.2">
      <c r="A395" s="8"/>
      <c r="B395" s="8"/>
    </row>
    <row r="396" spans="1:2" ht="15" customHeight="1" x14ac:dyDescent="0.2">
      <c r="A396" s="8"/>
      <c r="B396" s="8"/>
    </row>
    <row r="397" spans="1:2" ht="15" customHeight="1" x14ac:dyDescent="0.2">
      <c r="A397" s="8"/>
      <c r="B397" s="8"/>
    </row>
    <row r="398" spans="1:2" ht="15" customHeight="1" x14ac:dyDescent="0.2">
      <c r="A398" s="8"/>
      <c r="B398" s="8"/>
    </row>
    <row r="399" spans="1:2" ht="15" customHeight="1" x14ac:dyDescent="0.2">
      <c r="A399" s="8"/>
      <c r="B399" s="8"/>
    </row>
    <row r="400" spans="1:2" ht="15" customHeight="1" x14ac:dyDescent="0.2">
      <c r="A400" s="8"/>
      <c r="B400" s="8"/>
    </row>
    <row r="401" spans="1:2" ht="15" customHeight="1" x14ac:dyDescent="0.2">
      <c r="A401" s="8"/>
      <c r="B401" s="8"/>
    </row>
    <row r="402" spans="1:2" ht="15" customHeight="1" x14ac:dyDescent="0.2">
      <c r="A402" s="8"/>
      <c r="B402" s="8"/>
    </row>
    <row r="403" spans="1:2" ht="15" customHeight="1" x14ac:dyDescent="0.2">
      <c r="A403" s="8"/>
      <c r="B403" s="8"/>
    </row>
    <row r="404" spans="1:2" ht="15" customHeight="1" x14ac:dyDescent="0.2">
      <c r="A404" s="8"/>
      <c r="B404" s="8"/>
    </row>
    <row r="405" spans="1:2" ht="15" customHeight="1" x14ac:dyDescent="0.2">
      <c r="A405" s="8"/>
      <c r="B405" s="8"/>
    </row>
    <row r="406" spans="1:2" ht="15" customHeight="1" x14ac:dyDescent="0.2">
      <c r="A406" s="8"/>
      <c r="B406" s="8"/>
    </row>
    <row r="407" spans="1:2" ht="15" customHeight="1" x14ac:dyDescent="0.2">
      <c r="A407" s="8"/>
      <c r="B407" s="8"/>
    </row>
    <row r="408" spans="1:2" ht="15" customHeight="1" x14ac:dyDescent="0.2">
      <c r="A408" s="8"/>
      <c r="B408" s="8"/>
    </row>
    <row r="409" spans="1:2" ht="15" customHeight="1" x14ac:dyDescent="0.2">
      <c r="A409" s="8"/>
      <c r="B409" s="8"/>
    </row>
    <row r="410" spans="1:2" ht="15" customHeight="1" x14ac:dyDescent="0.2">
      <c r="A410" s="8"/>
      <c r="B410" s="8"/>
    </row>
    <row r="411" spans="1:2" ht="15" customHeight="1" x14ac:dyDescent="0.2">
      <c r="A411" s="8"/>
      <c r="B411" s="8"/>
    </row>
    <row r="412" spans="1:2" ht="15" customHeight="1" x14ac:dyDescent="0.2">
      <c r="A412" s="8"/>
      <c r="B412" s="8"/>
    </row>
    <row r="413" spans="1:2" ht="15" customHeight="1" x14ac:dyDescent="0.2">
      <c r="A413" s="8"/>
      <c r="B413" s="8"/>
    </row>
    <row r="414" spans="1:2" ht="15" customHeight="1" x14ac:dyDescent="0.2">
      <c r="A414" s="8"/>
      <c r="B414" s="8"/>
    </row>
    <row r="415" spans="1:2" ht="15" customHeight="1" x14ac:dyDescent="0.2">
      <c r="A415" s="8"/>
      <c r="B415" s="8"/>
    </row>
    <row r="416" spans="1:2" ht="15" customHeight="1" x14ac:dyDescent="0.2">
      <c r="A416" s="8"/>
      <c r="B416" s="8"/>
    </row>
    <row r="417" spans="1:2" ht="15" customHeight="1" x14ac:dyDescent="0.2">
      <c r="A417" s="8"/>
      <c r="B417" s="8"/>
    </row>
    <row r="418" spans="1:2" ht="15" customHeight="1" x14ac:dyDescent="0.2">
      <c r="A418" s="8"/>
      <c r="B418" s="8"/>
    </row>
    <row r="419" spans="1:2" ht="15" customHeight="1" x14ac:dyDescent="0.2">
      <c r="A419" s="8"/>
      <c r="B419" s="8"/>
    </row>
    <row r="420" spans="1:2" ht="15" customHeight="1" x14ac:dyDescent="0.2">
      <c r="A420" s="8"/>
      <c r="B420" s="8"/>
    </row>
    <row r="421" spans="1:2" ht="15" customHeight="1" x14ac:dyDescent="0.2">
      <c r="A421" s="8"/>
      <c r="B421" s="8"/>
    </row>
    <row r="422" spans="1:2" ht="15" customHeight="1" x14ac:dyDescent="0.2">
      <c r="A422" s="8"/>
      <c r="B422" s="8"/>
    </row>
    <row r="423" spans="1:2" ht="15" customHeight="1" x14ac:dyDescent="0.2">
      <c r="A423" s="8"/>
      <c r="B423" s="8"/>
    </row>
    <row r="424" spans="1:2" ht="15" customHeight="1" x14ac:dyDescent="0.2">
      <c r="A424" s="8"/>
      <c r="B424" s="8"/>
    </row>
    <row r="425" spans="1:2" ht="15" customHeight="1" x14ac:dyDescent="0.2">
      <c r="A425" s="8"/>
      <c r="B425" s="8"/>
    </row>
    <row r="426" spans="1:2" ht="15" customHeight="1" x14ac:dyDescent="0.2">
      <c r="A426" s="8"/>
      <c r="B426" s="8"/>
    </row>
    <row r="427" spans="1:2" ht="15" customHeight="1" x14ac:dyDescent="0.2">
      <c r="A427" s="8"/>
      <c r="B427" s="8"/>
    </row>
    <row r="428" spans="1:2" ht="15" customHeight="1" x14ac:dyDescent="0.2">
      <c r="A428" s="8"/>
      <c r="B428" s="8"/>
    </row>
    <row r="429" spans="1:2" ht="15" customHeight="1" x14ac:dyDescent="0.2">
      <c r="A429" s="8"/>
      <c r="B429" s="8"/>
    </row>
    <row r="430" spans="1:2" ht="15" customHeight="1" x14ac:dyDescent="0.2">
      <c r="A430" s="8"/>
      <c r="B430" s="8"/>
    </row>
    <row r="431" spans="1:2" ht="15" customHeight="1" x14ac:dyDescent="0.2">
      <c r="A431" s="8"/>
      <c r="B431" s="8"/>
    </row>
    <row r="432" spans="1:2" ht="15" customHeight="1" x14ac:dyDescent="0.2">
      <c r="A432" s="8"/>
      <c r="B432" s="8"/>
    </row>
    <row r="433" spans="1:2" ht="15" customHeight="1" x14ac:dyDescent="0.2">
      <c r="A433" s="8"/>
      <c r="B433" s="8"/>
    </row>
    <row r="434" spans="1:2" ht="15" customHeight="1" x14ac:dyDescent="0.2">
      <c r="A434" s="8"/>
      <c r="B434" s="8"/>
    </row>
    <row r="435" spans="1:2" ht="15" customHeight="1" x14ac:dyDescent="0.2">
      <c r="A435" s="8"/>
      <c r="B435" s="8"/>
    </row>
    <row r="436" spans="1:2" ht="15" customHeight="1" x14ac:dyDescent="0.2">
      <c r="A436" s="8"/>
      <c r="B436" s="8"/>
    </row>
    <row r="437" spans="1:2" ht="15" customHeight="1" x14ac:dyDescent="0.2">
      <c r="A437" s="8"/>
      <c r="B437" s="8"/>
    </row>
    <row r="438" spans="1:2" ht="15" customHeight="1" x14ac:dyDescent="0.2">
      <c r="A438" s="8"/>
      <c r="B438" s="8"/>
    </row>
    <row r="439" spans="1:2" ht="15" customHeight="1" x14ac:dyDescent="0.2">
      <c r="A439" s="8"/>
      <c r="B439" s="8"/>
    </row>
    <row r="440" spans="1:2" ht="15" customHeight="1" x14ac:dyDescent="0.2">
      <c r="A440" s="8"/>
      <c r="B440" s="8"/>
    </row>
    <row r="441" spans="1:2" ht="15" customHeight="1" x14ac:dyDescent="0.2">
      <c r="A441" s="8"/>
      <c r="B441" s="8"/>
    </row>
    <row r="442" spans="1:2" ht="15" customHeight="1" x14ac:dyDescent="0.2">
      <c r="A442" s="8"/>
      <c r="B442" s="8"/>
    </row>
    <row r="443" spans="1:2" ht="15" customHeight="1" x14ac:dyDescent="0.2">
      <c r="A443" s="8"/>
      <c r="B443" s="8"/>
    </row>
    <row r="444" spans="1:2" ht="15" customHeight="1" x14ac:dyDescent="0.2">
      <c r="A444" s="8"/>
      <c r="B444" s="8"/>
    </row>
    <row r="445" spans="1:2" ht="15" customHeight="1" x14ac:dyDescent="0.2">
      <c r="A445" s="8"/>
      <c r="B445" s="8"/>
    </row>
    <row r="446" spans="1:2" ht="15" customHeight="1" x14ac:dyDescent="0.2">
      <c r="A446" s="8"/>
      <c r="B446" s="8"/>
    </row>
    <row r="447" spans="1:2" ht="15" customHeight="1" x14ac:dyDescent="0.2">
      <c r="A447" s="8"/>
      <c r="B447" s="8"/>
    </row>
    <row r="448" spans="1:2" ht="15" customHeight="1" x14ac:dyDescent="0.2">
      <c r="A448" s="8"/>
      <c r="B448" s="8"/>
    </row>
    <row r="449" spans="1:2" ht="15" customHeight="1" x14ac:dyDescent="0.2">
      <c r="A449" s="8"/>
      <c r="B449" s="8"/>
    </row>
    <row r="450" spans="1:2" ht="15" customHeight="1" x14ac:dyDescent="0.2">
      <c r="A450" s="8"/>
      <c r="B450" s="8"/>
    </row>
    <row r="451" spans="1:2" ht="15" customHeight="1" x14ac:dyDescent="0.2">
      <c r="A451" s="8"/>
      <c r="B451" s="8"/>
    </row>
    <row r="452" spans="1:2" ht="15" customHeight="1" x14ac:dyDescent="0.2">
      <c r="A452" s="8"/>
      <c r="B452" s="8"/>
    </row>
    <row r="453" spans="1:2" ht="15" customHeight="1" x14ac:dyDescent="0.2">
      <c r="A453" s="8"/>
      <c r="B453" s="8"/>
    </row>
    <row r="454" spans="1:2" ht="15" customHeight="1" x14ac:dyDescent="0.2">
      <c r="A454" s="8"/>
      <c r="B454" s="8"/>
    </row>
    <row r="455" spans="1:2" ht="15" customHeight="1" x14ac:dyDescent="0.2">
      <c r="A455" s="8"/>
      <c r="B455" s="8"/>
    </row>
    <row r="456" spans="1:2" ht="15" customHeight="1" x14ac:dyDescent="0.2">
      <c r="A456" s="8"/>
      <c r="B456" s="8"/>
    </row>
    <row r="457" spans="1:2" ht="15" customHeight="1" x14ac:dyDescent="0.2">
      <c r="A457" s="8"/>
      <c r="B457" s="8"/>
    </row>
    <row r="458" spans="1:2" ht="15" customHeight="1" x14ac:dyDescent="0.2">
      <c r="A458" s="8"/>
      <c r="B458" s="8"/>
    </row>
    <row r="459" spans="1:2" ht="15" customHeight="1" x14ac:dyDescent="0.2">
      <c r="A459" s="8"/>
      <c r="B459" s="8"/>
    </row>
    <row r="460" spans="1:2" ht="15" customHeight="1" x14ac:dyDescent="0.2">
      <c r="A460" s="8"/>
      <c r="B460" s="8"/>
    </row>
    <row r="461" spans="1:2" ht="15" customHeight="1" x14ac:dyDescent="0.2">
      <c r="A461" s="8"/>
      <c r="B461" s="8"/>
    </row>
    <row r="462" spans="1:2" ht="15" customHeight="1" x14ac:dyDescent="0.2">
      <c r="A462" s="8"/>
      <c r="B462" s="8"/>
    </row>
    <row r="463" spans="1:2" ht="15" customHeight="1" x14ac:dyDescent="0.2">
      <c r="A463" s="8"/>
      <c r="B463" s="8"/>
    </row>
    <row r="464" spans="1:2" ht="15" customHeight="1" x14ac:dyDescent="0.2">
      <c r="A464" s="8"/>
      <c r="B464" s="8"/>
    </row>
    <row r="465" spans="1:2" ht="15" customHeight="1" x14ac:dyDescent="0.2">
      <c r="A465" s="8"/>
      <c r="B465" s="8"/>
    </row>
    <row r="466" spans="1:2" ht="15" customHeight="1" x14ac:dyDescent="0.2">
      <c r="A466" s="8"/>
      <c r="B466" s="8"/>
    </row>
    <row r="467" spans="1:2" ht="15" customHeight="1" x14ac:dyDescent="0.2">
      <c r="A467" s="8"/>
      <c r="B467" s="8"/>
    </row>
    <row r="468" spans="1:2" ht="15" customHeight="1" x14ac:dyDescent="0.2">
      <c r="A468" s="8"/>
      <c r="B468" s="8"/>
    </row>
    <row r="469" spans="1:2" ht="15" customHeight="1" x14ac:dyDescent="0.2">
      <c r="A469" s="8"/>
      <c r="B469" s="8"/>
    </row>
    <row r="470" spans="1:2" ht="15" customHeight="1" x14ac:dyDescent="0.2">
      <c r="A470" s="8"/>
      <c r="B470" s="8"/>
    </row>
    <row r="471" spans="1:2" ht="15" customHeight="1" x14ac:dyDescent="0.2">
      <c r="A471" s="8"/>
      <c r="B471" s="8"/>
    </row>
    <row r="472" spans="1:2" ht="15" customHeight="1" x14ac:dyDescent="0.2">
      <c r="A472" s="8"/>
      <c r="B472" s="8"/>
    </row>
    <row r="473" spans="1:2" ht="15" customHeight="1" x14ac:dyDescent="0.2">
      <c r="A473" s="8"/>
      <c r="B473" s="8"/>
    </row>
    <row r="474" spans="1:2" ht="15" customHeight="1" x14ac:dyDescent="0.2">
      <c r="A474" s="8"/>
      <c r="B474" s="8"/>
    </row>
    <row r="475" spans="1:2" ht="15" customHeight="1" x14ac:dyDescent="0.2">
      <c r="A475" s="8"/>
      <c r="B475" s="8"/>
    </row>
    <row r="476" spans="1:2" ht="15" customHeight="1" x14ac:dyDescent="0.2">
      <c r="A476" s="8"/>
      <c r="B476" s="8"/>
    </row>
    <row r="477" spans="1:2" ht="15" customHeight="1" x14ac:dyDescent="0.2">
      <c r="A477" s="8"/>
      <c r="B477" s="8"/>
    </row>
    <row r="478" spans="1:2" ht="15" customHeight="1" x14ac:dyDescent="0.2">
      <c r="A478" s="8"/>
      <c r="B478" s="8"/>
    </row>
    <row r="479" spans="1:2" ht="15" customHeight="1" x14ac:dyDescent="0.2">
      <c r="A479" s="8"/>
      <c r="B479" s="8"/>
    </row>
    <row r="480" spans="1:2" ht="15" customHeight="1" x14ac:dyDescent="0.2">
      <c r="A480" s="8"/>
      <c r="B480" s="8"/>
    </row>
    <row r="481" spans="1:2" ht="15" customHeight="1" x14ac:dyDescent="0.2">
      <c r="A481" s="8"/>
      <c r="B481" s="8"/>
    </row>
    <row r="482" spans="1:2" ht="15" customHeight="1" x14ac:dyDescent="0.2">
      <c r="A482" s="8"/>
      <c r="B482" s="8"/>
    </row>
    <row r="483" spans="1:2" ht="15" customHeight="1" x14ac:dyDescent="0.2">
      <c r="A483" s="8"/>
      <c r="B483" s="8"/>
    </row>
    <row r="484" spans="1:2" ht="15" customHeight="1" x14ac:dyDescent="0.2">
      <c r="A484" s="8"/>
      <c r="B484" s="8"/>
    </row>
    <row r="485" spans="1:2" ht="15" customHeight="1" x14ac:dyDescent="0.2">
      <c r="A485" s="8"/>
      <c r="B485" s="8"/>
    </row>
    <row r="486" spans="1:2" ht="15" customHeight="1" x14ac:dyDescent="0.2">
      <c r="A486" s="8"/>
      <c r="B486" s="8"/>
    </row>
    <row r="487" spans="1:2" ht="15" customHeight="1" x14ac:dyDescent="0.2">
      <c r="A487" s="8"/>
      <c r="B487" s="8"/>
    </row>
    <row r="488" spans="1:2" ht="15" customHeight="1" x14ac:dyDescent="0.2">
      <c r="A488" s="8"/>
      <c r="B488" s="8"/>
    </row>
    <row r="489" spans="1:2" ht="15" customHeight="1" x14ac:dyDescent="0.2">
      <c r="A489" s="8"/>
      <c r="B489" s="8"/>
    </row>
    <row r="490" spans="1:2" ht="15" customHeight="1" x14ac:dyDescent="0.2">
      <c r="A490" s="8"/>
      <c r="B490" s="8"/>
    </row>
    <row r="491" spans="1:2" ht="15" customHeight="1" x14ac:dyDescent="0.2">
      <c r="A491" s="8"/>
      <c r="B491" s="8"/>
    </row>
    <row r="492" spans="1:2" ht="15" customHeight="1" x14ac:dyDescent="0.2">
      <c r="A492" s="8"/>
      <c r="B492" s="8"/>
    </row>
    <row r="493" spans="1:2" ht="15" customHeight="1" x14ac:dyDescent="0.2">
      <c r="A493" s="8"/>
      <c r="B493" s="8"/>
    </row>
    <row r="494" spans="1:2" ht="15" customHeight="1" x14ac:dyDescent="0.2">
      <c r="A494" s="8"/>
      <c r="B494" s="8"/>
    </row>
    <row r="495" spans="1:2" ht="15" customHeight="1" x14ac:dyDescent="0.2">
      <c r="A495" s="8"/>
      <c r="B495" s="8"/>
    </row>
    <row r="496" spans="1:2" ht="15" customHeight="1" x14ac:dyDescent="0.2">
      <c r="A496" s="8"/>
      <c r="B496" s="8"/>
    </row>
    <row r="497" spans="1:2" ht="15" customHeight="1" x14ac:dyDescent="0.2">
      <c r="A497" s="8"/>
      <c r="B497" s="8"/>
    </row>
    <row r="498" spans="1:2" ht="15" customHeight="1" x14ac:dyDescent="0.2">
      <c r="A498" s="8"/>
      <c r="B498" s="8"/>
    </row>
    <row r="499" spans="1:2" ht="15" customHeight="1" x14ac:dyDescent="0.2">
      <c r="A499" s="8"/>
      <c r="B499" s="8"/>
    </row>
    <row r="500" spans="1:2" ht="15" customHeight="1" x14ac:dyDescent="0.2">
      <c r="A500" s="8"/>
      <c r="B500" s="8"/>
    </row>
    <row r="501" spans="1:2" ht="15" customHeight="1" x14ac:dyDescent="0.2">
      <c r="A501" s="8"/>
      <c r="B501" s="8"/>
    </row>
    <row r="502" spans="1:2" ht="15" customHeight="1" x14ac:dyDescent="0.2">
      <c r="A502" s="8"/>
      <c r="B502" s="8"/>
    </row>
    <row r="503" spans="1:2" ht="15" customHeight="1" x14ac:dyDescent="0.2">
      <c r="A503" s="8"/>
      <c r="B503" s="8"/>
    </row>
    <row r="504" spans="1:2" ht="15" customHeight="1" x14ac:dyDescent="0.2">
      <c r="A504" s="8"/>
      <c r="B504" s="8"/>
    </row>
    <row r="505" spans="1:2" ht="15" customHeight="1" x14ac:dyDescent="0.2">
      <c r="A505" s="8"/>
      <c r="B505" s="8"/>
    </row>
    <row r="506" spans="1:2" ht="15" customHeight="1" x14ac:dyDescent="0.2">
      <c r="A506" s="8"/>
      <c r="B506" s="8"/>
    </row>
    <row r="507" spans="1:2" ht="15" customHeight="1" x14ac:dyDescent="0.2">
      <c r="A507" s="8"/>
      <c r="B507" s="8"/>
    </row>
    <row r="508" spans="1:2" ht="15" customHeight="1" x14ac:dyDescent="0.2">
      <c r="A508" s="8"/>
      <c r="B508" s="8"/>
    </row>
    <row r="509" spans="1:2" ht="15" customHeight="1" x14ac:dyDescent="0.2">
      <c r="A509" s="8"/>
      <c r="B509" s="8"/>
    </row>
    <row r="510" spans="1:2" ht="15" customHeight="1" x14ac:dyDescent="0.2">
      <c r="A510" s="8"/>
      <c r="B510" s="8"/>
    </row>
    <row r="511" spans="1:2" ht="15" customHeight="1" x14ac:dyDescent="0.2">
      <c r="A511" s="8"/>
      <c r="B511" s="8"/>
    </row>
    <row r="512" spans="1:2" ht="15" customHeight="1" x14ac:dyDescent="0.2">
      <c r="A512" s="8"/>
      <c r="B512" s="8"/>
    </row>
    <row r="513" spans="1:2" ht="15" customHeight="1" x14ac:dyDescent="0.2">
      <c r="A513" s="8"/>
      <c r="B513" s="8"/>
    </row>
    <row r="514" spans="1:2" ht="15" customHeight="1" x14ac:dyDescent="0.2">
      <c r="A514" s="8"/>
      <c r="B514" s="8"/>
    </row>
    <row r="515" spans="1:2" ht="15" customHeight="1" x14ac:dyDescent="0.2">
      <c r="A515" s="8"/>
      <c r="B515" s="8"/>
    </row>
    <row r="516" spans="1:2" ht="15" customHeight="1" x14ac:dyDescent="0.2">
      <c r="A516" s="8"/>
      <c r="B516" s="8"/>
    </row>
    <row r="517" spans="1:2" ht="15" customHeight="1" x14ac:dyDescent="0.2">
      <c r="A517" s="8"/>
      <c r="B517" s="8"/>
    </row>
    <row r="518" spans="1:2" ht="15" customHeight="1" x14ac:dyDescent="0.2">
      <c r="A518" s="8"/>
      <c r="B518" s="8"/>
    </row>
    <row r="519" spans="1:2" ht="15" customHeight="1" x14ac:dyDescent="0.2">
      <c r="A519" s="8"/>
      <c r="B519" s="8"/>
    </row>
    <row r="520" spans="1:2" ht="15" customHeight="1" x14ac:dyDescent="0.2">
      <c r="A520" s="8"/>
      <c r="B520" s="8"/>
    </row>
    <row r="521" spans="1:2" ht="15" customHeight="1" x14ac:dyDescent="0.2">
      <c r="A521" s="8"/>
      <c r="B521" s="8"/>
    </row>
    <row r="522" spans="1:2" ht="15" customHeight="1" x14ac:dyDescent="0.2">
      <c r="A522" s="8"/>
      <c r="B522" s="8"/>
    </row>
    <row r="523" spans="1:2" ht="15" customHeight="1" x14ac:dyDescent="0.2">
      <c r="A523" s="8"/>
      <c r="B523" s="8"/>
    </row>
    <row r="524" spans="1:2" ht="15" customHeight="1" x14ac:dyDescent="0.2">
      <c r="A524" s="8"/>
      <c r="B524" s="8"/>
    </row>
    <row r="525" spans="1:2" ht="15" customHeight="1" x14ac:dyDescent="0.2">
      <c r="A525" s="8"/>
      <c r="B525" s="8"/>
    </row>
    <row r="526" spans="1:2" ht="15" customHeight="1" x14ac:dyDescent="0.2">
      <c r="A526" s="8"/>
      <c r="B526" s="8"/>
    </row>
    <row r="527" spans="1:2" ht="15" customHeight="1" x14ac:dyDescent="0.2">
      <c r="A527" s="8"/>
      <c r="B527" s="8"/>
    </row>
    <row r="528" spans="1:2" ht="15" customHeight="1" x14ac:dyDescent="0.2">
      <c r="A528" s="8"/>
      <c r="B528" s="8"/>
    </row>
    <row r="529" spans="1:2" ht="15" customHeight="1" x14ac:dyDescent="0.2">
      <c r="A529" s="8"/>
      <c r="B529" s="8"/>
    </row>
    <row r="530" spans="1:2" ht="15" customHeight="1" x14ac:dyDescent="0.2">
      <c r="A530" s="8"/>
      <c r="B530" s="8"/>
    </row>
    <row r="531" spans="1:2" ht="15" customHeight="1" x14ac:dyDescent="0.2">
      <c r="A531" s="8"/>
      <c r="B531" s="8"/>
    </row>
    <row r="532" spans="1:2" ht="15" customHeight="1" x14ac:dyDescent="0.2">
      <c r="A532" s="8"/>
      <c r="B532" s="8"/>
    </row>
    <row r="533" spans="1:2" ht="15" customHeight="1" x14ac:dyDescent="0.2">
      <c r="A533" s="8"/>
      <c r="B533" s="8"/>
    </row>
    <row r="534" spans="1:2" ht="15" customHeight="1" x14ac:dyDescent="0.2">
      <c r="A534" s="8"/>
      <c r="B534" s="8"/>
    </row>
    <row r="535" spans="1:2" ht="15" customHeight="1" x14ac:dyDescent="0.2">
      <c r="A535" s="8"/>
      <c r="B535" s="8"/>
    </row>
    <row r="536" spans="1:2" ht="15" customHeight="1" x14ac:dyDescent="0.2">
      <c r="A536" s="8"/>
      <c r="B536" s="8"/>
    </row>
    <row r="537" spans="1:2" ht="15" customHeight="1" x14ac:dyDescent="0.2">
      <c r="A537" s="8"/>
      <c r="B537" s="8"/>
    </row>
    <row r="538" spans="1:2" ht="15" customHeight="1" x14ac:dyDescent="0.2">
      <c r="A538" s="8"/>
      <c r="B538" s="8"/>
    </row>
    <row r="539" spans="1:2" ht="15" customHeight="1" x14ac:dyDescent="0.2">
      <c r="A539" s="8"/>
      <c r="B539" s="8"/>
    </row>
    <row r="540" spans="1:2" ht="15" customHeight="1" x14ac:dyDescent="0.2">
      <c r="A540" s="8"/>
      <c r="B540" s="8"/>
    </row>
    <row r="541" spans="1:2" ht="15" customHeight="1" x14ac:dyDescent="0.2">
      <c r="A541" s="8"/>
      <c r="B541" s="8"/>
    </row>
    <row r="542" spans="1:2" ht="15" customHeight="1" x14ac:dyDescent="0.2">
      <c r="A542" s="8"/>
      <c r="B542" s="8"/>
    </row>
    <row r="543" spans="1:2" ht="15" customHeight="1" x14ac:dyDescent="0.2">
      <c r="A543" s="8"/>
      <c r="B543" s="8"/>
    </row>
    <row r="544" spans="1:2" ht="15" customHeight="1" x14ac:dyDescent="0.2">
      <c r="A544" s="8"/>
      <c r="B544" s="8"/>
    </row>
    <row r="545" spans="1:2" ht="15" customHeight="1" x14ac:dyDescent="0.2">
      <c r="A545" s="8"/>
      <c r="B545" s="8"/>
    </row>
    <row r="546" spans="1:2" ht="15" customHeight="1" x14ac:dyDescent="0.2">
      <c r="A546" s="8"/>
      <c r="B546" s="8"/>
    </row>
    <row r="547" spans="1:2" ht="15" customHeight="1" x14ac:dyDescent="0.2">
      <c r="A547" s="8"/>
      <c r="B547" s="8"/>
    </row>
    <row r="548" spans="1:2" ht="15" customHeight="1" x14ac:dyDescent="0.2">
      <c r="A548" s="8"/>
      <c r="B548" s="8"/>
    </row>
    <row r="549" spans="1:2" ht="15" customHeight="1" x14ac:dyDescent="0.2">
      <c r="A549" s="8"/>
      <c r="B549" s="8"/>
    </row>
    <row r="550" spans="1:2" ht="15" customHeight="1" x14ac:dyDescent="0.2">
      <c r="A550" s="8"/>
      <c r="B550" s="8"/>
    </row>
    <row r="551" spans="1:2" ht="15" customHeight="1" x14ac:dyDescent="0.2">
      <c r="A551" s="8"/>
      <c r="B551" s="8"/>
    </row>
    <row r="552" spans="1:2" ht="15" customHeight="1" x14ac:dyDescent="0.2">
      <c r="A552" s="8"/>
      <c r="B552" s="8"/>
    </row>
    <row r="553" spans="1:2" ht="15" customHeight="1" x14ac:dyDescent="0.2">
      <c r="A553" s="8"/>
      <c r="B553" s="8"/>
    </row>
    <row r="554" spans="1:2" ht="15" customHeight="1" x14ac:dyDescent="0.2">
      <c r="A554" s="8"/>
      <c r="B554" s="8"/>
    </row>
    <row r="555" spans="1:2" ht="15" customHeight="1" x14ac:dyDescent="0.2">
      <c r="A555" s="8"/>
      <c r="B555" s="8"/>
    </row>
    <row r="556" spans="1:2" ht="15" customHeight="1" x14ac:dyDescent="0.2">
      <c r="A556" s="8"/>
      <c r="B556" s="8"/>
    </row>
    <row r="557" spans="1:2" ht="15" customHeight="1" x14ac:dyDescent="0.2">
      <c r="A557" s="8"/>
      <c r="B557" s="8"/>
    </row>
    <row r="558" spans="1:2" ht="15" customHeight="1" x14ac:dyDescent="0.2">
      <c r="A558" s="8"/>
      <c r="B558" s="8"/>
    </row>
    <row r="559" spans="1:2" ht="15" customHeight="1" x14ac:dyDescent="0.2">
      <c r="A559" s="8"/>
      <c r="B559" s="8"/>
    </row>
    <row r="560" spans="1:2" ht="15" customHeight="1" x14ac:dyDescent="0.2">
      <c r="A560" s="8"/>
      <c r="B560" s="8"/>
    </row>
    <row r="561" spans="1:2" ht="15" customHeight="1" x14ac:dyDescent="0.2">
      <c r="A561" s="8"/>
      <c r="B561" s="8"/>
    </row>
    <row r="562" spans="1:2" ht="15" customHeight="1" x14ac:dyDescent="0.2">
      <c r="A562" s="8"/>
      <c r="B562" s="8"/>
    </row>
    <row r="563" spans="1:2" ht="15" customHeight="1" x14ac:dyDescent="0.2">
      <c r="A563" s="8"/>
      <c r="B563" s="8"/>
    </row>
    <row r="564" spans="1:2" ht="15" customHeight="1" x14ac:dyDescent="0.2">
      <c r="A564" s="8"/>
      <c r="B564" s="8"/>
    </row>
    <row r="565" spans="1:2" ht="15" customHeight="1" x14ac:dyDescent="0.2">
      <c r="A565" s="8"/>
      <c r="B565" s="8"/>
    </row>
    <row r="566" spans="1:2" ht="15" customHeight="1" x14ac:dyDescent="0.2">
      <c r="A566" s="8"/>
      <c r="B566" s="8"/>
    </row>
    <row r="567" spans="1:2" ht="15" customHeight="1" x14ac:dyDescent="0.2">
      <c r="A567" s="8"/>
      <c r="B567" s="8"/>
    </row>
    <row r="568" spans="1:2" ht="15" customHeight="1" x14ac:dyDescent="0.2">
      <c r="A568" s="8"/>
      <c r="B568" s="8"/>
    </row>
    <row r="569" spans="1:2" ht="15" customHeight="1" x14ac:dyDescent="0.2">
      <c r="A569" s="8"/>
      <c r="B569" s="8"/>
    </row>
    <row r="570" spans="1:2" ht="15" customHeight="1" x14ac:dyDescent="0.2">
      <c r="A570" s="8"/>
      <c r="B570" s="8"/>
    </row>
    <row r="571" spans="1:2" ht="15" customHeight="1" x14ac:dyDescent="0.2">
      <c r="A571" s="8"/>
      <c r="B571" s="8"/>
    </row>
    <row r="572" spans="1:2" ht="15" customHeight="1" x14ac:dyDescent="0.2">
      <c r="A572" s="8"/>
      <c r="B572" s="8"/>
    </row>
    <row r="573" spans="1:2" ht="15" customHeight="1" x14ac:dyDescent="0.2">
      <c r="A573" s="8"/>
      <c r="B573" s="8"/>
    </row>
    <row r="574" spans="1:2" ht="15" customHeight="1" x14ac:dyDescent="0.2">
      <c r="A574" s="8"/>
      <c r="B574" s="8"/>
    </row>
    <row r="575" spans="1:2" ht="15" customHeight="1" x14ac:dyDescent="0.2">
      <c r="A575" s="8"/>
      <c r="B575" s="8"/>
    </row>
    <row r="576" spans="1:2" ht="15" customHeight="1" x14ac:dyDescent="0.2">
      <c r="A576" s="8"/>
      <c r="B576" s="8"/>
    </row>
    <row r="577" spans="1:2" ht="15" customHeight="1" x14ac:dyDescent="0.2">
      <c r="A577" s="8"/>
      <c r="B577" s="8"/>
    </row>
    <row r="578" spans="1:2" ht="15" customHeight="1" x14ac:dyDescent="0.2">
      <c r="A578" s="8"/>
      <c r="B578" s="8"/>
    </row>
    <row r="579" spans="1:2" ht="15" customHeight="1" x14ac:dyDescent="0.2">
      <c r="A579" s="8"/>
      <c r="B579" s="8"/>
    </row>
    <row r="580" spans="1:2" ht="15" customHeight="1" x14ac:dyDescent="0.2">
      <c r="A580" s="8"/>
      <c r="B580" s="8"/>
    </row>
    <row r="581" spans="1:2" ht="15" customHeight="1" x14ac:dyDescent="0.2">
      <c r="A581" s="8"/>
      <c r="B581" s="8"/>
    </row>
    <row r="582" spans="1:2" ht="15" customHeight="1" x14ac:dyDescent="0.2">
      <c r="A582" s="8"/>
      <c r="B582" s="8"/>
    </row>
    <row r="583" spans="1:2" ht="15" customHeight="1" x14ac:dyDescent="0.2">
      <c r="A583" s="8"/>
      <c r="B583" s="8"/>
    </row>
    <row r="584" spans="1:2" ht="15" customHeight="1" x14ac:dyDescent="0.2">
      <c r="A584" s="8"/>
      <c r="B584" s="8"/>
    </row>
    <row r="585" spans="1:2" ht="15" customHeight="1" x14ac:dyDescent="0.2">
      <c r="A585" s="8"/>
      <c r="B585" s="8"/>
    </row>
    <row r="586" spans="1:2" ht="15" customHeight="1" x14ac:dyDescent="0.2">
      <c r="A586" s="8"/>
      <c r="B586" s="8"/>
    </row>
    <row r="587" spans="1:2" ht="15" customHeight="1" x14ac:dyDescent="0.2">
      <c r="A587" s="8"/>
      <c r="B587" s="8"/>
    </row>
    <row r="588" spans="1:2" ht="15" customHeight="1" x14ac:dyDescent="0.2">
      <c r="A588" s="8"/>
      <c r="B588" s="8"/>
    </row>
    <row r="589" spans="1:2" ht="15" customHeight="1" x14ac:dyDescent="0.2">
      <c r="A589" s="8"/>
      <c r="B589" s="8"/>
    </row>
    <row r="590" spans="1:2" ht="15" customHeight="1" x14ac:dyDescent="0.2">
      <c r="A590" s="8"/>
      <c r="B590" s="8"/>
    </row>
    <row r="591" spans="1:2" ht="15" customHeight="1" x14ac:dyDescent="0.2">
      <c r="A591" s="8"/>
      <c r="B591" s="8"/>
    </row>
    <row r="592" spans="1:2" ht="15" customHeight="1" x14ac:dyDescent="0.2">
      <c r="A592" s="8"/>
      <c r="B592" s="8"/>
    </row>
    <row r="593" spans="1:2" ht="15" customHeight="1" x14ac:dyDescent="0.2">
      <c r="A593" s="8"/>
      <c r="B593" s="8"/>
    </row>
    <row r="594" spans="1:2" ht="15" customHeight="1" x14ac:dyDescent="0.2">
      <c r="A594" s="8"/>
      <c r="B594" s="8"/>
    </row>
    <row r="595" spans="1:2" ht="15" customHeight="1" x14ac:dyDescent="0.2">
      <c r="A595" s="8"/>
      <c r="B595" s="8"/>
    </row>
    <row r="596" spans="1:2" ht="15" customHeight="1" x14ac:dyDescent="0.2">
      <c r="A596" s="8"/>
      <c r="B596" s="8"/>
    </row>
    <row r="597" spans="1:2" ht="15" customHeight="1" x14ac:dyDescent="0.2">
      <c r="A597" s="8"/>
      <c r="B597" s="8"/>
    </row>
    <row r="598" spans="1:2" ht="15" customHeight="1" x14ac:dyDescent="0.2">
      <c r="A598" s="8"/>
      <c r="B598" s="8"/>
    </row>
    <row r="599" spans="1:2" ht="15" customHeight="1" x14ac:dyDescent="0.2">
      <c r="A599" s="8"/>
      <c r="B599" s="8"/>
    </row>
    <row r="600" spans="1:2" ht="15" customHeight="1" x14ac:dyDescent="0.2">
      <c r="A600" s="8"/>
      <c r="B600" s="8"/>
    </row>
    <row r="601" spans="1:2" ht="15" customHeight="1" x14ac:dyDescent="0.2">
      <c r="A601" s="8"/>
      <c r="B601" s="8"/>
    </row>
    <row r="602" spans="1:2" ht="15" customHeight="1" x14ac:dyDescent="0.2">
      <c r="A602" s="8"/>
      <c r="B602" s="8"/>
    </row>
    <row r="603" spans="1:2" ht="15" customHeight="1" x14ac:dyDescent="0.2">
      <c r="A603" s="8"/>
      <c r="B603" s="8"/>
    </row>
    <row r="604" spans="1:2" ht="15" customHeight="1" x14ac:dyDescent="0.2">
      <c r="A604" s="8"/>
      <c r="B604" s="8"/>
    </row>
    <row r="605" spans="1:2" ht="15" customHeight="1" x14ac:dyDescent="0.2">
      <c r="A605" s="8"/>
      <c r="B605" s="8"/>
    </row>
    <row r="606" spans="1:2" ht="15" customHeight="1" x14ac:dyDescent="0.2">
      <c r="A606" s="8"/>
      <c r="B606" s="8"/>
    </row>
    <row r="607" spans="1:2" ht="15" customHeight="1" x14ac:dyDescent="0.2">
      <c r="A607" s="8"/>
      <c r="B607" s="8"/>
    </row>
    <row r="608" spans="1:2" ht="15" customHeight="1" x14ac:dyDescent="0.2">
      <c r="A608" s="8"/>
      <c r="B608" s="8"/>
    </row>
    <row r="609" spans="1:2" ht="15" customHeight="1" x14ac:dyDescent="0.2">
      <c r="A609" s="8"/>
      <c r="B609" s="8"/>
    </row>
    <row r="610" spans="1:2" ht="15" customHeight="1" x14ac:dyDescent="0.2">
      <c r="A610" s="8"/>
      <c r="B610" s="8"/>
    </row>
    <row r="611" spans="1:2" ht="15" customHeight="1" x14ac:dyDescent="0.2">
      <c r="A611" s="8"/>
      <c r="B611" s="8"/>
    </row>
    <row r="612" spans="1:2" ht="15" customHeight="1" x14ac:dyDescent="0.2">
      <c r="A612" s="8"/>
      <c r="B612" s="8"/>
    </row>
    <row r="613" spans="1:2" ht="15" customHeight="1" x14ac:dyDescent="0.2">
      <c r="A613" s="8"/>
      <c r="B613" s="8"/>
    </row>
    <row r="614" spans="1:2" ht="15" customHeight="1" x14ac:dyDescent="0.2">
      <c r="A614" s="8"/>
      <c r="B614" s="8"/>
    </row>
    <row r="615" spans="1:2" ht="15" customHeight="1" x14ac:dyDescent="0.2">
      <c r="A615" s="8"/>
      <c r="B615" s="8"/>
    </row>
    <row r="616" spans="1:2" ht="15" customHeight="1" x14ac:dyDescent="0.2">
      <c r="A616" s="8"/>
      <c r="B616" s="8"/>
    </row>
    <row r="617" spans="1:2" ht="15" customHeight="1" x14ac:dyDescent="0.2">
      <c r="A617" s="8"/>
      <c r="B617" s="8"/>
    </row>
    <row r="618" spans="1:2" ht="15" customHeight="1" x14ac:dyDescent="0.2">
      <c r="A618" s="8"/>
      <c r="B618" s="8"/>
    </row>
    <row r="619" spans="1:2" ht="15" customHeight="1" x14ac:dyDescent="0.2">
      <c r="A619" s="8"/>
      <c r="B619" s="8"/>
    </row>
    <row r="620" spans="1:2" ht="15" customHeight="1" x14ac:dyDescent="0.2">
      <c r="A620" s="8"/>
      <c r="B620" s="8"/>
    </row>
    <row r="621" spans="1:2" ht="15" customHeight="1" x14ac:dyDescent="0.2">
      <c r="A621" s="8"/>
      <c r="B621" s="8"/>
    </row>
    <row r="622" spans="1:2" ht="15" customHeight="1" x14ac:dyDescent="0.2">
      <c r="A622" s="8"/>
      <c r="B622" s="8"/>
    </row>
    <row r="623" spans="1:2" ht="15" customHeight="1" x14ac:dyDescent="0.2">
      <c r="A623" s="8"/>
      <c r="B623" s="8"/>
    </row>
    <row r="624" spans="1:2" ht="15" customHeight="1" x14ac:dyDescent="0.2">
      <c r="A624" s="8"/>
      <c r="B624" s="8"/>
    </row>
    <row r="625" spans="1:2" ht="15" customHeight="1" x14ac:dyDescent="0.2">
      <c r="A625" s="8"/>
      <c r="B625" s="8"/>
    </row>
    <row r="626" spans="1:2" ht="15" customHeight="1" x14ac:dyDescent="0.2">
      <c r="A626" s="8"/>
      <c r="B626" s="8"/>
    </row>
    <row r="627" spans="1:2" ht="15" customHeight="1" x14ac:dyDescent="0.2">
      <c r="A627" s="8"/>
      <c r="B627" s="8"/>
    </row>
    <row r="628" spans="1:2" ht="15" customHeight="1" x14ac:dyDescent="0.2">
      <c r="A628" s="8"/>
      <c r="B628" s="8"/>
    </row>
    <row r="629" spans="1:2" ht="15" customHeight="1" x14ac:dyDescent="0.2">
      <c r="A629" s="8"/>
      <c r="B629" s="8"/>
    </row>
    <row r="630" spans="1:2" ht="15" customHeight="1" x14ac:dyDescent="0.2">
      <c r="A630" s="8"/>
      <c r="B630" s="8"/>
    </row>
    <row r="631" spans="1:2" ht="15" customHeight="1" x14ac:dyDescent="0.2">
      <c r="A631" s="8"/>
      <c r="B631" s="8"/>
    </row>
    <row r="632" spans="1:2" ht="15" customHeight="1" x14ac:dyDescent="0.2">
      <c r="A632" s="8"/>
      <c r="B632" s="8"/>
    </row>
    <row r="633" spans="1:2" ht="15" customHeight="1" x14ac:dyDescent="0.2">
      <c r="A633" s="8"/>
      <c r="B633" s="8"/>
    </row>
    <row r="634" spans="1:2" ht="15" customHeight="1" x14ac:dyDescent="0.2">
      <c r="A634" s="8"/>
      <c r="B634" s="8"/>
    </row>
    <row r="635" spans="1:2" ht="15" customHeight="1" x14ac:dyDescent="0.2">
      <c r="A635" s="8"/>
      <c r="B635" s="8"/>
    </row>
    <row r="636" spans="1:2" ht="15" customHeight="1" x14ac:dyDescent="0.2">
      <c r="A636" s="8"/>
      <c r="B636" s="8"/>
    </row>
    <row r="637" spans="1:2" ht="15" customHeight="1" x14ac:dyDescent="0.2">
      <c r="A637" s="8"/>
      <c r="B637" s="8"/>
    </row>
    <row r="638" spans="1:2" ht="15" customHeight="1" x14ac:dyDescent="0.2">
      <c r="A638" s="8"/>
      <c r="B638" s="8"/>
    </row>
    <row r="639" spans="1:2" ht="15" customHeight="1" x14ac:dyDescent="0.2">
      <c r="A639" s="8"/>
      <c r="B639" s="8"/>
    </row>
    <row r="640" spans="1:2" ht="15" customHeight="1" x14ac:dyDescent="0.2">
      <c r="A640" s="8"/>
      <c r="B640" s="8"/>
    </row>
    <row r="641" spans="1:2" ht="15" customHeight="1" x14ac:dyDescent="0.2">
      <c r="A641" s="8"/>
      <c r="B641" s="8"/>
    </row>
    <row r="642" spans="1:2" ht="15" customHeight="1" x14ac:dyDescent="0.2">
      <c r="A642" s="8"/>
      <c r="B642" s="8"/>
    </row>
    <row r="643" spans="1:2" ht="15" customHeight="1" x14ac:dyDescent="0.2">
      <c r="A643" s="8"/>
      <c r="B643" s="8"/>
    </row>
    <row r="644" spans="1:2" ht="15" customHeight="1" x14ac:dyDescent="0.2">
      <c r="A644" s="8"/>
      <c r="B644" s="8"/>
    </row>
    <row r="645" spans="1:2" ht="15" customHeight="1" x14ac:dyDescent="0.2">
      <c r="A645" s="8"/>
      <c r="B645" s="8"/>
    </row>
    <row r="646" spans="1:2" ht="15" customHeight="1" x14ac:dyDescent="0.2">
      <c r="A646" s="8"/>
      <c r="B646" s="8"/>
    </row>
    <row r="647" spans="1:2" ht="15" customHeight="1" x14ac:dyDescent="0.2">
      <c r="A647" s="8"/>
      <c r="B647" s="8"/>
    </row>
    <row r="648" spans="1:2" ht="15" customHeight="1" x14ac:dyDescent="0.2">
      <c r="A648" s="8"/>
      <c r="B648" s="8"/>
    </row>
    <row r="649" spans="1:2" ht="15" customHeight="1" x14ac:dyDescent="0.2">
      <c r="A649" s="8"/>
      <c r="B649" s="8"/>
    </row>
    <row r="650" spans="1:2" ht="15" customHeight="1" x14ac:dyDescent="0.2">
      <c r="A650" s="8"/>
      <c r="B650" s="8"/>
    </row>
    <row r="651" spans="1:2" ht="15" customHeight="1" x14ac:dyDescent="0.2">
      <c r="A651" s="8"/>
      <c r="B651" s="8"/>
    </row>
    <row r="652" spans="1:2" ht="15" customHeight="1" x14ac:dyDescent="0.2">
      <c r="A652" s="8"/>
      <c r="B652" s="8"/>
    </row>
    <row r="653" spans="1:2" ht="15" customHeight="1" x14ac:dyDescent="0.2">
      <c r="A653" s="8"/>
      <c r="B653" s="8"/>
    </row>
    <row r="654" spans="1:2" ht="15" customHeight="1" x14ac:dyDescent="0.2">
      <c r="A654" s="8"/>
      <c r="B654" s="8"/>
    </row>
    <row r="655" spans="1:2" ht="15" customHeight="1" x14ac:dyDescent="0.2">
      <c r="A655" s="8"/>
      <c r="B655" s="8"/>
    </row>
    <row r="656" spans="1:2" ht="15" customHeight="1" x14ac:dyDescent="0.2">
      <c r="A656" s="8"/>
      <c r="B656" s="8"/>
    </row>
    <row r="657" spans="1:2" ht="15" customHeight="1" x14ac:dyDescent="0.2">
      <c r="A657" s="8"/>
      <c r="B657" s="8"/>
    </row>
    <row r="658" spans="1:2" ht="15" customHeight="1" x14ac:dyDescent="0.2">
      <c r="A658" s="8"/>
      <c r="B658" s="8"/>
    </row>
    <row r="659" spans="1:2" ht="15" customHeight="1" x14ac:dyDescent="0.2">
      <c r="A659" s="8"/>
      <c r="B659" s="8"/>
    </row>
    <row r="660" spans="1:2" ht="15" customHeight="1" x14ac:dyDescent="0.2">
      <c r="A660" s="8"/>
      <c r="B660" s="8"/>
    </row>
    <row r="661" spans="1:2" ht="15" customHeight="1" x14ac:dyDescent="0.2">
      <c r="A661" s="8"/>
      <c r="B661" s="8"/>
    </row>
    <row r="662" spans="1:2" ht="15" customHeight="1" x14ac:dyDescent="0.2">
      <c r="A662" s="8"/>
      <c r="B662" s="8"/>
    </row>
    <row r="663" spans="1:2" ht="15" customHeight="1" x14ac:dyDescent="0.2">
      <c r="A663" s="8"/>
      <c r="B663" s="8"/>
    </row>
    <row r="664" spans="1:2" ht="15" customHeight="1" x14ac:dyDescent="0.2">
      <c r="A664" s="8"/>
      <c r="B664" s="8"/>
    </row>
    <row r="665" spans="1:2" ht="15" customHeight="1" x14ac:dyDescent="0.2">
      <c r="A665" s="8"/>
      <c r="B665" s="8"/>
    </row>
    <row r="666" spans="1:2" ht="15" customHeight="1" x14ac:dyDescent="0.2">
      <c r="A666" s="8"/>
      <c r="B666" s="8"/>
    </row>
    <row r="667" spans="1:2" ht="15" customHeight="1" x14ac:dyDescent="0.2">
      <c r="A667" s="8"/>
      <c r="B667" s="8"/>
    </row>
    <row r="668" spans="1:2" ht="15" customHeight="1" x14ac:dyDescent="0.2">
      <c r="A668" s="8"/>
      <c r="B668" s="8"/>
    </row>
    <row r="669" spans="1:2" ht="15" customHeight="1" x14ac:dyDescent="0.2">
      <c r="A669" s="8"/>
      <c r="B669" s="8"/>
    </row>
    <row r="670" spans="1:2" ht="15" customHeight="1" x14ac:dyDescent="0.2">
      <c r="A670" s="8"/>
      <c r="B670" s="8"/>
    </row>
    <row r="671" spans="1:2" ht="15" customHeight="1" x14ac:dyDescent="0.2">
      <c r="A671" s="8"/>
      <c r="B671" s="8"/>
    </row>
    <row r="672" spans="1:2" ht="15" customHeight="1" x14ac:dyDescent="0.2">
      <c r="A672" s="8"/>
      <c r="B672" s="8"/>
    </row>
    <row r="673" spans="1:2" ht="15" customHeight="1" x14ac:dyDescent="0.2">
      <c r="A673" s="8"/>
      <c r="B673" s="8"/>
    </row>
    <row r="674" spans="1:2" ht="15" customHeight="1" x14ac:dyDescent="0.2">
      <c r="A674" s="8"/>
      <c r="B674" s="8"/>
    </row>
    <row r="675" spans="1:2" ht="15" customHeight="1" x14ac:dyDescent="0.2">
      <c r="A675" s="8"/>
      <c r="B675" s="8"/>
    </row>
    <row r="676" spans="1:2" ht="15" customHeight="1" x14ac:dyDescent="0.2">
      <c r="A676" s="8"/>
      <c r="B676" s="8"/>
    </row>
    <row r="677" spans="1:2" ht="15" customHeight="1" x14ac:dyDescent="0.2">
      <c r="A677" s="8"/>
      <c r="B677" s="8"/>
    </row>
    <row r="678" spans="1:2" ht="15" customHeight="1" x14ac:dyDescent="0.2">
      <c r="A678" s="8"/>
      <c r="B678" s="8"/>
    </row>
    <row r="679" spans="1:2" ht="15" customHeight="1" x14ac:dyDescent="0.2">
      <c r="A679" s="8"/>
      <c r="B679" s="8"/>
    </row>
    <row r="680" spans="1:2" ht="15" customHeight="1" x14ac:dyDescent="0.2">
      <c r="A680" s="8"/>
      <c r="B680" s="8"/>
    </row>
    <row r="681" spans="1:2" ht="15" customHeight="1" x14ac:dyDescent="0.2">
      <c r="A681" s="8"/>
      <c r="B681" s="8"/>
    </row>
    <row r="682" spans="1:2" ht="15" customHeight="1" x14ac:dyDescent="0.2">
      <c r="A682" s="8"/>
      <c r="B682" s="8"/>
    </row>
    <row r="683" spans="1:2" ht="15" customHeight="1" x14ac:dyDescent="0.2">
      <c r="A683" s="8"/>
      <c r="B683" s="8"/>
    </row>
    <row r="684" spans="1:2" ht="15" customHeight="1" x14ac:dyDescent="0.2">
      <c r="A684" s="8"/>
      <c r="B684" s="8"/>
    </row>
    <row r="685" spans="1:2" ht="15" customHeight="1" x14ac:dyDescent="0.2">
      <c r="A685" s="8"/>
      <c r="B685" s="8"/>
    </row>
    <row r="686" spans="1:2" ht="15" customHeight="1" x14ac:dyDescent="0.2">
      <c r="A686" s="8"/>
      <c r="B686" s="8"/>
    </row>
    <row r="687" spans="1:2" ht="15" customHeight="1" x14ac:dyDescent="0.2">
      <c r="A687" s="8"/>
      <c r="B687" s="8"/>
    </row>
    <row r="688" spans="1:2" ht="15" customHeight="1" x14ac:dyDescent="0.2">
      <c r="A688" s="8"/>
      <c r="B688" s="8"/>
    </row>
    <row r="689" spans="1:2" ht="15" customHeight="1" x14ac:dyDescent="0.2">
      <c r="A689" s="8"/>
      <c r="B689" s="8"/>
    </row>
    <row r="690" spans="1:2" ht="15" customHeight="1" x14ac:dyDescent="0.2">
      <c r="A690" s="8"/>
      <c r="B690" s="8"/>
    </row>
    <row r="691" spans="1:2" ht="15" customHeight="1" x14ac:dyDescent="0.2">
      <c r="A691" s="8"/>
      <c r="B691" s="8"/>
    </row>
    <row r="692" spans="1:2" ht="15" customHeight="1" x14ac:dyDescent="0.2">
      <c r="A692" s="8"/>
      <c r="B692" s="8"/>
    </row>
    <row r="693" spans="1:2" ht="15" customHeight="1" x14ac:dyDescent="0.2">
      <c r="A693" s="8"/>
      <c r="B693" s="8"/>
    </row>
    <row r="694" spans="1:2" ht="15" customHeight="1" x14ac:dyDescent="0.2">
      <c r="A694" s="8"/>
      <c r="B694" s="8"/>
    </row>
    <row r="695" spans="1:2" ht="15" customHeight="1" x14ac:dyDescent="0.2">
      <c r="A695" s="8"/>
      <c r="B695" s="8"/>
    </row>
    <row r="696" spans="1:2" ht="15" customHeight="1" x14ac:dyDescent="0.2">
      <c r="A696" s="8"/>
      <c r="B696" s="8"/>
    </row>
    <row r="697" spans="1:2" ht="15" customHeight="1" x14ac:dyDescent="0.2">
      <c r="A697" s="8"/>
      <c r="B697" s="8"/>
    </row>
    <row r="698" spans="1:2" ht="15" customHeight="1" x14ac:dyDescent="0.2">
      <c r="A698" s="8"/>
      <c r="B698" s="8"/>
    </row>
    <row r="699" spans="1:2" ht="15" customHeight="1" x14ac:dyDescent="0.2">
      <c r="A699" s="8"/>
      <c r="B699" s="8"/>
    </row>
    <row r="700" spans="1:2" ht="15" customHeight="1" x14ac:dyDescent="0.2">
      <c r="A700" s="8"/>
      <c r="B700" s="8"/>
    </row>
    <row r="701" spans="1:2" ht="15" customHeight="1" x14ac:dyDescent="0.2">
      <c r="A701" s="8"/>
      <c r="B701" s="8"/>
    </row>
    <row r="702" spans="1:2" ht="15" customHeight="1" x14ac:dyDescent="0.2">
      <c r="A702" s="8"/>
      <c r="B702" s="8"/>
    </row>
    <row r="703" spans="1:2" ht="15" customHeight="1" x14ac:dyDescent="0.2">
      <c r="A703" s="8"/>
      <c r="B703" s="8"/>
    </row>
    <row r="704" spans="1:2" ht="15" customHeight="1" x14ac:dyDescent="0.2">
      <c r="A704" s="8"/>
      <c r="B704" s="8"/>
    </row>
    <row r="705" spans="1:2" ht="15" customHeight="1" x14ac:dyDescent="0.2">
      <c r="A705" s="8"/>
      <c r="B705" s="8"/>
    </row>
    <row r="706" spans="1:2" ht="15" customHeight="1" x14ac:dyDescent="0.2">
      <c r="A706" s="8"/>
      <c r="B706" s="8"/>
    </row>
    <row r="707" spans="1:2" ht="15" customHeight="1" x14ac:dyDescent="0.2">
      <c r="A707" s="8"/>
      <c r="B707" s="8"/>
    </row>
    <row r="708" spans="1:2" ht="15" customHeight="1" x14ac:dyDescent="0.2">
      <c r="A708" s="8"/>
      <c r="B708" s="8"/>
    </row>
    <row r="709" spans="1:2" ht="15" customHeight="1" x14ac:dyDescent="0.2">
      <c r="A709" s="8"/>
      <c r="B709" s="8"/>
    </row>
    <row r="710" spans="1:2" ht="15" customHeight="1" x14ac:dyDescent="0.2">
      <c r="A710" s="8"/>
      <c r="B710" s="8"/>
    </row>
    <row r="711" spans="1:2" ht="15" customHeight="1" x14ac:dyDescent="0.2">
      <c r="A711" s="8"/>
      <c r="B711" s="8"/>
    </row>
    <row r="712" spans="1:2" ht="15" customHeight="1" x14ac:dyDescent="0.2">
      <c r="A712" s="8"/>
      <c r="B712" s="8"/>
    </row>
    <row r="713" spans="1:2" ht="15" customHeight="1" x14ac:dyDescent="0.2">
      <c r="A713" s="8"/>
      <c r="B713" s="8"/>
    </row>
    <row r="714" spans="1:2" ht="15" customHeight="1" x14ac:dyDescent="0.2">
      <c r="A714" s="8"/>
      <c r="B714" s="8"/>
    </row>
    <row r="715" spans="1:2" ht="15" customHeight="1" x14ac:dyDescent="0.2">
      <c r="A715" s="8"/>
      <c r="B715" s="8"/>
    </row>
    <row r="716" spans="1:2" ht="15" customHeight="1" x14ac:dyDescent="0.2">
      <c r="A716" s="8"/>
      <c r="B716" s="8"/>
    </row>
    <row r="717" spans="1:2" ht="15" customHeight="1" x14ac:dyDescent="0.2">
      <c r="A717" s="8"/>
      <c r="B717" s="8"/>
    </row>
    <row r="718" spans="1:2" ht="15" customHeight="1" x14ac:dyDescent="0.2">
      <c r="A718" s="8"/>
      <c r="B718" s="8"/>
    </row>
    <row r="719" spans="1:2" ht="15" customHeight="1" x14ac:dyDescent="0.2">
      <c r="A719" s="8"/>
      <c r="B719" s="8"/>
    </row>
    <row r="720" spans="1:2" ht="15" customHeight="1" x14ac:dyDescent="0.2">
      <c r="A720" s="8"/>
      <c r="B720" s="8"/>
    </row>
    <row r="721" spans="1:2" ht="15" customHeight="1" x14ac:dyDescent="0.2">
      <c r="A721" s="8"/>
      <c r="B721" s="8"/>
    </row>
    <row r="722" spans="1:2" ht="15" customHeight="1" x14ac:dyDescent="0.2">
      <c r="A722" s="8"/>
      <c r="B722" s="8"/>
    </row>
    <row r="723" spans="1:2" ht="15" customHeight="1" x14ac:dyDescent="0.2">
      <c r="A723" s="8"/>
      <c r="B723" s="8"/>
    </row>
    <row r="724" spans="1:2" ht="15" customHeight="1" x14ac:dyDescent="0.2">
      <c r="A724" s="8"/>
      <c r="B724" s="8"/>
    </row>
    <row r="725" spans="1:2" ht="15" customHeight="1" x14ac:dyDescent="0.2">
      <c r="A725" s="8"/>
      <c r="B725" s="8"/>
    </row>
    <row r="726" spans="1:2" ht="15" customHeight="1" x14ac:dyDescent="0.2">
      <c r="A726" s="8"/>
      <c r="B726" s="8"/>
    </row>
    <row r="727" spans="1:2" ht="15" customHeight="1" x14ac:dyDescent="0.2">
      <c r="A727" s="8"/>
      <c r="B727" s="8"/>
    </row>
    <row r="728" spans="1:2" ht="15" customHeight="1" x14ac:dyDescent="0.2">
      <c r="A728" s="8"/>
      <c r="B728" s="8"/>
    </row>
    <row r="729" spans="1:2" ht="15" customHeight="1" x14ac:dyDescent="0.2">
      <c r="A729" s="8"/>
      <c r="B729" s="8"/>
    </row>
    <row r="730" spans="1:2" ht="15" customHeight="1" x14ac:dyDescent="0.2">
      <c r="A730" s="8"/>
      <c r="B730" s="8"/>
    </row>
    <row r="731" spans="1:2" ht="15" customHeight="1" x14ac:dyDescent="0.2">
      <c r="A731" s="8"/>
      <c r="B731" s="8"/>
    </row>
    <row r="732" spans="1:2" ht="15" customHeight="1" x14ac:dyDescent="0.2">
      <c r="A732" s="8"/>
      <c r="B732" s="8"/>
    </row>
    <row r="733" spans="1:2" ht="15" customHeight="1" x14ac:dyDescent="0.2">
      <c r="A733" s="8"/>
      <c r="B733" s="8"/>
    </row>
    <row r="734" spans="1:2" ht="15" customHeight="1" x14ac:dyDescent="0.2">
      <c r="A734" s="8"/>
      <c r="B734" s="8"/>
    </row>
    <row r="735" spans="1:2" ht="15" customHeight="1" x14ac:dyDescent="0.2">
      <c r="A735" s="8"/>
      <c r="B735" s="8"/>
    </row>
    <row r="736" spans="1:2" ht="15" customHeight="1" x14ac:dyDescent="0.2">
      <c r="A736" s="8"/>
      <c r="B736" s="8"/>
    </row>
    <row r="737" spans="1:2" ht="15" customHeight="1" x14ac:dyDescent="0.2">
      <c r="A737" s="8"/>
      <c r="B737" s="8"/>
    </row>
    <row r="738" spans="1:2" ht="15" customHeight="1" x14ac:dyDescent="0.2">
      <c r="A738" s="8"/>
      <c r="B738" s="8"/>
    </row>
    <row r="739" spans="1:2" ht="15" customHeight="1" x14ac:dyDescent="0.2">
      <c r="A739" s="8"/>
      <c r="B739" s="8"/>
    </row>
    <row r="740" spans="1:2" ht="15" customHeight="1" x14ac:dyDescent="0.2">
      <c r="A740" s="8"/>
      <c r="B740" s="8"/>
    </row>
    <row r="741" spans="1:2" ht="15" customHeight="1" x14ac:dyDescent="0.2">
      <c r="A741" s="8"/>
      <c r="B741" s="8"/>
    </row>
    <row r="742" spans="1:2" ht="15" customHeight="1" x14ac:dyDescent="0.2">
      <c r="A742" s="8"/>
      <c r="B742" s="8"/>
    </row>
    <row r="743" spans="1:2" ht="15" customHeight="1" x14ac:dyDescent="0.2">
      <c r="A743" s="8"/>
      <c r="B743" s="8"/>
    </row>
    <row r="744" spans="1:2" ht="15" customHeight="1" x14ac:dyDescent="0.2">
      <c r="A744" s="8"/>
      <c r="B744" s="8"/>
    </row>
    <row r="745" spans="1:2" ht="15" customHeight="1" x14ac:dyDescent="0.2">
      <c r="A745" s="8"/>
      <c r="B745" s="8"/>
    </row>
    <row r="746" spans="1:2" ht="15" customHeight="1" x14ac:dyDescent="0.2">
      <c r="A746" s="8"/>
      <c r="B746" s="8"/>
    </row>
    <row r="747" spans="1:2" ht="15" customHeight="1" x14ac:dyDescent="0.2">
      <c r="A747" s="8"/>
      <c r="B747" s="8"/>
    </row>
    <row r="748" spans="1:2" ht="15" customHeight="1" x14ac:dyDescent="0.2">
      <c r="A748" s="8"/>
      <c r="B748" s="8"/>
    </row>
    <row r="749" spans="1:2" ht="15" customHeight="1" x14ac:dyDescent="0.2">
      <c r="A749" s="8"/>
      <c r="B749" s="8"/>
    </row>
    <row r="750" spans="1:2" ht="15" customHeight="1" x14ac:dyDescent="0.2">
      <c r="A750" s="8"/>
      <c r="B750" s="8"/>
    </row>
    <row r="751" spans="1:2" ht="15" customHeight="1" x14ac:dyDescent="0.2">
      <c r="A751" s="8"/>
      <c r="B751" s="8"/>
    </row>
    <row r="752" spans="1:2" ht="15" customHeight="1" x14ac:dyDescent="0.2">
      <c r="A752" s="8"/>
      <c r="B752" s="8"/>
    </row>
    <row r="753" spans="1:2" ht="15" customHeight="1" x14ac:dyDescent="0.2">
      <c r="A753" s="8"/>
      <c r="B753" s="8"/>
    </row>
    <row r="754" spans="1:2" ht="15" customHeight="1" x14ac:dyDescent="0.2">
      <c r="A754" s="8"/>
      <c r="B754" s="8"/>
    </row>
    <row r="755" spans="1:2" ht="15" customHeight="1" x14ac:dyDescent="0.2">
      <c r="A755" s="8"/>
      <c r="B755" s="8"/>
    </row>
    <row r="756" spans="1:2" ht="15" customHeight="1" x14ac:dyDescent="0.2">
      <c r="A756" s="8"/>
      <c r="B756" s="8"/>
    </row>
    <row r="757" spans="1:2" ht="15" customHeight="1" x14ac:dyDescent="0.2">
      <c r="A757" s="8"/>
      <c r="B757" s="8"/>
    </row>
    <row r="758" spans="1:2" ht="15" customHeight="1" x14ac:dyDescent="0.2">
      <c r="A758" s="8"/>
      <c r="B758" s="8"/>
    </row>
    <row r="759" spans="1:2" ht="15" customHeight="1" x14ac:dyDescent="0.2">
      <c r="A759" s="8"/>
      <c r="B759" s="8"/>
    </row>
    <row r="760" spans="1:2" ht="15" customHeight="1" x14ac:dyDescent="0.2">
      <c r="A760" s="8"/>
      <c r="B760" s="8"/>
    </row>
    <row r="761" spans="1:2" ht="15" customHeight="1" x14ac:dyDescent="0.2">
      <c r="A761" s="8"/>
      <c r="B761" s="8"/>
    </row>
    <row r="762" spans="1:2" ht="15" customHeight="1" x14ac:dyDescent="0.2">
      <c r="A762" s="8"/>
      <c r="B762" s="8"/>
    </row>
    <row r="763" spans="1:2" ht="15" customHeight="1" x14ac:dyDescent="0.2">
      <c r="A763" s="8"/>
      <c r="B763" s="8"/>
    </row>
    <row r="764" spans="1:2" ht="15" customHeight="1" x14ac:dyDescent="0.2">
      <c r="A764" s="8"/>
      <c r="B764" s="8"/>
    </row>
    <row r="765" spans="1:2" ht="15" customHeight="1" x14ac:dyDescent="0.2">
      <c r="A765" s="8"/>
      <c r="B765" s="8"/>
    </row>
    <row r="766" spans="1:2" ht="15" customHeight="1" x14ac:dyDescent="0.2">
      <c r="A766" s="8"/>
      <c r="B766" s="8"/>
    </row>
    <row r="767" spans="1:2" ht="15" customHeight="1" x14ac:dyDescent="0.2">
      <c r="A767" s="8"/>
      <c r="B767" s="8"/>
    </row>
    <row r="768" spans="1:2" ht="15" customHeight="1" x14ac:dyDescent="0.2">
      <c r="A768" s="8"/>
      <c r="B768" s="8"/>
    </row>
    <row r="769" spans="1:2" ht="15" customHeight="1" x14ac:dyDescent="0.2">
      <c r="A769" s="8"/>
      <c r="B769" s="8"/>
    </row>
    <row r="770" spans="1:2" ht="15" customHeight="1" x14ac:dyDescent="0.2">
      <c r="A770" s="8"/>
      <c r="B770" s="8"/>
    </row>
    <row r="771" spans="1:2" ht="15" customHeight="1" x14ac:dyDescent="0.2">
      <c r="A771" s="8"/>
      <c r="B771" s="8"/>
    </row>
    <row r="772" spans="1:2" ht="15" customHeight="1" x14ac:dyDescent="0.2">
      <c r="A772" s="8"/>
      <c r="B772" s="8"/>
    </row>
    <row r="773" spans="1:2" ht="15" customHeight="1" x14ac:dyDescent="0.2">
      <c r="A773" s="8"/>
      <c r="B773" s="8"/>
    </row>
    <row r="774" spans="1:2" ht="15" customHeight="1" x14ac:dyDescent="0.2">
      <c r="A774" s="8"/>
      <c r="B774" s="8"/>
    </row>
    <row r="775" spans="1:2" ht="15" customHeight="1" x14ac:dyDescent="0.2">
      <c r="A775" s="8"/>
      <c r="B775" s="8"/>
    </row>
    <row r="776" spans="1:2" ht="15" customHeight="1" x14ac:dyDescent="0.2">
      <c r="A776" s="8"/>
      <c r="B776" s="8"/>
    </row>
    <row r="777" spans="1:2" ht="15" customHeight="1" x14ac:dyDescent="0.2">
      <c r="A777" s="8"/>
      <c r="B777" s="8"/>
    </row>
    <row r="778" spans="1:2" ht="15" customHeight="1" x14ac:dyDescent="0.2">
      <c r="A778" s="8"/>
      <c r="B778" s="8"/>
    </row>
    <row r="779" spans="1:2" ht="15" customHeight="1" x14ac:dyDescent="0.2">
      <c r="A779" s="8"/>
      <c r="B779" s="8"/>
    </row>
    <row r="780" spans="1:2" ht="15" customHeight="1" x14ac:dyDescent="0.2">
      <c r="A780" s="8"/>
      <c r="B780" s="8"/>
    </row>
    <row r="781" spans="1:2" ht="15" customHeight="1" x14ac:dyDescent="0.2">
      <c r="A781" s="8"/>
      <c r="B781" s="8"/>
    </row>
    <row r="782" spans="1:2" ht="15" customHeight="1" x14ac:dyDescent="0.2">
      <c r="A782" s="8"/>
      <c r="B782" s="8"/>
    </row>
    <row r="783" spans="1:2" ht="15" customHeight="1" x14ac:dyDescent="0.2">
      <c r="A783" s="8"/>
      <c r="B783" s="8"/>
    </row>
    <row r="784" spans="1:2" ht="15" customHeight="1" x14ac:dyDescent="0.2">
      <c r="A784" s="8"/>
      <c r="B784" s="8"/>
    </row>
    <row r="785" spans="1:2" ht="15" customHeight="1" x14ac:dyDescent="0.2">
      <c r="A785" s="8"/>
      <c r="B785" s="8"/>
    </row>
    <row r="786" spans="1:2" ht="15" customHeight="1" x14ac:dyDescent="0.2">
      <c r="A786" s="8"/>
      <c r="B786" s="8"/>
    </row>
    <row r="787" spans="1:2" ht="15" customHeight="1" x14ac:dyDescent="0.2">
      <c r="A787" s="8"/>
      <c r="B787" s="8"/>
    </row>
    <row r="788" spans="1:2" ht="15" customHeight="1" x14ac:dyDescent="0.2">
      <c r="A788" s="8"/>
      <c r="B788" s="8"/>
    </row>
    <row r="789" spans="1:2" ht="15" customHeight="1" x14ac:dyDescent="0.2">
      <c r="A789" s="8"/>
      <c r="B789" s="8"/>
    </row>
    <row r="790" spans="1:2" ht="15" customHeight="1" x14ac:dyDescent="0.2">
      <c r="A790" s="8"/>
      <c r="B790" s="8"/>
    </row>
    <row r="791" spans="1:2" ht="15" customHeight="1" x14ac:dyDescent="0.2">
      <c r="A791" s="8"/>
      <c r="B791" s="8"/>
    </row>
    <row r="792" spans="1:2" ht="15" customHeight="1" x14ac:dyDescent="0.2">
      <c r="A792" s="8"/>
      <c r="B792" s="8"/>
    </row>
    <row r="793" spans="1:2" ht="15" customHeight="1" x14ac:dyDescent="0.2">
      <c r="A793" s="8"/>
      <c r="B793" s="8"/>
    </row>
    <row r="794" spans="1:2" ht="15" customHeight="1" x14ac:dyDescent="0.2">
      <c r="A794" s="8"/>
      <c r="B794" s="8"/>
    </row>
    <row r="795" spans="1:2" ht="15" customHeight="1" x14ac:dyDescent="0.2">
      <c r="A795" s="8"/>
      <c r="B795" s="8"/>
    </row>
    <row r="796" spans="1:2" ht="15" customHeight="1" x14ac:dyDescent="0.2">
      <c r="A796" s="8"/>
      <c r="B796" s="8"/>
    </row>
    <row r="797" spans="1:2" ht="15" customHeight="1" x14ac:dyDescent="0.2">
      <c r="A797" s="8"/>
      <c r="B797" s="8"/>
    </row>
    <row r="798" spans="1:2" ht="15" customHeight="1" x14ac:dyDescent="0.2">
      <c r="A798" s="8"/>
      <c r="B798" s="8"/>
    </row>
    <row r="799" spans="1:2" ht="15" customHeight="1" x14ac:dyDescent="0.2">
      <c r="A799" s="8"/>
      <c r="B799" s="8"/>
    </row>
    <row r="800" spans="1:2" ht="15" customHeight="1" x14ac:dyDescent="0.2">
      <c r="A800" s="8"/>
      <c r="B800" s="8"/>
    </row>
    <row r="801" spans="1:2" ht="15" customHeight="1" x14ac:dyDescent="0.2">
      <c r="A801" s="8"/>
      <c r="B801" s="8"/>
    </row>
    <row r="802" spans="1:2" ht="15" customHeight="1" x14ac:dyDescent="0.2">
      <c r="A802" s="8"/>
      <c r="B802" s="8"/>
    </row>
    <row r="803" spans="1:2" ht="15" customHeight="1" x14ac:dyDescent="0.2">
      <c r="A803" s="8"/>
      <c r="B803" s="8"/>
    </row>
    <row r="804" spans="1:2" ht="15" customHeight="1" x14ac:dyDescent="0.2">
      <c r="A804" s="8"/>
      <c r="B804" s="8"/>
    </row>
    <row r="805" spans="1:2" ht="15" customHeight="1" x14ac:dyDescent="0.2">
      <c r="A805" s="8"/>
      <c r="B805" s="8"/>
    </row>
    <row r="806" spans="1:2" ht="15" customHeight="1" x14ac:dyDescent="0.2">
      <c r="A806" s="8"/>
      <c r="B806" s="8"/>
    </row>
    <row r="807" spans="1:2" ht="15" customHeight="1" x14ac:dyDescent="0.2">
      <c r="A807" s="8"/>
      <c r="B807" s="8"/>
    </row>
    <row r="808" spans="1:2" ht="15" customHeight="1" x14ac:dyDescent="0.2">
      <c r="A808" s="8"/>
      <c r="B808" s="8"/>
    </row>
    <row r="809" spans="1:2" ht="15" customHeight="1" x14ac:dyDescent="0.2">
      <c r="A809" s="8"/>
      <c r="B809" s="8"/>
    </row>
    <row r="810" spans="1:2" ht="15" customHeight="1" x14ac:dyDescent="0.2">
      <c r="A810" s="8"/>
      <c r="B810" s="8"/>
    </row>
    <row r="811" spans="1:2" ht="15" customHeight="1" x14ac:dyDescent="0.2">
      <c r="A811" s="8"/>
      <c r="B811" s="8"/>
    </row>
    <row r="812" spans="1:2" ht="15" customHeight="1" x14ac:dyDescent="0.2">
      <c r="A812" s="8"/>
      <c r="B812" s="8"/>
    </row>
    <row r="813" spans="1:2" ht="15" customHeight="1" x14ac:dyDescent="0.2">
      <c r="A813" s="8"/>
      <c r="B813" s="8"/>
    </row>
    <row r="814" spans="1:2" ht="15" customHeight="1" x14ac:dyDescent="0.2">
      <c r="A814" s="8"/>
      <c r="B814" s="8"/>
    </row>
    <row r="815" spans="1:2" ht="15" customHeight="1" x14ac:dyDescent="0.2">
      <c r="A815" s="8"/>
      <c r="B815" s="8"/>
    </row>
    <row r="816" spans="1:2" ht="15" customHeight="1" x14ac:dyDescent="0.2">
      <c r="A816" s="8"/>
      <c r="B816" s="8"/>
    </row>
    <row r="817" spans="1:2" ht="15" customHeight="1" x14ac:dyDescent="0.2">
      <c r="A817" s="8"/>
      <c r="B817" s="8"/>
    </row>
    <row r="818" spans="1:2" ht="15" customHeight="1" x14ac:dyDescent="0.2">
      <c r="A818" s="8"/>
      <c r="B818" s="8"/>
    </row>
    <row r="819" spans="1:2" ht="15" customHeight="1" x14ac:dyDescent="0.2">
      <c r="A819" s="8"/>
      <c r="B819" s="8"/>
    </row>
    <row r="820" spans="1:2" ht="15" customHeight="1" x14ac:dyDescent="0.2">
      <c r="A820" s="8"/>
      <c r="B820" s="8"/>
    </row>
    <row r="821" spans="1:2" ht="15" customHeight="1" x14ac:dyDescent="0.2">
      <c r="A821" s="8"/>
      <c r="B821" s="8"/>
    </row>
    <row r="822" spans="1:2" ht="15" customHeight="1" x14ac:dyDescent="0.2">
      <c r="A822" s="8"/>
      <c r="B822" s="8"/>
    </row>
    <row r="823" spans="1:2" ht="15" customHeight="1" x14ac:dyDescent="0.2">
      <c r="A823" s="8"/>
      <c r="B823" s="8"/>
    </row>
    <row r="824" spans="1:2" ht="15" customHeight="1" x14ac:dyDescent="0.2">
      <c r="A824" s="8"/>
      <c r="B824" s="8"/>
    </row>
    <row r="825" spans="1:2" ht="15" customHeight="1" x14ac:dyDescent="0.2">
      <c r="A825" s="8"/>
      <c r="B825" s="8"/>
    </row>
    <row r="826" spans="1:2" ht="15" customHeight="1" x14ac:dyDescent="0.2">
      <c r="A826" s="8"/>
      <c r="B826" s="8"/>
    </row>
    <row r="827" spans="1:2" ht="15" customHeight="1" x14ac:dyDescent="0.2">
      <c r="A827" s="8"/>
      <c r="B827" s="8"/>
    </row>
    <row r="828" spans="1:2" ht="15" customHeight="1" x14ac:dyDescent="0.2">
      <c r="A828" s="8"/>
      <c r="B828" s="8"/>
    </row>
    <row r="829" spans="1:2" ht="15" customHeight="1" x14ac:dyDescent="0.2">
      <c r="A829" s="8"/>
      <c r="B829" s="8"/>
    </row>
    <row r="830" spans="1:2" ht="15" customHeight="1" x14ac:dyDescent="0.2">
      <c r="A830" s="8"/>
      <c r="B830" s="8"/>
    </row>
    <row r="831" spans="1:2" ht="15" customHeight="1" x14ac:dyDescent="0.2">
      <c r="A831" s="8"/>
      <c r="B831" s="8"/>
    </row>
    <row r="832" spans="1:2" ht="15" customHeight="1" x14ac:dyDescent="0.2">
      <c r="A832" s="8"/>
      <c r="B832" s="8"/>
    </row>
    <row r="833" spans="1:2" ht="15" customHeight="1" x14ac:dyDescent="0.2">
      <c r="A833" s="8"/>
      <c r="B833" s="8"/>
    </row>
    <row r="834" spans="1:2" ht="15" customHeight="1" x14ac:dyDescent="0.2">
      <c r="A834" s="8"/>
      <c r="B834" s="8"/>
    </row>
    <row r="835" spans="1:2" ht="15" customHeight="1" x14ac:dyDescent="0.2">
      <c r="A835" s="8"/>
      <c r="B835" s="8"/>
    </row>
    <row r="836" spans="1:2" ht="15" customHeight="1" x14ac:dyDescent="0.2">
      <c r="A836" s="8"/>
      <c r="B836" s="8"/>
    </row>
    <row r="837" spans="1:2" ht="15" customHeight="1" x14ac:dyDescent="0.2">
      <c r="A837" s="8"/>
      <c r="B837" s="8"/>
    </row>
    <row r="838" spans="1:2" ht="15" customHeight="1" x14ac:dyDescent="0.2">
      <c r="A838" s="8"/>
      <c r="B838" s="8"/>
    </row>
    <row r="839" spans="1:2" ht="15" customHeight="1" x14ac:dyDescent="0.2">
      <c r="A839" s="8"/>
      <c r="B839" s="8"/>
    </row>
    <row r="840" spans="1:2" ht="15" customHeight="1" x14ac:dyDescent="0.2">
      <c r="A840" s="8"/>
      <c r="B840" s="8"/>
    </row>
    <row r="841" spans="1:2" ht="15" customHeight="1" x14ac:dyDescent="0.2">
      <c r="A841" s="8"/>
      <c r="B841" s="8"/>
    </row>
    <row r="842" spans="1:2" ht="15" customHeight="1" x14ac:dyDescent="0.2">
      <c r="A842" s="8"/>
      <c r="B842" s="8"/>
    </row>
    <row r="843" spans="1:2" ht="15" customHeight="1" x14ac:dyDescent="0.2">
      <c r="A843" s="8"/>
      <c r="B843" s="8"/>
    </row>
    <row r="844" spans="1:2" ht="15" customHeight="1" x14ac:dyDescent="0.2">
      <c r="A844" s="8"/>
      <c r="B844" s="8"/>
    </row>
    <row r="845" spans="1:2" ht="15" customHeight="1" x14ac:dyDescent="0.2">
      <c r="A845" s="8"/>
      <c r="B845" s="8"/>
    </row>
    <row r="846" spans="1:2" ht="15" customHeight="1" x14ac:dyDescent="0.2">
      <c r="A846" s="8"/>
      <c r="B846" s="8"/>
    </row>
    <row r="847" spans="1:2" ht="15" customHeight="1" x14ac:dyDescent="0.2">
      <c r="A847" s="8"/>
      <c r="B847" s="8"/>
    </row>
    <row r="848" spans="1:2" ht="15" customHeight="1" x14ac:dyDescent="0.2">
      <c r="A848" s="8"/>
      <c r="B848" s="8"/>
    </row>
    <row r="849" spans="1:2" ht="15" customHeight="1" x14ac:dyDescent="0.2">
      <c r="A849" s="8"/>
      <c r="B849" s="8"/>
    </row>
    <row r="850" spans="1:2" ht="15" customHeight="1" x14ac:dyDescent="0.2">
      <c r="A850" s="8"/>
      <c r="B850" s="8"/>
    </row>
    <row r="851" spans="1:2" ht="15" customHeight="1" x14ac:dyDescent="0.2">
      <c r="A851" s="8"/>
      <c r="B851" s="8"/>
    </row>
    <row r="852" spans="1:2" ht="15" customHeight="1" x14ac:dyDescent="0.2">
      <c r="A852" s="8"/>
      <c r="B852" s="8"/>
    </row>
    <row r="853" spans="1:2" ht="15" customHeight="1" x14ac:dyDescent="0.2">
      <c r="A853" s="8"/>
      <c r="B853" s="8"/>
    </row>
    <row r="854" spans="1:2" ht="15" customHeight="1" x14ac:dyDescent="0.2">
      <c r="A854" s="8"/>
      <c r="B854" s="8"/>
    </row>
    <row r="855" spans="1:2" ht="15" customHeight="1" x14ac:dyDescent="0.2">
      <c r="A855" s="8"/>
      <c r="B855" s="8"/>
    </row>
    <row r="856" spans="1:2" ht="15" customHeight="1" x14ac:dyDescent="0.2">
      <c r="A856" s="8"/>
      <c r="B856" s="8"/>
    </row>
    <row r="857" spans="1:2" ht="15" customHeight="1" x14ac:dyDescent="0.2">
      <c r="A857" s="8"/>
      <c r="B857" s="8"/>
    </row>
    <row r="858" spans="1:2" ht="15" customHeight="1" x14ac:dyDescent="0.2">
      <c r="A858" s="8"/>
      <c r="B858" s="8"/>
    </row>
    <row r="859" spans="1:2" ht="15" customHeight="1" x14ac:dyDescent="0.2">
      <c r="A859" s="8"/>
      <c r="B859" s="8"/>
    </row>
    <row r="860" spans="1:2" ht="15" customHeight="1" x14ac:dyDescent="0.2">
      <c r="A860" s="8"/>
      <c r="B860" s="8"/>
    </row>
    <row r="861" spans="1:2" ht="15" customHeight="1" x14ac:dyDescent="0.2">
      <c r="A861" s="8"/>
      <c r="B861" s="8"/>
    </row>
    <row r="862" spans="1:2" ht="15" customHeight="1" x14ac:dyDescent="0.2">
      <c r="A862" s="8"/>
      <c r="B862" s="8"/>
    </row>
    <row r="863" spans="1:2" ht="15" customHeight="1" x14ac:dyDescent="0.2">
      <c r="A863" s="8"/>
      <c r="B863" s="8"/>
    </row>
    <row r="864" spans="1:2" ht="15" customHeight="1" x14ac:dyDescent="0.2">
      <c r="A864" s="8"/>
      <c r="B864" s="8"/>
    </row>
    <row r="865" spans="1:2" ht="15" customHeight="1" x14ac:dyDescent="0.2">
      <c r="A865" s="8"/>
      <c r="B865" s="8"/>
    </row>
    <row r="866" spans="1:2" ht="15" customHeight="1" x14ac:dyDescent="0.2">
      <c r="A866" s="8"/>
      <c r="B866" s="8"/>
    </row>
    <row r="867" spans="1:2" ht="15" customHeight="1" x14ac:dyDescent="0.2">
      <c r="A867" s="8"/>
      <c r="B867" s="8"/>
    </row>
    <row r="868" spans="1:2" ht="15" customHeight="1" x14ac:dyDescent="0.2">
      <c r="A868" s="8"/>
      <c r="B868" s="8"/>
    </row>
    <row r="869" spans="1:2" ht="15" customHeight="1" x14ac:dyDescent="0.2">
      <c r="A869" s="8"/>
      <c r="B869" s="8"/>
    </row>
    <row r="870" spans="1:2" ht="15" customHeight="1" x14ac:dyDescent="0.2">
      <c r="A870" s="8"/>
      <c r="B870" s="8"/>
    </row>
    <row r="871" spans="1:2" ht="15" customHeight="1" x14ac:dyDescent="0.2">
      <c r="A871" s="8"/>
      <c r="B871" s="8"/>
    </row>
    <row r="872" spans="1:2" ht="15" customHeight="1" x14ac:dyDescent="0.2">
      <c r="A872" s="8"/>
      <c r="B872" s="8"/>
    </row>
    <row r="873" spans="1:2" ht="15" customHeight="1" x14ac:dyDescent="0.2">
      <c r="A873" s="8"/>
      <c r="B873" s="8"/>
    </row>
    <row r="874" spans="1:2" ht="15" customHeight="1" x14ac:dyDescent="0.2">
      <c r="A874" s="8"/>
      <c r="B874" s="8"/>
    </row>
    <row r="875" spans="1:2" ht="15" customHeight="1" x14ac:dyDescent="0.2">
      <c r="A875" s="8"/>
      <c r="B875" s="8"/>
    </row>
    <row r="876" spans="1:2" ht="15" customHeight="1" x14ac:dyDescent="0.2">
      <c r="A876" s="8"/>
      <c r="B876" s="8"/>
    </row>
    <row r="877" spans="1:2" ht="15" customHeight="1" x14ac:dyDescent="0.2">
      <c r="A877" s="8"/>
      <c r="B877" s="8"/>
    </row>
    <row r="878" spans="1:2" ht="15" customHeight="1" x14ac:dyDescent="0.2">
      <c r="A878" s="8"/>
      <c r="B878" s="8"/>
    </row>
    <row r="879" spans="1:2" ht="15" customHeight="1" x14ac:dyDescent="0.2">
      <c r="A879" s="8"/>
      <c r="B879" s="8"/>
    </row>
    <row r="880" spans="1:2" ht="15" customHeight="1" x14ac:dyDescent="0.2">
      <c r="A880" s="8"/>
      <c r="B880" s="8"/>
    </row>
    <row r="881" spans="1:2" ht="15" customHeight="1" x14ac:dyDescent="0.2">
      <c r="A881" s="8"/>
      <c r="B881" s="8"/>
    </row>
    <row r="882" spans="1:2" ht="15" customHeight="1" x14ac:dyDescent="0.2">
      <c r="A882" s="8"/>
      <c r="B882" s="8"/>
    </row>
    <row r="883" spans="1:2" ht="15" customHeight="1" x14ac:dyDescent="0.2">
      <c r="A883" s="8"/>
      <c r="B883" s="8"/>
    </row>
    <row r="884" spans="1:2" ht="15" customHeight="1" x14ac:dyDescent="0.2">
      <c r="A884" s="8"/>
      <c r="B884" s="8"/>
    </row>
    <row r="885" spans="1:2" ht="15" customHeight="1" x14ac:dyDescent="0.2">
      <c r="A885" s="8"/>
      <c r="B885" s="8"/>
    </row>
    <row r="886" spans="1:2" ht="15" customHeight="1" x14ac:dyDescent="0.2">
      <c r="A886" s="8"/>
      <c r="B886" s="8"/>
    </row>
    <row r="887" spans="1:2" ht="15" customHeight="1" x14ac:dyDescent="0.2">
      <c r="A887" s="8"/>
      <c r="B887" s="8"/>
    </row>
    <row r="888" spans="1:2" ht="15" customHeight="1" x14ac:dyDescent="0.2">
      <c r="A888" s="8"/>
      <c r="B888" s="8"/>
    </row>
    <row r="889" spans="1:2" ht="15" customHeight="1" x14ac:dyDescent="0.2">
      <c r="A889" s="8"/>
      <c r="B889" s="8"/>
    </row>
    <row r="890" spans="1:2" ht="15" customHeight="1" x14ac:dyDescent="0.2">
      <c r="A890" s="8"/>
      <c r="B890" s="8"/>
    </row>
    <row r="891" spans="1:2" ht="15" customHeight="1" x14ac:dyDescent="0.2">
      <c r="A891" s="8"/>
      <c r="B891" s="8"/>
    </row>
    <row r="892" spans="1:2" ht="15" customHeight="1" x14ac:dyDescent="0.2">
      <c r="A892" s="8"/>
      <c r="B892" s="8"/>
    </row>
    <row r="893" spans="1:2" ht="15" customHeight="1" x14ac:dyDescent="0.2">
      <c r="A893" s="8"/>
      <c r="B893" s="8"/>
    </row>
    <row r="894" spans="1:2" ht="15" customHeight="1" x14ac:dyDescent="0.2">
      <c r="A894" s="8"/>
      <c r="B894" s="8"/>
    </row>
    <row r="895" spans="1:2" ht="15" customHeight="1" x14ac:dyDescent="0.2">
      <c r="A895" s="8"/>
      <c r="B895" s="8"/>
    </row>
    <row r="896" spans="1:2" ht="15" customHeight="1" x14ac:dyDescent="0.2">
      <c r="A896" s="8"/>
      <c r="B896" s="8"/>
    </row>
    <row r="897" spans="1:2" ht="15" customHeight="1" x14ac:dyDescent="0.2">
      <c r="A897" s="8"/>
      <c r="B897" s="8"/>
    </row>
    <row r="898" spans="1:2" ht="15" customHeight="1" x14ac:dyDescent="0.2">
      <c r="A898" s="8"/>
      <c r="B898" s="8"/>
    </row>
    <row r="899" spans="1:2" ht="15" customHeight="1" x14ac:dyDescent="0.2">
      <c r="A899" s="8"/>
      <c r="B899" s="8"/>
    </row>
    <row r="900" spans="1:2" ht="15" customHeight="1" x14ac:dyDescent="0.2">
      <c r="A900" s="8"/>
      <c r="B900" s="8"/>
    </row>
    <row r="901" spans="1:2" ht="15" customHeight="1" x14ac:dyDescent="0.2">
      <c r="A901" s="8"/>
      <c r="B901" s="8"/>
    </row>
    <row r="902" spans="1:2" ht="15" customHeight="1" x14ac:dyDescent="0.2">
      <c r="A902" s="8"/>
      <c r="B902" s="8"/>
    </row>
    <row r="903" spans="1:2" ht="15" customHeight="1" x14ac:dyDescent="0.2">
      <c r="A903" s="8"/>
      <c r="B903" s="8"/>
    </row>
    <row r="904" spans="1:2" ht="15" customHeight="1" x14ac:dyDescent="0.2">
      <c r="A904" s="8"/>
      <c r="B904" s="8"/>
    </row>
    <row r="905" spans="1:2" ht="15" customHeight="1" x14ac:dyDescent="0.2">
      <c r="A905" s="8"/>
      <c r="B905" s="8"/>
    </row>
    <row r="906" spans="1:2" ht="15" customHeight="1" x14ac:dyDescent="0.2">
      <c r="A906" s="8"/>
      <c r="B906" s="8"/>
    </row>
    <row r="907" spans="1:2" ht="15" customHeight="1" x14ac:dyDescent="0.2">
      <c r="A907" s="8"/>
      <c r="B907" s="8"/>
    </row>
    <row r="908" spans="1:2" ht="15" customHeight="1" x14ac:dyDescent="0.2">
      <c r="A908" s="8"/>
      <c r="B908" s="8"/>
    </row>
    <row r="909" spans="1:2" ht="15" customHeight="1" x14ac:dyDescent="0.2">
      <c r="A909" s="8"/>
      <c r="B909" s="8"/>
    </row>
    <row r="910" spans="1:2" ht="15" customHeight="1" x14ac:dyDescent="0.2">
      <c r="A910" s="8"/>
      <c r="B910" s="8"/>
    </row>
    <row r="911" spans="1:2" ht="15" customHeight="1" x14ac:dyDescent="0.2">
      <c r="A911" s="8"/>
      <c r="B911" s="8"/>
    </row>
    <row r="912" spans="1:2" ht="15" customHeight="1" x14ac:dyDescent="0.2">
      <c r="A912" s="8"/>
      <c r="B912" s="8"/>
    </row>
    <row r="913" spans="1:2" ht="15" customHeight="1" x14ac:dyDescent="0.2">
      <c r="A913" s="8"/>
      <c r="B913" s="8"/>
    </row>
    <row r="914" spans="1:2" ht="15" customHeight="1" x14ac:dyDescent="0.2">
      <c r="A914" s="8"/>
      <c r="B914" s="8"/>
    </row>
    <row r="915" spans="1:2" ht="15" customHeight="1" x14ac:dyDescent="0.2">
      <c r="A915" s="8"/>
      <c r="B915" s="8"/>
    </row>
    <row r="916" spans="1:2" ht="15" customHeight="1" x14ac:dyDescent="0.2">
      <c r="A916" s="8"/>
      <c r="B916" s="8"/>
    </row>
    <row r="917" spans="1:2" ht="15" customHeight="1" x14ac:dyDescent="0.2">
      <c r="A917" s="8"/>
      <c r="B917" s="8"/>
    </row>
    <row r="918" spans="1:2" ht="15" customHeight="1" x14ac:dyDescent="0.2">
      <c r="A918" s="8"/>
      <c r="B918" s="8"/>
    </row>
    <row r="919" spans="1:2" ht="15" customHeight="1" x14ac:dyDescent="0.2">
      <c r="A919" s="8"/>
      <c r="B919" s="8"/>
    </row>
    <row r="920" spans="1:2" ht="15" customHeight="1" x14ac:dyDescent="0.2">
      <c r="A920" s="8"/>
      <c r="B920" s="8"/>
    </row>
    <row r="921" spans="1:2" ht="15" customHeight="1" x14ac:dyDescent="0.2">
      <c r="A921" s="8"/>
      <c r="B921" s="8"/>
    </row>
    <row r="922" spans="1:2" ht="15" customHeight="1" x14ac:dyDescent="0.2">
      <c r="A922" s="8"/>
      <c r="B922" s="8"/>
    </row>
    <row r="923" spans="1:2" ht="15" customHeight="1" x14ac:dyDescent="0.2">
      <c r="A923" s="8"/>
      <c r="B923" s="8"/>
    </row>
    <row r="924" spans="1:2" ht="15" customHeight="1" x14ac:dyDescent="0.2">
      <c r="A924" s="8"/>
      <c r="B924" s="8"/>
    </row>
    <row r="925" spans="1:2" ht="15" customHeight="1" x14ac:dyDescent="0.2">
      <c r="A925" s="8"/>
      <c r="B925" s="8"/>
    </row>
    <row r="926" spans="1:2" ht="15" customHeight="1" x14ac:dyDescent="0.2">
      <c r="A926" s="8"/>
      <c r="B926" s="8"/>
    </row>
    <row r="927" spans="1:2" ht="15" customHeight="1" x14ac:dyDescent="0.2">
      <c r="A927" s="8"/>
      <c r="B927" s="8"/>
    </row>
    <row r="928" spans="1:2" ht="15" customHeight="1" x14ac:dyDescent="0.2">
      <c r="A928" s="8"/>
      <c r="B928" s="8"/>
    </row>
    <row r="929" spans="1:2" ht="15" customHeight="1" x14ac:dyDescent="0.2">
      <c r="A929" s="8"/>
      <c r="B929" s="8"/>
    </row>
    <row r="930" spans="1:2" ht="15" customHeight="1" x14ac:dyDescent="0.2">
      <c r="A930" s="8"/>
      <c r="B930" s="8"/>
    </row>
    <row r="931" spans="1:2" ht="15" customHeight="1" x14ac:dyDescent="0.2">
      <c r="A931" s="8"/>
      <c r="B931" s="8"/>
    </row>
    <row r="932" spans="1:2" ht="15" customHeight="1" x14ac:dyDescent="0.2">
      <c r="A932" s="8"/>
      <c r="B932" s="8"/>
    </row>
    <row r="933" spans="1:2" ht="15" customHeight="1" x14ac:dyDescent="0.2">
      <c r="A933" s="8"/>
      <c r="B933" s="8"/>
    </row>
    <row r="934" spans="1:2" ht="15" customHeight="1" x14ac:dyDescent="0.2">
      <c r="A934" s="8"/>
      <c r="B934" s="8"/>
    </row>
    <row r="935" spans="1:2" ht="15" customHeight="1" x14ac:dyDescent="0.2">
      <c r="A935" s="8"/>
      <c r="B935" s="8"/>
    </row>
    <row r="936" spans="1:2" ht="15" customHeight="1" x14ac:dyDescent="0.2">
      <c r="A936" s="8"/>
      <c r="B936" s="8"/>
    </row>
    <row r="937" spans="1:2" ht="15" customHeight="1" x14ac:dyDescent="0.2">
      <c r="A937" s="8"/>
      <c r="B937" s="8"/>
    </row>
    <row r="938" spans="1:2" ht="15" customHeight="1" x14ac:dyDescent="0.2">
      <c r="A938" s="8"/>
      <c r="B938" s="8"/>
    </row>
    <row r="939" spans="1:2" ht="15" customHeight="1" x14ac:dyDescent="0.2">
      <c r="A939" s="8"/>
      <c r="B939" s="8"/>
    </row>
    <row r="940" spans="1:2" ht="15" customHeight="1" x14ac:dyDescent="0.2">
      <c r="A940" s="8"/>
      <c r="B940" s="8"/>
    </row>
    <row r="941" spans="1:2" ht="15" customHeight="1" x14ac:dyDescent="0.2">
      <c r="A941" s="8"/>
      <c r="B941" s="8"/>
    </row>
    <row r="942" spans="1:2" ht="15" customHeight="1" x14ac:dyDescent="0.2">
      <c r="A942" s="8"/>
      <c r="B942" s="8"/>
    </row>
    <row r="943" spans="1:2" ht="15" customHeight="1" x14ac:dyDescent="0.2">
      <c r="A943" s="8"/>
      <c r="B943" s="8"/>
    </row>
    <row r="944" spans="1:2" ht="15" customHeight="1" x14ac:dyDescent="0.2">
      <c r="A944" s="8"/>
      <c r="B944" s="8"/>
    </row>
    <row r="945" spans="1:2" ht="15" customHeight="1" x14ac:dyDescent="0.2">
      <c r="A945" s="8"/>
      <c r="B945" s="8"/>
    </row>
    <row r="946" spans="1:2" ht="15" customHeight="1" x14ac:dyDescent="0.2">
      <c r="A946" s="8"/>
      <c r="B946" s="8"/>
    </row>
    <row r="947" spans="1:2" ht="15" customHeight="1" x14ac:dyDescent="0.2">
      <c r="A947" s="8"/>
      <c r="B947" s="8"/>
    </row>
    <row r="948" spans="1:2" ht="15" customHeight="1" x14ac:dyDescent="0.2">
      <c r="A948" s="8"/>
      <c r="B948" s="8"/>
    </row>
    <row r="949" spans="1:2" ht="15" customHeight="1" x14ac:dyDescent="0.2">
      <c r="A949" s="8"/>
      <c r="B949" s="8"/>
    </row>
    <row r="950" spans="1:2" ht="15" customHeight="1" x14ac:dyDescent="0.2">
      <c r="A950" s="8"/>
      <c r="B950" s="8"/>
    </row>
    <row r="951" spans="1:2" ht="15" customHeight="1" x14ac:dyDescent="0.2">
      <c r="A951" s="8"/>
      <c r="B951" s="8"/>
    </row>
    <row r="952" spans="1:2" ht="15" customHeight="1" x14ac:dyDescent="0.2">
      <c r="A952" s="8"/>
      <c r="B952" s="8"/>
    </row>
    <row r="953" spans="1:2" ht="15" customHeight="1" x14ac:dyDescent="0.2">
      <c r="A953" s="8"/>
      <c r="B953" s="8"/>
    </row>
    <row r="954" spans="1:2" ht="15" customHeight="1" x14ac:dyDescent="0.2">
      <c r="A954" s="8"/>
      <c r="B954" s="8"/>
    </row>
    <row r="955" spans="1:2" ht="15" customHeight="1" x14ac:dyDescent="0.2">
      <c r="A955" s="8"/>
      <c r="B955" s="8"/>
    </row>
    <row r="956" spans="1:2" ht="15" customHeight="1" x14ac:dyDescent="0.2">
      <c r="A956" s="8"/>
      <c r="B956" s="8"/>
    </row>
    <row r="957" spans="1:2" ht="15" customHeight="1" x14ac:dyDescent="0.2">
      <c r="A957" s="8"/>
      <c r="B957" s="8"/>
    </row>
    <row r="958" spans="1:2" ht="15" customHeight="1" x14ac:dyDescent="0.2">
      <c r="A958" s="8"/>
      <c r="B958" s="8"/>
    </row>
    <row r="959" spans="1:2" ht="15" customHeight="1" x14ac:dyDescent="0.2">
      <c r="A959" s="8"/>
      <c r="B959" s="8"/>
    </row>
    <row r="960" spans="1:2" ht="15" customHeight="1" x14ac:dyDescent="0.2">
      <c r="A960" s="8"/>
      <c r="B960" s="8"/>
    </row>
    <row r="961" spans="1:2" ht="15" customHeight="1" x14ac:dyDescent="0.2">
      <c r="A961" s="8"/>
      <c r="B961" s="8"/>
    </row>
    <row r="962" spans="1:2" ht="15" customHeight="1" x14ac:dyDescent="0.2">
      <c r="A962" s="8"/>
      <c r="B962" s="8"/>
    </row>
    <row r="963" spans="1:2" ht="15" customHeight="1" x14ac:dyDescent="0.2">
      <c r="A963" s="8"/>
      <c r="B963" s="8"/>
    </row>
    <row r="964" spans="1:2" ht="15" customHeight="1" x14ac:dyDescent="0.2">
      <c r="A964" s="8"/>
      <c r="B964" s="8"/>
    </row>
    <row r="965" spans="1:2" ht="15" customHeight="1" x14ac:dyDescent="0.2">
      <c r="A965" s="8"/>
      <c r="B965" s="8"/>
    </row>
    <row r="966" spans="1:2" ht="15" customHeight="1" x14ac:dyDescent="0.2">
      <c r="A966" s="8"/>
      <c r="B966" s="8"/>
    </row>
    <row r="967" spans="1:2" ht="15" customHeight="1" x14ac:dyDescent="0.2">
      <c r="A967" s="8"/>
      <c r="B967" s="8"/>
    </row>
    <row r="968" spans="1:2" ht="15" customHeight="1" x14ac:dyDescent="0.2">
      <c r="A968" s="8"/>
      <c r="B968" s="8"/>
    </row>
    <row r="969" spans="1:2" ht="15" customHeight="1" x14ac:dyDescent="0.2">
      <c r="A969" s="8"/>
      <c r="B969" s="8"/>
    </row>
    <row r="970" spans="1:2" ht="15" customHeight="1" x14ac:dyDescent="0.2">
      <c r="A970" s="8"/>
      <c r="B970" s="8"/>
    </row>
    <row r="971" spans="1:2" ht="15" customHeight="1" x14ac:dyDescent="0.2">
      <c r="A971" s="8"/>
      <c r="B971" s="8"/>
    </row>
    <row r="972" spans="1:2" ht="15" customHeight="1" x14ac:dyDescent="0.2">
      <c r="A972" s="8"/>
      <c r="B972" s="8"/>
    </row>
    <row r="973" spans="1:2" ht="15" customHeight="1" x14ac:dyDescent="0.2">
      <c r="A973" s="8"/>
      <c r="B973" s="8"/>
    </row>
    <row r="974" spans="1:2" ht="15" customHeight="1" x14ac:dyDescent="0.2">
      <c r="A974" s="8"/>
      <c r="B974" s="8"/>
    </row>
    <row r="975" spans="1:2" ht="15" customHeight="1" x14ac:dyDescent="0.2">
      <c r="A975" s="8"/>
      <c r="B975" s="8"/>
    </row>
    <row r="976" spans="1:2" ht="15" customHeight="1" x14ac:dyDescent="0.2">
      <c r="A976" s="8"/>
      <c r="B976" s="8"/>
    </row>
    <row r="977" spans="1:2" ht="15" customHeight="1" x14ac:dyDescent="0.2">
      <c r="A977" s="8"/>
      <c r="B977" s="8"/>
    </row>
    <row r="978" spans="1:2" ht="15" customHeight="1" x14ac:dyDescent="0.2">
      <c r="A978" s="8"/>
      <c r="B978" s="8"/>
    </row>
    <row r="979" spans="1:2" ht="15" customHeight="1" x14ac:dyDescent="0.2">
      <c r="A979" s="8"/>
      <c r="B979" s="8"/>
    </row>
    <row r="980" spans="1:2" ht="15" customHeight="1" x14ac:dyDescent="0.2">
      <c r="A980" s="8"/>
      <c r="B980" s="8"/>
    </row>
    <row r="981" spans="1:2" ht="15" customHeight="1" x14ac:dyDescent="0.2">
      <c r="A981" s="8"/>
      <c r="B981" s="8"/>
    </row>
    <row r="982" spans="1:2" ht="15" customHeight="1" x14ac:dyDescent="0.2">
      <c r="A982" s="8"/>
      <c r="B982" s="8"/>
    </row>
    <row r="983" spans="1:2" ht="15" customHeight="1" x14ac:dyDescent="0.2">
      <c r="A983" s="8"/>
      <c r="B983" s="8"/>
    </row>
    <row r="984" spans="1:2" ht="15" customHeight="1" x14ac:dyDescent="0.2">
      <c r="A984" s="8"/>
      <c r="B984" s="8"/>
    </row>
    <row r="985" spans="1:2" ht="15" customHeight="1" x14ac:dyDescent="0.2">
      <c r="A985" s="8"/>
      <c r="B985" s="8"/>
    </row>
    <row r="986" spans="1:2" ht="15" customHeight="1" x14ac:dyDescent="0.2">
      <c r="A986" s="8"/>
      <c r="B986" s="8"/>
    </row>
    <row r="987" spans="1:2" ht="15" customHeight="1" x14ac:dyDescent="0.2">
      <c r="A987" s="8"/>
      <c r="B987" s="8"/>
    </row>
    <row r="988" spans="1:2" ht="15" customHeight="1" x14ac:dyDescent="0.2">
      <c r="A988" s="8"/>
      <c r="B988" s="8"/>
    </row>
    <row r="989" spans="1:2" ht="15" customHeight="1" x14ac:dyDescent="0.2">
      <c r="A989" s="8"/>
      <c r="B989" s="8"/>
    </row>
    <row r="990" spans="1:2" ht="15" customHeight="1" x14ac:dyDescent="0.2">
      <c r="A990" s="8"/>
      <c r="B990" s="8"/>
    </row>
    <row r="991" spans="1:2" ht="15" customHeight="1" x14ac:dyDescent="0.2">
      <c r="A991" s="8"/>
      <c r="B991" s="8"/>
    </row>
    <row r="992" spans="1:2" ht="15" customHeight="1" x14ac:dyDescent="0.2">
      <c r="A992" s="8"/>
      <c r="B992" s="8"/>
    </row>
    <row r="993" spans="1:2" ht="15" customHeight="1" x14ac:dyDescent="0.2">
      <c r="A993" s="8"/>
      <c r="B993" s="8"/>
    </row>
    <row r="994" spans="1:2" ht="15" customHeight="1" x14ac:dyDescent="0.2">
      <c r="A994" s="8"/>
      <c r="B994" s="8"/>
    </row>
    <row r="995" spans="1:2" ht="15" customHeight="1" x14ac:dyDescent="0.2">
      <c r="A995" s="8"/>
      <c r="B995" s="8"/>
    </row>
    <row r="996" spans="1:2" ht="15" customHeight="1" x14ac:dyDescent="0.2">
      <c r="A996" s="8"/>
      <c r="B996" s="8"/>
    </row>
    <row r="997" spans="1:2" ht="15" customHeight="1" x14ac:dyDescent="0.2">
      <c r="A997" s="8"/>
      <c r="B997" s="8"/>
    </row>
    <row r="998" spans="1:2" ht="15" customHeight="1" x14ac:dyDescent="0.2">
      <c r="A998" s="8"/>
      <c r="B998" s="8"/>
    </row>
    <row r="999" spans="1:2" ht="15" customHeight="1" x14ac:dyDescent="0.2">
      <c r="A999" s="8"/>
      <c r="B999" s="8"/>
    </row>
    <row r="1000" spans="1:2" ht="15" customHeight="1" x14ac:dyDescent="0.2">
      <c r="A1000" s="8"/>
      <c r="B1000" s="8"/>
    </row>
    <row r="1001" spans="1:2" ht="15" customHeight="1" x14ac:dyDescent="0.2">
      <c r="A1001" s="8"/>
      <c r="B1001" s="8"/>
    </row>
    <row r="1002" spans="1:2" ht="15" customHeight="1" x14ac:dyDescent="0.2">
      <c r="A1002" s="8"/>
      <c r="B1002" s="8"/>
    </row>
    <row r="1003" spans="1:2" ht="15" customHeight="1" x14ac:dyDescent="0.2">
      <c r="A1003" s="8"/>
      <c r="B1003" s="8"/>
    </row>
    <row r="1004" spans="1:2" ht="15" customHeight="1" x14ac:dyDescent="0.2">
      <c r="A1004" s="8"/>
      <c r="B1004" s="8"/>
    </row>
    <row r="1005" spans="1:2" ht="15" customHeight="1" x14ac:dyDescent="0.2">
      <c r="A1005" s="8"/>
      <c r="B1005" s="8"/>
    </row>
    <row r="1006" spans="1:2" ht="15" customHeight="1" x14ac:dyDescent="0.2">
      <c r="A1006" s="8"/>
      <c r="B1006" s="8"/>
    </row>
    <row r="1007" spans="1:2" ht="15" customHeight="1" x14ac:dyDescent="0.2">
      <c r="A1007" s="8"/>
      <c r="B1007" s="8"/>
    </row>
    <row r="1008" spans="1:2" ht="15" customHeight="1" x14ac:dyDescent="0.2">
      <c r="A1008" s="8"/>
      <c r="B1008" s="8"/>
    </row>
    <row r="1009" spans="1:2" ht="15" customHeight="1" x14ac:dyDescent="0.2">
      <c r="A1009" s="8"/>
      <c r="B1009" s="8"/>
    </row>
    <row r="1010" spans="1:2" ht="15" customHeight="1" x14ac:dyDescent="0.2">
      <c r="A1010" s="8"/>
      <c r="B1010" s="8"/>
    </row>
    <row r="1011" spans="1:2" ht="15" customHeight="1" x14ac:dyDescent="0.2">
      <c r="A1011" s="8"/>
      <c r="B1011" s="8"/>
    </row>
    <row r="1012" spans="1:2" ht="15" customHeight="1" x14ac:dyDescent="0.2">
      <c r="A1012" s="8"/>
      <c r="B1012" s="8"/>
    </row>
    <row r="1013" spans="1:2" ht="15" customHeight="1" x14ac:dyDescent="0.2">
      <c r="A1013" s="8"/>
      <c r="B1013" s="8"/>
    </row>
    <row r="1014" spans="1:2" ht="15" customHeight="1" x14ac:dyDescent="0.2">
      <c r="A1014" s="8"/>
      <c r="B1014" s="8"/>
    </row>
    <row r="1015" spans="1:2" ht="15" customHeight="1" x14ac:dyDescent="0.2">
      <c r="A1015" s="8"/>
      <c r="B1015" s="8"/>
    </row>
    <row r="1016" spans="1:2" ht="15" customHeight="1" x14ac:dyDescent="0.2">
      <c r="A1016" s="8"/>
      <c r="B1016" s="8"/>
    </row>
    <row r="1017" spans="1:2" ht="15" customHeight="1" x14ac:dyDescent="0.2">
      <c r="A1017" s="8"/>
      <c r="B1017" s="8"/>
    </row>
    <row r="1018" spans="1:2" ht="15" customHeight="1" x14ac:dyDescent="0.2">
      <c r="A1018" s="8"/>
      <c r="B1018" s="8"/>
    </row>
    <row r="1019" spans="1:2" ht="15" customHeight="1" x14ac:dyDescent="0.2">
      <c r="A1019" s="8"/>
      <c r="B1019" s="8"/>
    </row>
    <row r="1020" spans="1:2" ht="15" customHeight="1" x14ac:dyDescent="0.2">
      <c r="A1020" s="8"/>
      <c r="B1020" s="8"/>
    </row>
    <row r="1021" spans="1:2" ht="15" customHeight="1" x14ac:dyDescent="0.2">
      <c r="A1021" s="8"/>
      <c r="B1021" s="8"/>
    </row>
    <row r="1022" spans="1:2" ht="15" customHeight="1" x14ac:dyDescent="0.2">
      <c r="A1022" s="8"/>
      <c r="B1022" s="8"/>
    </row>
    <row r="1023" spans="1:2" ht="15" customHeight="1" x14ac:dyDescent="0.2">
      <c r="A1023" s="8"/>
      <c r="B1023" s="8"/>
    </row>
    <row r="1024" spans="1:2" ht="15" customHeight="1" x14ac:dyDescent="0.2">
      <c r="A1024" s="8"/>
      <c r="B1024" s="8"/>
    </row>
    <row r="1025" spans="1:2" ht="15" customHeight="1" x14ac:dyDescent="0.2">
      <c r="A1025" s="8"/>
      <c r="B1025" s="8"/>
    </row>
    <row r="1026" spans="1:2" ht="15" customHeight="1" x14ac:dyDescent="0.2">
      <c r="A1026" s="8"/>
      <c r="B1026" s="8"/>
    </row>
    <row r="1027" spans="1:2" ht="15" customHeight="1" x14ac:dyDescent="0.2">
      <c r="A1027" s="8"/>
      <c r="B1027" s="8"/>
    </row>
    <row r="1028" spans="1:2" ht="15" customHeight="1" x14ac:dyDescent="0.2">
      <c r="A1028" s="8"/>
      <c r="B1028" s="8"/>
    </row>
    <row r="1029" spans="1:2" ht="15" customHeight="1" x14ac:dyDescent="0.2">
      <c r="A1029" s="8"/>
      <c r="B1029" s="8"/>
    </row>
    <row r="1030" spans="1:2" ht="15" customHeight="1" x14ac:dyDescent="0.2">
      <c r="A1030" s="8"/>
      <c r="B1030" s="8"/>
    </row>
    <row r="1031" spans="1:2" ht="15" customHeight="1" x14ac:dyDescent="0.2">
      <c r="A1031" s="8"/>
      <c r="B1031" s="8"/>
    </row>
    <row r="1032" spans="1:2" ht="15" customHeight="1" x14ac:dyDescent="0.2">
      <c r="A1032" s="8"/>
      <c r="B1032" s="8"/>
    </row>
    <row r="1033" spans="1:2" ht="15" customHeight="1" x14ac:dyDescent="0.2">
      <c r="A1033" s="8"/>
      <c r="B1033" s="8"/>
    </row>
    <row r="1034" spans="1:2" ht="15" customHeight="1" x14ac:dyDescent="0.2">
      <c r="A1034" s="8"/>
      <c r="B1034" s="8"/>
    </row>
    <row r="1035" spans="1:2" ht="15" customHeight="1" x14ac:dyDescent="0.2">
      <c r="A1035" s="8"/>
      <c r="B1035" s="8"/>
    </row>
    <row r="1036" spans="1:2" ht="15" customHeight="1" x14ac:dyDescent="0.2">
      <c r="A1036" s="8"/>
      <c r="B1036" s="8"/>
    </row>
    <row r="1037" spans="1:2" ht="15" customHeight="1" x14ac:dyDescent="0.2">
      <c r="A1037" s="8"/>
      <c r="B1037" s="8"/>
    </row>
    <row r="1038" spans="1:2" ht="15" customHeight="1" x14ac:dyDescent="0.2">
      <c r="A1038" s="8"/>
      <c r="B1038" s="8"/>
    </row>
    <row r="1039" spans="1:2" ht="15" customHeight="1" x14ac:dyDescent="0.2">
      <c r="A1039" s="8"/>
      <c r="B1039" s="8"/>
    </row>
    <row r="1040" spans="1:2" ht="15" customHeight="1" x14ac:dyDescent="0.2">
      <c r="A1040" s="8"/>
      <c r="B1040" s="8"/>
    </row>
    <row r="1041" spans="1:2" ht="15" customHeight="1" x14ac:dyDescent="0.2">
      <c r="A1041" s="8"/>
      <c r="B1041" s="8"/>
    </row>
    <row r="1042" spans="1:2" ht="15" customHeight="1" x14ac:dyDescent="0.2">
      <c r="A1042" s="8"/>
      <c r="B1042" s="8"/>
    </row>
    <row r="1043" spans="1:2" ht="15" customHeight="1" x14ac:dyDescent="0.2">
      <c r="A1043" s="8"/>
      <c r="B1043" s="8"/>
    </row>
    <row r="1044" spans="1:2" ht="15" customHeight="1" x14ac:dyDescent="0.2">
      <c r="A1044" s="8"/>
      <c r="B1044" s="8"/>
    </row>
    <row r="1045" spans="1:2" ht="15" customHeight="1" x14ac:dyDescent="0.2">
      <c r="A1045" s="8"/>
      <c r="B1045" s="8"/>
    </row>
    <row r="1046" spans="1:2" ht="15" customHeight="1" x14ac:dyDescent="0.2">
      <c r="A1046" s="8"/>
      <c r="B1046" s="8"/>
    </row>
    <row r="1047" spans="1:2" ht="15" customHeight="1" x14ac:dyDescent="0.2">
      <c r="A1047" s="8"/>
      <c r="B1047" s="8"/>
    </row>
    <row r="1048" spans="1:2" ht="15" customHeight="1" x14ac:dyDescent="0.2">
      <c r="A1048" s="8"/>
      <c r="B1048" s="8"/>
    </row>
    <row r="1049" spans="1:2" ht="15" customHeight="1" x14ac:dyDescent="0.2">
      <c r="A1049" s="8"/>
      <c r="B1049" s="8"/>
    </row>
    <row r="1050" spans="1:2" ht="15" customHeight="1" x14ac:dyDescent="0.2">
      <c r="A1050" s="8"/>
      <c r="B1050" s="8"/>
    </row>
    <row r="1051" spans="1:2" ht="15" customHeight="1" x14ac:dyDescent="0.2">
      <c r="A1051" s="8"/>
      <c r="B1051" s="8"/>
    </row>
    <row r="1052" spans="1:2" ht="15" customHeight="1" x14ac:dyDescent="0.2">
      <c r="A1052" s="8"/>
      <c r="B1052" s="8"/>
    </row>
    <row r="1053" spans="1:2" ht="15" customHeight="1" x14ac:dyDescent="0.2">
      <c r="A1053" s="8"/>
      <c r="B1053" s="8"/>
    </row>
    <row r="1054" spans="1:2" ht="15" customHeight="1" x14ac:dyDescent="0.2">
      <c r="A1054" s="8"/>
      <c r="B1054" s="8"/>
    </row>
    <row r="1055" spans="1:2" ht="15" customHeight="1" x14ac:dyDescent="0.2">
      <c r="A1055" s="8"/>
      <c r="B1055" s="8"/>
    </row>
    <row r="1056" spans="1:2" ht="15" customHeight="1" x14ac:dyDescent="0.2">
      <c r="A1056" s="8"/>
      <c r="B1056" s="8"/>
    </row>
    <row r="1057" spans="1:2" ht="15" customHeight="1" x14ac:dyDescent="0.2">
      <c r="A1057" s="8"/>
      <c r="B1057" s="8"/>
    </row>
    <row r="1058" spans="1:2" ht="15" customHeight="1" x14ac:dyDescent="0.2">
      <c r="A1058" s="8"/>
      <c r="B1058" s="8"/>
    </row>
    <row r="1059" spans="1:2" ht="15" customHeight="1" x14ac:dyDescent="0.2">
      <c r="A1059" s="8"/>
      <c r="B1059" s="8"/>
    </row>
    <row r="1060" spans="1:2" ht="15" customHeight="1" x14ac:dyDescent="0.2">
      <c r="A1060" s="8"/>
      <c r="B1060" s="8"/>
    </row>
    <row r="1061" spans="1:2" ht="15" customHeight="1" x14ac:dyDescent="0.2">
      <c r="A1061" s="8"/>
      <c r="B1061" s="8"/>
    </row>
    <row r="1062" spans="1:2" ht="15" customHeight="1" x14ac:dyDescent="0.2">
      <c r="A1062" s="8"/>
      <c r="B1062" s="8"/>
    </row>
    <row r="1063" spans="1:2" ht="15" customHeight="1" x14ac:dyDescent="0.2">
      <c r="A1063" s="8"/>
      <c r="B1063" s="8"/>
    </row>
    <row r="1064" spans="1:2" ht="15" customHeight="1" x14ac:dyDescent="0.2">
      <c r="A1064" s="8"/>
      <c r="B1064" s="8"/>
    </row>
    <row r="1065" spans="1:2" ht="15" customHeight="1" x14ac:dyDescent="0.2">
      <c r="A1065" s="8"/>
      <c r="B1065" s="8"/>
    </row>
    <row r="1066" spans="1:2" ht="15" customHeight="1" x14ac:dyDescent="0.2">
      <c r="A1066" s="8"/>
      <c r="B1066" s="8"/>
    </row>
    <row r="1067" spans="1:2" ht="15" customHeight="1" x14ac:dyDescent="0.2">
      <c r="A1067" s="8"/>
      <c r="B1067" s="8"/>
    </row>
    <row r="1068" spans="1:2" ht="15" customHeight="1" x14ac:dyDescent="0.2">
      <c r="A1068" s="8"/>
      <c r="B1068" s="8"/>
    </row>
    <row r="1069" spans="1:2" ht="15" customHeight="1" x14ac:dyDescent="0.2">
      <c r="A1069" s="8"/>
      <c r="B1069" s="8"/>
    </row>
    <row r="1070" spans="1:2" ht="15" customHeight="1" x14ac:dyDescent="0.2">
      <c r="A1070" s="8"/>
      <c r="B1070" s="8"/>
    </row>
    <row r="1071" spans="1:2" ht="15" customHeight="1" x14ac:dyDescent="0.2">
      <c r="A1071" s="8"/>
      <c r="B1071" s="8"/>
    </row>
    <row r="1072" spans="1:2" ht="15" customHeight="1" x14ac:dyDescent="0.2">
      <c r="A1072" s="8"/>
      <c r="B1072" s="8"/>
    </row>
    <row r="1073" spans="1:2" ht="15" customHeight="1" x14ac:dyDescent="0.2">
      <c r="A1073" s="8"/>
      <c r="B1073" s="8"/>
    </row>
    <row r="1074" spans="1:2" ht="15" customHeight="1" x14ac:dyDescent="0.2">
      <c r="A1074" s="8"/>
      <c r="B1074" s="8"/>
    </row>
    <row r="1075" spans="1:2" ht="15" customHeight="1" x14ac:dyDescent="0.2">
      <c r="A1075" s="8"/>
      <c r="B1075" s="8"/>
    </row>
    <row r="1076" spans="1:2" ht="15" customHeight="1" x14ac:dyDescent="0.2">
      <c r="A1076" s="8"/>
      <c r="B1076" s="8"/>
    </row>
    <row r="1077" spans="1:2" ht="15" customHeight="1" x14ac:dyDescent="0.2">
      <c r="A1077" s="8"/>
      <c r="B1077" s="8"/>
    </row>
    <row r="1078" spans="1:2" ht="15" customHeight="1" x14ac:dyDescent="0.2">
      <c r="A1078" s="8"/>
      <c r="B1078" s="8"/>
    </row>
    <row r="1079" spans="1:2" ht="15" customHeight="1" x14ac:dyDescent="0.2">
      <c r="A1079" s="8"/>
      <c r="B1079" s="8"/>
    </row>
    <row r="1080" spans="1:2" ht="15" customHeight="1" x14ac:dyDescent="0.2">
      <c r="A1080" s="8"/>
      <c r="B1080" s="8"/>
    </row>
    <row r="1081" spans="1:2" ht="15" customHeight="1" x14ac:dyDescent="0.2">
      <c r="A1081" s="8"/>
      <c r="B1081" s="8"/>
    </row>
    <row r="1082" spans="1:2" ht="15" customHeight="1" x14ac:dyDescent="0.2">
      <c r="A1082" s="8"/>
      <c r="B1082" s="8"/>
    </row>
    <row r="1083" spans="1:2" ht="15" customHeight="1" x14ac:dyDescent="0.2">
      <c r="A1083" s="8"/>
      <c r="B1083" s="8"/>
    </row>
    <row r="1084" spans="1:2" ht="15" customHeight="1" x14ac:dyDescent="0.2">
      <c r="A1084" s="8"/>
      <c r="B1084" s="8"/>
    </row>
    <row r="1085" spans="1:2" ht="15" customHeight="1" x14ac:dyDescent="0.2">
      <c r="A1085" s="8"/>
      <c r="B1085" s="8"/>
    </row>
    <row r="1086" spans="1:2" ht="15" customHeight="1" x14ac:dyDescent="0.2">
      <c r="A1086" s="8"/>
      <c r="B1086" s="8"/>
    </row>
    <row r="1087" spans="1:2" ht="15" customHeight="1" x14ac:dyDescent="0.2">
      <c r="A1087" s="8"/>
      <c r="B1087" s="8"/>
    </row>
    <row r="1088" spans="1:2" ht="15" customHeight="1" x14ac:dyDescent="0.2">
      <c r="A1088" s="8"/>
      <c r="B1088" s="8"/>
    </row>
    <row r="1089" spans="1:2" ht="15" customHeight="1" x14ac:dyDescent="0.2">
      <c r="A1089" s="8"/>
      <c r="B1089" s="8"/>
    </row>
    <row r="1090" spans="1:2" ht="15" customHeight="1" x14ac:dyDescent="0.2">
      <c r="A1090" s="8"/>
      <c r="B1090" s="8"/>
    </row>
    <row r="1091" spans="1:2" ht="15" customHeight="1" x14ac:dyDescent="0.2">
      <c r="A1091" s="8"/>
      <c r="B1091" s="8"/>
    </row>
    <row r="1092" spans="1:2" ht="15" customHeight="1" x14ac:dyDescent="0.2">
      <c r="A1092" s="8"/>
      <c r="B1092" s="8"/>
    </row>
    <row r="1093" spans="1:2" ht="15" customHeight="1" x14ac:dyDescent="0.2">
      <c r="A1093" s="8"/>
      <c r="B1093" s="8"/>
    </row>
    <row r="1094" spans="1:2" ht="15" customHeight="1" x14ac:dyDescent="0.2">
      <c r="A1094" s="8"/>
      <c r="B1094" s="8"/>
    </row>
    <row r="1095" spans="1:2" ht="15" customHeight="1" x14ac:dyDescent="0.2">
      <c r="A1095" s="8"/>
      <c r="B1095" s="8"/>
    </row>
    <row r="1096" spans="1:2" ht="15" customHeight="1" x14ac:dyDescent="0.2">
      <c r="A1096" s="8"/>
      <c r="B1096" s="8"/>
    </row>
    <row r="1097" spans="1:2" ht="15" customHeight="1" x14ac:dyDescent="0.2">
      <c r="A1097" s="8"/>
      <c r="B1097" s="8"/>
    </row>
    <row r="1098" spans="1:2" ht="15" customHeight="1" x14ac:dyDescent="0.2">
      <c r="A1098" s="8"/>
      <c r="B1098" s="8"/>
    </row>
    <row r="1099" spans="1:2" ht="15" customHeight="1" x14ac:dyDescent="0.2">
      <c r="A1099" s="8"/>
      <c r="B1099" s="8"/>
    </row>
    <row r="1100" spans="1:2" ht="15" customHeight="1" x14ac:dyDescent="0.2">
      <c r="A1100" s="8"/>
      <c r="B1100" s="8"/>
    </row>
    <row r="1101" spans="1:2" ht="15" customHeight="1" x14ac:dyDescent="0.2">
      <c r="A1101" s="8"/>
      <c r="B1101" s="8"/>
    </row>
    <row r="1102" spans="1:2" ht="15" customHeight="1" x14ac:dyDescent="0.2">
      <c r="A1102" s="8"/>
      <c r="B1102" s="8"/>
    </row>
    <row r="1103" spans="1:2" ht="15" customHeight="1" x14ac:dyDescent="0.2">
      <c r="A1103" s="8"/>
      <c r="B1103" s="8"/>
    </row>
    <row r="1104" spans="1:2" ht="15" customHeight="1" x14ac:dyDescent="0.2">
      <c r="A1104" s="8"/>
      <c r="B1104" s="8"/>
    </row>
    <row r="1105" spans="1:2" ht="15" customHeight="1" x14ac:dyDescent="0.2">
      <c r="A1105" s="8"/>
      <c r="B1105" s="8"/>
    </row>
    <row r="1106" spans="1:2" ht="15" customHeight="1" x14ac:dyDescent="0.2">
      <c r="A1106" s="8"/>
      <c r="B1106" s="8"/>
    </row>
    <row r="1107" spans="1:2" ht="15" customHeight="1" x14ac:dyDescent="0.2">
      <c r="A1107" s="8"/>
      <c r="B1107" s="8"/>
    </row>
    <row r="1108" spans="1:2" ht="15" customHeight="1" x14ac:dyDescent="0.2">
      <c r="A1108" s="8"/>
      <c r="B1108" s="8"/>
    </row>
    <row r="1109" spans="1:2" ht="15" customHeight="1" x14ac:dyDescent="0.2">
      <c r="A1109" s="8"/>
      <c r="B1109" s="8"/>
    </row>
    <row r="1110" spans="1:2" ht="15" customHeight="1" x14ac:dyDescent="0.2">
      <c r="A1110" s="8"/>
      <c r="B1110" s="8"/>
    </row>
    <row r="1111" spans="1:2" ht="15" customHeight="1" x14ac:dyDescent="0.2">
      <c r="A1111" s="8"/>
      <c r="B1111" s="8"/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72"/>
  <sheetViews>
    <sheetView workbookViewId="0">
      <selection activeCell="A44" sqref="A44:S45"/>
    </sheetView>
  </sheetViews>
  <sheetFormatPr baseColWidth="10" defaultColWidth="15.1640625" defaultRowHeight="15" customHeight="1" x14ac:dyDescent="0.2"/>
  <cols>
    <col min="1" max="2" width="10.33203125" bestFit="1" customWidth="1"/>
    <col min="3" max="3" width="10" bestFit="1" customWidth="1"/>
    <col min="4" max="4" width="11" bestFit="1" customWidth="1"/>
    <col min="5" max="8" width="10" bestFit="1" customWidth="1"/>
    <col min="9" max="10" width="10.1640625" bestFit="1" customWidth="1"/>
    <col min="11" max="11" width="8.6640625" bestFit="1" customWidth="1"/>
    <col min="12" max="12" width="9.6640625" bestFit="1" customWidth="1"/>
    <col min="13" max="16" width="8.6640625" bestFit="1" customWidth="1"/>
    <col min="17" max="19" width="10.33203125" bestFit="1" customWidth="1"/>
  </cols>
  <sheetData>
    <row r="1" spans="1:19" s="6" customFormat="1" ht="15" customHeight="1" x14ac:dyDescent="0.2">
      <c r="A1" s="6" t="s">
        <v>2007</v>
      </c>
    </row>
    <row r="2" spans="1:19" ht="15" customHeight="1" x14ac:dyDescent="0.2">
      <c r="A2" s="1" t="s">
        <v>1</v>
      </c>
      <c r="B2" s="1" t="s">
        <v>14</v>
      </c>
      <c r="C2" s="1" t="s">
        <v>15</v>
      </c>
      <c r="D2" s="1" t="s">
        <v>16</v>
      </c>
      <c r="E2" s="1" t="s">
        <v>17</v>
      </c>
      <c r="F2" s="1" t="s">
        <v>18</v>
      </c>
      <c r="G2" s="1" t="s">
        <v>19</v>
      </c>
      <c r="H2" s="1" t="s">
        <v>20</v>
      </c>
      <c r="I2" s="1" t="s">
        <v>21</v>
      </c>
      <c r="J2" s="1" t="s">
        <v>22</v>
      </c>
      <c r="K2" s="1" t="s">
        <v>23</v>
      </c>
      <c r="L2" s="1" t="s">
        <v>24</v>
      </c>
      <c r="M2" s="1" t="s">
        <v>25</v>
      </c>
      <c r="N2" s="1" t="s">
        <v>26</v>
      </c>
      <c r="O2" s="1" t="s">
        <v>27</v>
      </c>
      <c r="P2" s="1" t="s">
        <v>28</v>
      </c>
      <c r="Q2" s="1" t="s">
        <v>29</v>
      </c>
      <c r="R2" s="1" t="s">
        <v>30</v>
      </c>
      <c r="S2" s="1" t="s">
        <v>31</v>
      </c>
    </row>
    <row r="3" spans="1:19" ht="15" customHeight="1" x14ac:dyDescent="0.2">
      <c r="A3" s="27" t="s">
        <v>489</v>
      </c>
      <c r="B3" s="27" t="s">
        <v>498</v>
      </c>
      <c r="D3" s="27" t="s">
        <v>511</v>
      </c>
      <c r="E3" s="27" t="s">
        <v>490</v>
      </c>
      <c r="F3" s="27" t="s">
        <v>483</v>
      </c>
      <c r="G3" s="27" t="s">
        <v>485</v>
      </c>
      <c r="H3" s="6" t="s">
        <v>523</v>
      </c>
      <c r="I3" s="27" t="s">
        <v>491</v>
      </c>
      <c r="J3" s="27" t="s">
        <v>512</v>
      </c>
      <c r="K3" s="6" t="s">
        <v>530</v>
      </c>
      <c r="L3" s="12"/>
      <c r="M3" s="6" t="s">
        <v>516</v>
      </c>
      <c r="N3" s="27" t="s">
        <v>514</v>
      </c>
      <c r="O3" s="6" t="s">
        <v>520</v>
      </c>
      <c r="P3" s="12"/>
      <c r="Q3" s="27" t="s">
        <v>260</v>
      </c>
      <c r="R3" s="16"/>
      <c r="S3" s="27" t="s">
        <v>477</v>
      </c>
    </row>
    <row r="4" spans="1:19" ht="15" customHeight="1" x14ac:dyDescent="0.2">
      <c r="A4" s="6" t="s">
        <v>527</v>
      </c>
      <c r="B4" s="27" t="s">
        <v>472</v>
      </c>
      <c r="D4" s="27" t="s">
        <v>469</v>
      </c>
      <c r="E4" s="27" t="s">
        <v>506</v>
      </c>
      <c r="F4" s="27" t="s">
        <v>487</v>
      </c>
      <c r="G4" s="27" t="s">
        <v>454</v>
      </c>
      <c r="H4" s="6" t="s">
        <v>528</v>
      </c>
      <c r="I4" s="27" t="s">
        <v>466</v>
      </c>
      <c r="J4" s="6" t="s">
        <v>521</v>
      </c>
      <c r="K4" s="27" t="s">
        <v>457</v>
      </c>
      <c r="L4" s="7"/>
      <c r="M4" s="27" t="s">
        <v>493</v>
      </c>
      <c r="N4" s="6" t="s">
        <v>525</v>
      </c>
      <c r="O4" s="27" t="s">
        <v>452</v>
      </c>
      <c r="P4" s="3"/>
      <c r="Q4" t="s">
        <v>379</v>
      </c>
      <c r="R4" s="2"/>
      <c r="S4" s="16"/>
    </row>
    <row r="5" spans="1:19" ht="15" customHeight="1" x14ac:dyDescent="0.2">
      <c r="A5" s="7"/>
      <c r="B5" s="27" t="s">
        <v>481</v>
      </c>
      <c r="C5" s="3"/>
      <c r="D5" s="12"/>
      <c r="E5" s="27" t="s">
        <v>495</v>
      </c>
      <c r="F5" s="2"/>
      <c r="G5" s="12"/>
      <c r="H5" s="3"/>
      <c r="I5" s="2"/>
      <c r="J5" s="12"/>
      <c r="K5" s="2"/>
      <c r="L5" s="7"/>
      <c r="M5" s="6" t="s">
        <v>532</v>
      </c>
      <c r="N5" s="3"/>
      <c r="O5" s="27" t="s">
        <v>463</v>
      </c>
      <c r="P5" s="3"/>
      <c r="Q5" s="27" t="s">
        <v>390</v>
      </c>
      <c r="R5" s="2"/>
      <c r="S5" s="3"/>
    </row>
    <row r="6" spans="1:19" ht="15" customHeight="1" x14ac:dyDescent="0.2">
      <c r="A6" s="7"/>
      <c r="B6" s="27" t="s">
        <v>501</v>
      </c>
      <c r="C6" s="3"/>
      <c r="D6" s="12"/>
      <c r="E6" s="2"/>
      <c r="F6" s="2"/>
      <c r="G6" s="12"/>
      <c r="H6" s="3"/>
      <c r="I6" s="7"/>
      <c r="J6" s="12"/>
      <c r="K6" s="3"/>
      <c r="L6" s="7"/>
      <c r="M6" s="27" t="s">
        <v>499</v>
      </c>
      <c r="N6" s="3"/>
      <c r="O6" s="27" t="s">
        <v>509</v>
      </c>
      <c r="P6" s="3"/>
      <c r="Q6" s="27" t="s">
        <v>424</v>
      </c>
      <c r="R6" s="2"/>
      <c r="S6" s="3"/>
    </row>
    <row r="7" spans="1:19" ht="15" customHeight="1" x14ac:dyDescent="0.2">
      <c r="A7" s="7"/>
      <c r="B7" s="27" t="s">
        <v>505</v>
      </c>
      <c r="C7" s="3"/>
      <c r="D7" s="12"/>
      <c r="E7" s="3"/>
      <c r="F7" s="2"/>
      <c r="G7" s="3"/>
      <c r="H7" s="3"/>
      <c r="I7" s="3"/>
      <c r="J7" s="12"/>
      <c r="K7" s="3"/>
      <c r="L7" s="7"/>
      <c r="M7" s="27" t="s">
        <v>460</v>
      </c>
      <c r="N7" s="3"/>
      <c r="O7" t="s">
        <v>518</v>
      </c>
      <c r="P7" s="3"/>
      <c r="Q7" s="27" t="s">
        <v>443</v>
      </c>
      <c r="R7" s="3"/>
      <c r="S7" s="3"/>
    </row>
    <row r="8" spans="1:19" ht="15" customHeight="1" x14ac:dyDescent="0.2">
      <c r="A8" s="7"/>
      <c r="B8" s="27" t="s">
        <v>462</v>
      </c>
      <c r="C8" s="3"/>
      <c r="D8" s="12"/>
      <c r="E8" s="3"/>
      <c r="F8" s="3"/>
      <c r="G8" s="3"/>
      <c r="H8" s="3"/>
      <c r="I8" s="3"/>
      <c r="J8" s="3"/>
      <c r="K8" s="3"/>
      <c r="L8" s="3"/>
      <c r="M8" s="3"/>
      <c r="N8" s="3"/>
      <c r="O8" s="27" t="s">
        <v>475</v>
      </c>
      <c r="P8" s="3"/>
      <c r="Q8" t="s">
        <v>453</v>
      </c>
      <c r="R8" s="3"/>
      <c r="S8" s="3"/>
    </row>
    <row r="9" spans="1:19" ht="15" customHeight="1" x14ac:dyDescent="0.2">
      <c r="B9" s="27" t="s">
        <v>479</v>
      </c>
      <c r="C9" s="3"/>
      <c r="D9" s="12"/>
      <c r="E9" s="3"/>
      <c r="F9" s="3"/>
      <c r="G9" s="3"/>
      <c r="H9" s="3"/>
      <c r="I9" s="3"/>
      <c r="J9" s="3"/>
      <c r="K9" s="3"/>
      <c r="L9" s="3"/>
      <c r="M9" s="3"/>
      <c r="N9" s="3"/>
      <c r="O9" s="27" t="s">
        <v>503</v>
      </c>
      <c r="P9" s="3"/>
      <c r="Q9" s="3"/>
      <c r="R9" s="3"/>
      <c r="S9" s="3"/>
    </row>
    <row r="10" spans="1:19" ht="15" customHeight="1" x14ac:dyDescent="0.2">
      <c r="A10" s="3"/>
      <c r="B10" s="27" t="s">
        <v>456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7"/>
      <c r="P10" s="3"/>
      <c r="Q10" s="3"/>
      <c r="R10" s="3"/>
      <c r="S10" s="3"/>
    </row>
    <row r="11" spans="1:19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L11" s="3"/>
      <c r="M11" s="3"/>
      <c r="N11" s="3"/>
      <c r="O11" s="3"/>
      <c r="P11" s="3"/>
      <c r="Q11" s="3"/>
      <c r="R11" s="3"/>
      <c r="S11" s="3"/>
    </row>
    <row r="12" spans="1:19" ht="15" customHeight="1" x14ac:dyDescent="0.2">
      <c r="A12" t="s">
        <v>2008</v>
      </c>
      <c r="B12" s="12"/>
      <c r="C12" s="3"/>
      <c r="D12" s="3"/>
      <c r="E12" s="3"/>
      <c r="F12" s="3"/>
      <c r="G12" s="3"/>
      <c r="H12" s="3"/>
      <c r="I12" s="3"/>
      <c r="J12" s="3"/>
      <c r="L12" s="3"/>
      <c r="M12" s="3"/>
      <c r="N12" s="3"/>
      <c r="O12" s="3"/>
      <c r="P12" s="3"/>
      <c r="Q12" s="3"/>
      <c r="R12" s="3"/>
      <c r="S12" s="3"/>
    </row>
    <row r="13" spans="1:19" ht="15" customHeight="1" x14ac:dyDescent="0.2">
      <c r="A13" s="1" t="s">
        <v>1</v>
      </c>
      <c r="B13" s="1" t="s">
        <v>14</v>
      </c>
      <c r="C13" s="1" t="s">
        <v>15</v>
      </c>
      <c r="D13" s="1" t="s">
        <v>16</v>
      </c>
      <c r="E13" s="1" t="s">
        <v>17</v>
      </c>
      <c r="F13" s="1" t="s">
        <v>18</v>
      </c>
      <c r="G13" s="1" t="s">
        <v>19</v>
      </c>
      <c r="H13" s="1" t="s">
        <v>20</v>
      </c>
      <c r="I13" s="1" t="s">
        <v>21</v>
      </c>
      <c r="J13" s="1" t="s">
        <v>22</v>
      </c>
      <c r="K13" s="1" t="s">
        <v>23</v>
      </c>
      <c r="L13" s="1" t="s">
        <v>24</v>
      </c>
      <c r="M13" s="1" t="s">
        <v>25</v>
      </c>
      <c r="N13" s="1" t="s">
        <v>26</v>
      </c>
      <c r="O13" s="1" t="s">
        <v>27</v>
      </c>
      <c r="P13" s="1" t="s">
        <v>28</v>
      </c>
      <c r="Q13" s="1" t="s">
        <v>29</v>
      </c>
      <c r="R13" s="1" t="s">
        <v>30</v>
      </c>
      <c r="S13" s="1" t="s">
        <v>31</v>
      </c>
    </row>
    <row r="14" spans="1:19" ht="15" customHeight="1" x14ac:dyDescent="0.2">
      <c r="B14" t="s">
        <v>547</v>
      </c>
      <c r="D14" t="s">
        <v>594</v>
      </c>
      <c r="E14" t="s">
        <v>571</v>
      </c>
      <c r="G14" t="s">
        <v>559</v>
      </c>
      <c r="H14" t="s">
        <v>573</v>
      </c>
      <c r="I14" t="s">
        <v>561</v>
      </c>
      <c r="J14" t="s">
        <v>557</v>
      </c>
      <c r="K14" t="s">
        <v>576</v>
      </c>
      <c r="L14" t="s">
        <v>581</v>
      </c>
      <c r="M14" t="s">
        <v>550</v>
      </c>
      <c r="N14" t="s">
        <v>543</v>
      </c>
      <c r="O14" t="s">
        <v>567</v>
      </c>
      <c r="P14" t="s">
        <v>551</v>
      </c>
      <c r="Q14" t="s">
        <v>280</v>
      </c>
      <c r="S14" t="s">
        <v>591</v>
      </c>
    </row>
    <row r="15" spans="1:19" ht="15" customHeight="1" x14ac:dyDescent="0.2">
      <c r="B15" t="s">
        <v>563</v>
      </c>
      <c r="D15" t="s">
        <v>578</v>
      </c>
      <c r="E15" t="s">
        <v>589</v>
      </c>
      <c r="G15" t="s">
        <v>585</v>
      </c>
      <c r="H15" t="s">
        <v>607</v>
      </c>
      <c r="I15" t="s">
        <v>540</v>
      </c>
      <c r="J15" t="s">
        <v>606</v>
      </c>
      <c r="K15" t="s">
        <v>592</v>
      </c>
      <c r="Q15" t="s">
        <v>287</v>
      </c>
    </row>
    <row r="16" spans="1:19" ht="15" customHeight="1" x14ac:dyDescent="0.2">
      <c r="B16" t="s">
        <v>541</v>
      </c>
      <c r="D16" t="s">
        <v>579</v>
      </c>
      <c r="E16" t="s">
        <v>534</v>
      </c>
      <c r="G16" t="s">
        <v>600</v>
      </c>
      <c r="H16" t="s">
        <v>568</v>
      </c>
      <c r="I16" t="s">
        <v>604</v>
      </c>
      <c r="J16" t="s">
        <v>538</v>
      </c>
      <c r="K16" t="s">
        <v>570</v>
      </c>
      <c r="Q16" t="s">
        <v>343</v>
      </c>
    </row>
    <row r="17" spans="1:19" ht="15" customHeight="1" x14ac:dyDescent="0.2">
      <c r="B17" s="16"/>
      <c r="D17" t="s">
        <v>598</v>
      </c>
      <c r="E17" t="s">
        <v>574</v>
      </c>
      <c r="G17" t="s">
        <v>609</v>
      </c>
      <c r="I17" t="s">
        <v>569</v>
      </c>
      <c r="J17" t="s">
        <v>553</v>
      </c>
      <c r="K17" t="s">
        <v>555</v>
      </c>
      <c r="Q17" t="s">
        <v>378</v>
      </c>
    </row>
    <row r="18" spans="1:19" ht="15" customHeight="1" x14ac:dyDescent="0.2">
      <c r="B18" s="16"/>
      <c r="D18" t="s">
        <v>548</v>
      </c>
      <c r="E18" t="s">
        <v>535</v>
      </c>
      <c r="K18" t="s">
        <v>565</v>
      </c>
      <c r="Q18" t="s">
        <v>427</v>
      </c>
    </row>
    <row r="19" spans="1:19" ht="15" customHeight="1" x14ac:dyDescent="0.2">
      <c r="B19" s="16"/>
      <c r="E19" t="s">
        <v>602</v>
      </c>
      <c r="Q19" t="s">
        <v>437</v>
      </c>
    </row>
    <row r="20" spans="1:19" ht="15" customHeight="1" x14ac:dyDescent="0.2">
      <c r="B20" s="12"/>
      <c r="Q20" t="s">
        <v>441</v>
      </c>
    </row>
    <row r="21" spans="1:19" ht="15" customHeight="1" x14ac:dyDescent="0.2">
      <c r="B21" s="12"/>
      <c r="Q21" t="s">
        <v>455</v>
      </c>
    </row>
    <row r="22" spans="1:19" ht="15" customHeight="1" x14ac:dyDescent="0.2">
      <c r="B22" s="12"/>
    </row>
    <row r="23" spans="1:19" ht="15" customHeight="1" x14ac:dyDescent="0.2">
      <c r="A23" t="s">
        <v>2009</v>
      </c>
      <c r="B23" s="12"/>
    </row>
    <row r="24" spans="1:19" ht="15" customHeight="1" x14ac:dyDescent="0.2">
      <c r="A24" s="1" t="s">
        <v>1</v>
      </c>
      <c r="B24" s="1" t="s">
        <v>14</v>
      </c>
      <c r="C24" s="1" t="s">
        <v>15</v>
      </c>
      <c r="D24" s="1" t="s">
        <v>16</v>
      </c>
      <c r="E24" s="1" t="s">
        <v>17</v>
      </c>
      <c r="F24" s="1" t="s">
        <v>18</v>
      </c>
      <c r="G24" s="1" t="s">
        <v>19</v>
      </c>
      <c r="H24" s="1" t="s">
        <v>20</v>
      </c>
      <c r="I24" s="1" t="s">
        <v>21</v>
      </c>
      <c r="J24" s="1" t="s">
        <v>22</v>
      </c>
      <c r="K24" s="1" t="s">
        <v>23</v>
      </c>
      <c r="L24" s="1" t="s">
        <v>24</v>
      </c>
      <c r="M24" s="1" t="s">
        <v>25</v>
      </c>
      <c r="N24" s="1" t="s">
        <v>26</v>
      </c>
      <c r="O24" s="1" t="s">
        <v>27</v>
      </c>
      <c r="P24" s="1" t="s">
        <v>28</v>
      </c>
      <c r="Q24" s="1" t="s">
        <v>29</v>
      </c>
      <c r="R24" s="1" t="s">
        <v>30</v>
      </c>
      <c r="S24" s="1" t="s">
        <v>31</v>
      </c>
    </row>
    <row r="25" spans="1:19" ht="15" customHeight="1" x14ac:dyDescent="0.2">
      <c r="A25" s="16" t="s">
        <v>625</v>
      </c>
      <c r="B25" s="16" t="s">
        <v>642</v>
      </c>
      <c r="D25" s="12" t="s">
        <v>694</v>
      </c>
      <c r="E25" s="12" t="s">
        <v>629</v>
      </c>
      <c r="F25" s="12" t="s">
        <v>643</v>
      </c>
      <c r="G25" s="12" t="s">
        <v>611</v>
      </c>
      <c r="H25" s="12" t="s">
        <v>613</v>
      </c>
      <c r="I25" s="12" t="s">
        <v>627</v>
      </c>
      <c r="J25" s="12" t="s">
        <v>640</v>
      </c>
      <c r="K25" s="12" t="s">
        <v>621</v>
      </c>
      <c r="L25" s="12" t="s">
        <v>655</v>
      </c>
      <c r="M25" s="12" t="s">
        <v>646</v>
      </c>
      <c r="N25" s="12" t="s">
        <v>651</v>
      </c>
      <c r="O25" s="12" t="s">
        <v>633</v>
      </c>
      <c r="Q25" s="16" t="s">
        <v>268</v>
      </c>
    </row>
    <row r="26" spans="1:19" ht="15" customHeight="1" x14ac:dyDescent="0.2">
      <c r="B26" s="16" t="s">
        <v>691</v>
      </c>
      <c r="D26" s="12" t="s">
        <v>644</v>
      </c>
      <c r="E26" s="12" t="s">
        <v>639</v>
      </c>
      <c r="F26" s="12" t="s">
        <v>668</v>
      </c>
      <c r="H26" s="12" t="s">
        <v>624</v>
      </c>
      <c r="I26" s="12" t="s">
        <v>686</v>
      </c>
      <c r="K26" s="12" t="s">
        <v>678</v>
      </c>
      <c r="L26" s="12" t="s">
        <v>682</v>
      </c>
      <c r="M26" s="12" t="s">
        <v>680</v>
      </c>
      <c r="N26" s="12" t="s">
        <v>620</v>
      </c>
      <c r="O26" s="12" t="s">
        <v>615</v>
      </c>
      <c r="Q26" s="16" t="s">
        <v>293</v>
      </c>
    </row>
    <row r="27" spans="1:19" ht="15" customHeight="1" x14ac:dyDescent="0.2">
      <c r="B27" s="12"/>
      <c r="D27" s="12" t="s">
        <v>689</v>
      </c>
      <c r="E27" s="12" t="s">
        <v>664</v>
      </c>
      <c r="F27" s="12" t="s">
        <v>679</v>
      </c>
      <c r="H27" s="12" t="s">
        <v>660</v>
      </c>
      <c r="I27" s="12" t="s">
        <v>648</v>
      </c>
      <c r="K27" s="12" t="s">
        <v>675</v>
      </c>
      <c r="L27" s="12" t="s">
        <v>637</v>
      </c>
      <c r="N27" s="12" t="s">
        <v>616</v>
      </c>
    </row>
    <row r="28" spans="1:19" ht="15" customHeight="1" x14ac:dyDescent="0.2">
      <c r="B28" s="12"/>
      <c r="D28" s="12" t="s">
        <v>666</v>
      </c>
      <c r="E28" s="12" t="s">
        <v>693</v>
      </c>
      <c r="H28" s="12" t="s">
        <v>676</v>
      </c>
      <c r="L28" s="12" t="s">
        <v>662</v>
      </c>
      <c r="N28" s="12" t="s">
        <v>618</v>
      </c>
    </row>
    <row r="29" spans="1:19" ht="15" customHeight="1" x14ac:dyDescent="0.2">
      <c r="B29" s="16"/>
      <c r="D29" s="12" t="s">
        <v>635</v>
      </c>
      <c r="E29" s="12" t="s">
        <v>657</v>
      </c>
    </row>
    <row r="30" spans="1:19" ht="15" customHeight="1" x14ac:dyDescent="0.2">
      <c r="B30" s="12"/>
      <c r="D30" s="12" t="s">
        <v>631</v>
      </c>
      <c r="E30" s="12" t="s">
        <v>653</v>
      </c>
    </row>
    <row r="31" spans="1:19" ht="15" customHeight="1" x14ac:dyDescent="0.2">
      <c r="B31" s="16"/>
      <c r="D31" s="12" t="s">
        <v>683</v>
      </c>
    </row>
    <row r="32" spans="1:19" ht="15" customHeight="1" x14ac:dyDescent="0.2">
      <c r="B32" s="12"/>
      <c r="D32" s="12" t="s">
        <v>671</v>
      </c>
    </row>
    <row r="33" spans="1:20" ht="15" customHeight="1" x14ac:dyDescent="0.2">
      <c r="B33" s="12"/>
      <c r="D33" s="12" t="s">
        <v>622</v>
      </c>
    </row>
    <row r="34" spans="1:20" ht="15" customHeight="1" x14ac:dyDescent="0.2">
      <c r="B34" s="12"/>
      <c r="D34" s="12" t="s">
        <v>673</v>
      </c>
    </row>
    <row r="35" spans="1:20" ht="15" customHeight="1" x14ac:dyDescent="0.2">
      <c r="B35" s="16"/>
    </row>
    <row r="36" spans="1:20" ht="15" customHeight="1" x14ac:dyDescent="0.2">
      <c r="A36" t="s">
        <v>2010</v>
      </c>
      <c r="B36" s="12"/>
    </row>
    <row r="37" spans="1:20" ht="15" customHeight="1" x14ac:dyDescent="0.2">
      <c r="A37" s="1" t="s">
        <v>1</v>
      </c>
      <c r="B37" s="1" t="s">
        <v>14</v>
      </c>
      <c r="C37" s="1" t="s">
        <v>15</v>
      </c>
      <c r="D37" s="1" t="s">
        <v>16</v>
      </c>
      <c r="E37" s="1" t="s">
        <v>17</v>
      </c>
      <c r="F37" s="1" t="s">
        <v>18</v>
      </c>
      <c r="G37" s="1" t="s">
        <v>19</v>
      </c>
      <c r="H37" s="1" t="s">
        <v>20</v>
      </c>
      <c r="I37" s="1" t="s">
        <v>21</v>
      </c>
      <c r="J37" s="1" t="s">
        <v>22</v>
      </c>
      <c r="K37" s="1" t="s">
        <v>23</v>
      </c>
      <c r="L37" s="1" t="s">
        <v>24</v>
      </c>
      <c r="M37" s="1" t="s">
        <v>25</v>
      </c>
      <c r="N37" s="1" t="s">
        <v>26</v>
      </c>
      <c r="O37" s="1" t="s">
        <v>27</v>
      </c>
      <c r="P37" s="1" t="s">
        <v>28</v>
      </c>
      <c r="Q37" s="1" t="s">
        <v>29</v>
      </c>
      <c r="R37" s="1" t="s">
        <v>30</v>
      </c>
      <c r="S37" s="1" t="s">
        <v>31</v>
      </c>
    </row>
    <row r="38" spans="1:20" ht="15" customHeight="1" x14ac:dyDescent="0.2">
      <c r="B38" s="16" t="s">
        <v>742</v>
      </c>
      <c r="D38" s="12" t="s">
        <v>707</v>
      </c>
      <c r="E38" s="12" t="s">
        <v>765</v>
      </c>
      <c r="F38" s="12" t="s">
        <v>703</v>
      </c>
      <c r="G38" s="12" t="s">
        <v>761</v>
      </c>
      <c r="H38" s="12" t="s">
        <v>760</v>
      </c>
      <c r="I38" s="12" t="s">
        <v>715</v>
      </c>
      <c r="J38" s="12" t="s">
        <v>731</v>
      </c>
      <c r="K38" s="12" t="s">
        <v>719</v>
      </c>
      <c r="L38" s="12" t="s">
        <v>768</v>
      </c>
      <c r="M38" s="12" t="s">
        <v>749</v>
      </c>
      <c r="N38" s="12" t="s">
        <v>753</v>
      </c>
      <c r="O38" s="12" t="s">
        <v>767</v>
      </c>
      <c r="Q38" s="16" t="s">
        <v>276</v>
      </c>
      <c r="S38" s="16" t="s">
        <v>641</v>
      </c>
    </row>
    <row r="39" spans="1:20" ht="15" customHeight="1" x14ac:dyDescent="0.2">
      <c r="B39" s="12"/>
      <c r="D39" s="12" t="s">
        <v>712</v>
      </c>
      <c r="E39" s="12" t="s">
        <v>738</v>
      </c>
      <c r="F39" s="12" t="s">
        <v>751</v>
      </c>
      <c r="G39" s="12" t="s">
        <v>711</v>
      </c>
      <c r="H39" s="12" t="s">
        <v>724</v>
      </c>
      <c r="J39" s="12" t="s">
        <v>747</v>
      </c>
      <c r="K39" s="12" t="s">
        <v>727</v>
      </c>
      <c r="L39" s="12" t="s">
        <v>736</v>
      </c>
      <c r="M39" s="12" t="s">
        <v>780</v>
      </c>
      <c r="N39" s="12" t="s">
        <v>697</v>
      </c>
      <c r="O39" s="12" t="s">
        <v>713</v>
      </c>
      <c r="S39" s="16" t="s">
        <v>677</v>
      </c>
    </row>
    <row r="40" spans="1:20" ht="15" customHeight="1" x14ac:dyDescent="0.2">
      <c r="B40" s="12"/>
      <c r="D40" s="12" t="s">
        <v>740</v>
      </c>
      <c r="E40" s="12" t="s">
        <v>745</v>
      </c>
      <c r="F40" s="12" t="s">
        <v>734</v>
      </c>
      <c r="H40" s="12" t="s">
        <v>709</v>
      </c>
      <c r="J40" s="12" t="s">
        <v>758</v>
      </c>
      <c r="M40" s="12" t="s">
        <v>756</v>
      </c>
      <c r="O40" s="12" t="s">
        <v>701</v>
      </c>
      <c r="S40" s="16" t="s">
        <v>714</v>
      </c>
    </row>
    <row r="41" spans="1:20" ht="15" customHeight="1" x14ac:dyDescent="0.2">
      <c r="B41" s="12"/>
      <c r="D41" s="12" t="s">
        <v>699</v>
      </c>
      <c r="F41" s="12" t="s">
        <v>722</v>
      </c>
      <c r="H41" s="12" t="s">
        <v>717</v>
      </c>
      <c r="J41" s="12" t="s">
        <v>743</v>
      </c>
      <c r="O41" s="12" t="s">
        <v>726</v>
      </c>
    </row>
    <row r="42" spans="1:20" ht="15" customHeight="1" x14ac:dyDescent="0.2">
      <c r="B42" s="12"/>
      <c r="D42" s="12" t="s">
        <v>733</v>
      </c>
    </row>
    <row r="43" spans="1:20" ht="15" customHeight="1" x14ac:dyDescent="0.2">
      <c r="B43" s="12"/>
    </row>
    <row r="44" spans="1:20" ht="15" customHeight="1" x14ac:dyDescent="0.2">
      <c r="A44" s="41" t="s">
        <v>115</v>
      </c>
      <c r="B44" s="42"/>
      <c r="C44" s="43"/>
      <c r="D44" s="41" t="s">
        <v>433</v>
      </c>
      <c r="E44" s="43"/>
      <c r="F44" s="43"/>
      <c r="G44" s="41" t="s">
        <v>232</v>
      </c>
      <c r="H44" s="43"/>
      <c r="I44" s="41" t="s">
        <v>569</v>
      </c>
      <c r="J44" s="41" t="s">
        <v>201</v>
      </c>
      <c r="K44" s="43"/>
      <c r="L44" s="43"/>
      <c r="M44" s="43"/>
      <c r="N44" s="43"/>
      <c r="O44" s="41" t="s">
        <v>258</v>
      </c>
      <c r="P44" s="43"/>
      <c r="Q44" s="43"/>
      <c r="R44" s="43"/>
      <c r="S44" s="43"/>
      <c r="T44" t="s">
        <v>2025</v>
      </c>
    </row>
    <row r="45" spans="1:20" ht="15" customHeight="1" x14ac:dyDescent="0.2">
      <c r="O45" s="40" t="s">
        <v>271</v>
      </c>
    </row>
    <row r="47" spans="1:20" ht="15" customHeight="1" x14ac:dyDescent="0.2">
      <c r="A47" s="6" t="s">
        <v>2024</v>
      </c>
      <c r="B47" s="12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</row>
    <row r="48" spans="1:20" ht="15" customHeight="1" x14ac:dyDescent="0.2">
      <c r="A48" s="44" t="s">
        <v>1</v>
      </c>
      <c r="B48" s="44" t="s">
        <v>14</v>
      </c>
      <c r="C48" s="44" t="s">
        <v>15</v>
      </c>
      <c r="D48" s="44" t="s">
        <v>16</v>
      </c>
      <c r="E48" s="44" t="s">
        <v>17</v>
      </c>
      <c r="F48" s="44" t="s">
        <v>18</v>
      </c>
      <c r="G48" s="44" t="s">
        <v>19</v>
      </c>
      <c r="H48" s="44" t="s">
        <v>20</v>
      </c>
      <c r="I48" s="44" t="s">
        <v>21</v>
      </c>
      <c r="J48" s="44" t="s">
        <v>22</v>
      </c>
      <c r="K48" s="44" t="s">
        <v>23</v>
      </c>
      <c r="L48" s="44" t="s">
        <v>24</v>
      </c>
      <c r="M48" s="44" t="s">
        <v>25</v>
      </c>
      <c r="N48" s="44" t="s">
        <v>26</v>
      </c>
      <c r="O48" s="44" t="s">
        <v>27</v>
      </c>
      <c r="P48" s="44" t="s">
        <v>28</v>
      </c>
      <c r="Q48" s="44" t="s">
        <v>29</v>
      </c>
      <c r="R48" s="44" t="s">
        <v>30</v>
      </c>
      <c r="S48" s="44" t="s">
        <v>31</v>
      </c>
    </row>
    <row r="49" spans="1:20" ht="15" customHeight="1" x14ac:dyDescent="0.2">
      <c r="A49" s="45" t="s">
        <v>792</v>
      </c>
      <c r="B49" s="46" t="s">
        <v>829</v>
      </c>
      <c r="C49" s="6"/>
      <c r="D49" s="12"/>
      <c r="E49" s="12"/>
      <c r="F49" s="12"/>
      <c r="G49" s="12"/>
      <c r="H49" s="12"/>
      <c r="I49" s="45" t="s">
        <v>1205</v>
      </c>
      <c r="J49" s="46" t="s">
        <v>1269</v>
      </c>
      <c r="K49" s="45" t="s">
        <v>916</v>
      </c>
      <c r="L49" s="46" t="s">
        <v>935</v>
      </c>
      <c r="M49" s="12"/>
      <c r="N49" s="47" t="s">
        <v>1076</v>
      </c>
      <c r="O49" s="47" t="s">
        <v>1152</v>
      </c>
      <c r="P49" s="6"/>
      <c r="Q49" s="47" t="s">
        <v>355</v>
      </c>
      <c r="R49" s="6"/>
      <c r="S49" s="16"/>
    </row>
    <row r="50" spans="1:20" ht="15" customHeight="1" x14ac:dyDescent="0.2">
      <c r="A50" s="6"/>
      <c r="B50" s="45" t="s">
        <v>830</v>
      </c>
      <c r="C50" s="6"/>
      <c r="D50" s="12"/>
      <c r="E50" s="12"/>
      <c r="F50" s="12"/>
      <c r="G50" s="12"/>
      <c r="H50" s="12"/>
      <c r="I50" s="45" t="s">
        <v>1206</v>
      </c>
      <c r="J50" s="46" t="s">
        <v>1273</v>
      </c>
      <c r="K50" s="45" t="s">
        <v>918</v>
      </c>
      <c r="L50" s="47" t="s">
        <v>938</v>
      </c>
      <c r="M50" s="12"/>
      <c r="N50" s="47" t="s">
        <v>1079</v>
      </c>
      <c r="O50" s="47" t="s">
        <v>1182</v>
      </c>
      <c r="P50" s="6"/>
      <c r="Q50" s="47" t="s">
        <v>362</v>
      </c>
      <c r="R50" s="6"/>
      <c r="S50" s="16"/>
    </row>
    <row r="51" spans="1:20" ht="15" customHeight="1" x14ac:dyDescent="0.2">
      <c r="A51" s="6"/>
      <c r="B51" s="12"/>
      <c r="C51" s="6"/>
      <c r="D51" s="12"/>
      <c r="E51" s="12"/>
      <c r="F51" s="12"/>
      <c r="G51" s="6"/>
      <c r="H51" s="12"/>
      <c r="I51" s="45" t="s">
        <v>1212</v>
      </c>
      <c r="J51" s="12"/>
      <c r="K51" s="46" t="s">
        <v>920</v>
      </c>
      <c r="L51" s="47" t="s">
        <v>939</v>
      </c>
      <c r="M51" s="12"/>
      <c r="N51" s="47" t="s">
        <v>1116</v>
      </c>
      <c r="O51" s="47" t="s">
        <v>1184</v>
      </c>
      <c r="P51" s="6"/>
      <c r="Q51" s="47" t="s">
        <v>398</v>
      </c>
      <c r="R51" s="6"/>
      <c r="S51" s="16"/>
    </row>
    <row r="52" spans="1:20" ht="15" customHeight="1" x14ac:dyDescent="0.2">
      <c r="A52" s="6"/>
      <c r="B52" s="12"/>
      <c r="C52" s="6"/>
      <c r="D52" s="12"/>
      <c r="E52" s="6"/>
      <c r="F52" s="12"/>
      <c r="G52" s="6"/>
      <c r="H52" s="12"/>
      <c r="I52" s="6"/>
      <c r="J52" s="12"/>
      <c r="K52" s="6"/>
      <c r="L52" s="47" t="s">
        <v>986</v>
      </c>
      <c r="M52" s="6"/>
      <c r="N52" s="47" t="s">
        <v>1125</v>
      </c>
      <c r="O52" s="47" t="s">
        <v>1190</v>
      </c>
      <c r="P52" s="6"/>
      <c r="Q52" s="6"/>
      <c r="R52" s="6"/>
      <c r="S52" s="6"/>
    </row>
    <row r="53" spans="1:20" ht="15" customHeight="1" x14ac:dyDescent="0.2">
      <c r="A53" s="6"/>
      <c r="B53" s="12"/>
      <c r="C53" s="6"/>
      <c r="D53" s="12"/>
      <c r="E53" s="6"/>
      <c r="F53" s="6"/>
      <c r="G53" s="6"/>
      <c r="H53" s="6"/>
      <c r="I53" s="6"/>
      <c r="J53" s="6"/>
      <c r="K53" s="6"/>
      <c r="L53" s="47" t="s">
        <v>987</v>
      </c>
      <c r="M53" s="6"/>
      <c r="N53" s="47" t="s">
        <v>1126</v>
      </c>
      <c r="O53" s="6"/>
      <c r="P53" s="6"/>
      <c r="Q53" s="6"/>
      <c r="R53" s="6"/>
      <c r="S53" s="6"/>
    </row>
    <row r="54" spans="1:20" ht="15" customHeight="1" x14ac:dyDescent="0.2">
      <c r="A54" s="6"/>
      <c r="B54" s="12"/>
      <c r="C54" s="6"/>
      <c r="D54" s="6"/>
      <c r="E54" s="6"/>
      <c r="F54" s="6"/>
      <c r="G54" s="6"/>
      <c r="H54" s="6"/>
      <c r="I54" s="6"/>
      <c r="J54" s="6"/>
      <c r="K54" s="6"/>
      <c r="L54" s="47" t="s">
        <v>994</v>
      </c>
      <c r="M54" s="6"/>
      <c r="N54" s="47" t="s">
        <v>1127</v>
      </c>
      <c r="O54" s="6"/>
      <c r="P54" s="6"/>
      <c r="Q54" s="6"/>
      <c r="R54" s="6"/>
      <c r="S54" s="6"/>
    </row>
    <row r="55" spans="1:20" ht="15" customHeight="1" x14ac:dyDescent="0.2">
      <c r="A55" s="46"/>
      <c r="B55" s="46"/>
      <c r="C55" s="46"/>
      <c r="D55" s="46"/>
      <c r="E55" s="46"/>
      <c r="F55" s="46"/>
      <c r="G55" s="46"/>
      <c r="H55" s="46"/>
      <c r="I55" s="46"/>
      <c r="J55" s="46"/>
      <c r="K55" s="46"/>
      <c r="L55" s="47" t="s">
        <v>997</v>
      </c>
      <c r="M55" s="46"/>
      <c r="N55" s="46"/>
      <c r="O55" s="46"/>
      <c r="P55" s="46"/>
      <c r="Q55" s="46"/>
      <c r="R55" s="46"/>
      <c r="S55" s="46"/>
    </row>
    <row r="56" spans="1:20" ht="15" customHeight="1" x14ac:dyDescent="0.2">
      <c r="A56" s="41"/>
      <c r="B56" s="42"/>
      <c r="C56" s="43"/>
      <c r="D56" s="41"/>
      <c r="E56" s="43"/>
      <c r="F56" s="43"/>
      <c r="G56" s="41"/>
      <c r="H56" s="43"/>
      <c r="I56" s="41"/>
      <c r="J56" s="41" t="s">
        <v>640</v>
      </c>
      <c r="K56" s="43"/>
      <c r="L56" s="43"/>
      <c r="M56" s="43"/>
      <c r="N56" s="43"/>
      <c r="O56" s="41"/>
      <c r="P56" s="43"/>
      <c r="Q56" s="43"/>
      <c r="R56" s="48" t="s">
        <v>461</v>
      </c>
      <c r="S56" s="43"/>
      <c r="T56" s="6" t="s">
        <v>2025</v>
      </c>
    </row>
    <row r="57" spans="1:20" ht="15" customHeight="1" x14ac:dyDescent="0.2">
      <c r="A57" s="46"/>
      <c r="B57" s="46"/>
      <c r="C57" s="46"/>
      <c r="D57" s="46"/>
      <c r="E57" s="46"/>
      <c r="F57" s="46"/>
      <c r="G57" s="46"/>
      <c r="H57" s="46"/>
      <c r="I57" s="46"/>
      <c r="J57" s="46"/>
      <c r="K57" s="46"/>
      <c r="L57" s="46"/>
      <c r="M57" s="6"/>
      <c r="N57" s="6"/>
      <c r="O57" s="40"/>
      <c r="P57" s="6"/>
      <c r="Q57" s="6"/>
      <c r="R57" s="46" t="s">
        <v>464</v>
      </c>
      <c r="S57" s="6"/>
    </row>
    <row r="58" spans="1:20" ht="15" customHeight="1" x14ac:dyDescent="0.2">
      <c r="A58" s="45"/>
      <c r="B58" s="47"/>
      <c r="C58" s="47"/>
      <c r="D58" s="47"/>
      <c r="E58" s="47"/>
      <c r="F58" s="46"/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 t="s">
        <v>465</v>
      </c>
      <c r="S58" s="46"/>
    </row>
    <row r="59" spans="1:20" ht="15" customHeight="1" x14ac:dyDescent="0.2">
      <c r="A59" s="45"/>
      <c r="B59" s="47"/>
      <c r="C59" s="47"/>
      <c r="D59" s="47"/>
      <c r="E59" s="47"/>
      <c r="F59" s="46"/>
      <c r="G59" s="46"/>
      <c r="H59" s="46"/>
      <c r="I59" s="46"/>
      <c r="J59" s="46"/>
      <c r="K59" s="46"/>
      <c r="L59" s="46"/>
      <c r="M59" s="46"/>
      <c r="N59" s="46"/>
      <c r="O59" s="46"/>
      <c r="P59" s="46"/>
      <c r="Q59" s="46"/>
      <c r="R59" s="46" t="s">
        <v>480</v>
      </c>
      <c r="S59" s="46"/>
    </row>
    <row r="60" spans="1:20" ht="15" customHeight="1" x14ac:dyDescent="0.2">
      <c r="A60" s="45"/>
      <c r="B60" s="47"/>
      <c r="C60" s="47"/>
      <c r="D60" s="47"/>
      <c r="E60" s="47"/>
      <c r="F60" s="46"/>
      <c r="G60" s="46"/>
      <c r="H60" s="46"/>
      <c r="I60" s="46"/>
      <c r="J60" s="46"/>
      <c r="K60" s="46"/>
      <c r="L60" s="46"/>
      <c r="M60" s="46"/>
      <c r="N60" s="46"/>
      <c r="O60" s="46"/>
      <c r="P60" s="46"/>
      <c r="Q60" s="46"/>
      <c r="R60" s="46" t="s">
        <v>533</v>
      </c>
      <c r="S60" s="46"/>
    </row>
    <row r="61" spans="1:20" ht="15" customHeight="1" x14ac:dyDescent="0.2">
      <c r="A61" s="45"/>
      <c r="B61" s="47"/>
      <c r="C61" s="47"/>
      <c r="D61" s="47"/>
      <c r="E61" s="47"/>
      <c r="F61" s="46"/>
      <c r="G61" s="46"/>
      <c r="H61" s="46"/>
      <c r="I61" s="46"/>
      <c r="J61" s="46"/>
      <c r="K61" s="46"/>
      <c r="L61" s="46"/>
      <c r="M61" s="46"/>
      <c r="N61" s="46"/>
      <c r="O61" s="46"/>
      <c r="P61" s="46"/>
      <c r="Q61" s="46"/>
      <c r="R61" s="46" t="s">
        <v>539</v>
      </c>
      <c r="S61" s="46"/>
    </row>
    <row r="62" spans="1:20" ht="15" customHeight="1" x14ac:dyDescent="0.2">
      <c r="A62" s="45"/>
      <c r="B62" s="47"/>
      <c r="C62" s="47"/>
      <c r="D62" s="47"/>
      <c r="E62" s="47"/>
      <c r="F62" s="46"/>
      <c r="G62" s="46"/>
      <c r="H62" s="46"/>
      <c r="I62" s="46"/>
      <c r="J62" s="46"/>
      <c r="K62" s="46"/>
      <c r="L62" s="46"/>
      <c r="M62" s="46"/>
      <c r="N62" s="46"/>
      <c r="O62" s="46"/>
      <c r="P62" s="46"/>
      <c r="Q62" s="46"/>
      <c r="R62" s="46" t="s">
        <v>545</v>
      </c>
      <c r="S62" s="46"/>
    </row>
    <row r="63" spans="1:20" ht="15" customHeight="1" x14ac:dyDescent="0.2">
      <c r="A63" s="45"/>
      <c r="B63" s="47"/>
      <c r="C63" s="47"/>
      <c r="D63" s="47"/>
      <c r="E63" s="47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6"/>
      <c r="Q63" s="46"/>
      <c r="R63" s="46" t="s">
        <v>546</v>
      </c>
      <c r="S63" s="46"/>
    </row>
    <row r="64" spans="1:20" ht="15" customHeight="1" x14ac:dyDescent="0.2">
      <c r="A64" s="45"/>
      <c r="B64" s="47"/>
      <c r="C64" s="47"/>
      <c r="D64" s="47"/>
      <c r="E64" s="47"/>
      <c r="F64" s="46"/>
      <c r="G64" s="46"/>
      <c r="H64" s="46"/>
      <c r="I64" s="46"/>
      <c r="J64" s="46"/>
      <c r="K64" s="46"/>
      <c r="L64" s="46"/>
      <c r="M64" s="46"/>
      <c r="N64" s="46"/>
      <c r="O64" s="46"/>
      <c r="P64" s="46"/>
      <c r="Q64" s="46"/>
      <c r="R64" s="46" t="s">
        <v>549</v>
      </c>
      <c r="S64" s="46"/>
    </row>
    <row r="65" spans="1:19" ht="15" customHeight="1" x14ac:dyDescent="0.2">
      <c r="A65" s="45"/>
      <c r="B65" s="47"/>
      <c r="C65" s="47"/>
      <c r="D65" s="47"/>
      <c r="E65" s="47"/>
      <c r="F65" s="46"/>
      <c r="G65" s="46"/>
      <c r="H65" s="46"/>
      <c r="I65" s="46"/>
      <c r="J65" s="46"/>
      <c r="K65" s="46"/>
      <c r="L65" s="46"/>
      <c r="M65" s="46"/>
      <c r="N65" s="46"/>
      <c r="O65" s="46"/>
      <c r="P65" s="46"/>
      <c r="Q65" s="46"/>
      <c r="R65" s="46" t="s">
        <v>554</v>
      </c>
      <c r="S65" s="46"/>
    </row>
    <row r="66" spans="1:19" ht="15" customHeight="1" x14ac:dyDescent="0.2">
      <c r="A66" s="45"/>
      <c r="B66" s="47"/>
      <c r="C66" s="47"/>
      <c r="D66" s="47"/>
      <c r="E66" s="47"/>
      <c r="F66" s="46"/>
      <c r="G66" s="46"/>
      <c r="H66" s="46"/>
      <c r="I66" s="46"/>
      <c r="J66" s="46"/>
      <c r="K66" s="46"/>
      <c r="L66" s="46"/>
      <c r="M66" s="46"/>
      <c r="N66" s="46"/>
      <c r="O66" s="46"/>
      <c r="P66" s="46"/>
      <c r="Q66" s="46"/>
      <c r="R66" s="46" t="s">
        <v>408</v>
      </c>
      <c r="S66" s="46"/>
    </row>
    <row r="67" spans="1:19" ht="15" customHeight="1" x14ac:dyDescent="0.2">
      <c r="A67" s="45"/>
      <c r="B67" s="47"/>
      <c r="C67" s="47"/>
      <c r="D67" s="47"/>
      <c r="E67" s="47"/>
      <c r="F67" s="46"/>
      <c r="G67" s="46"/>
      <c r="H67" s="46"/>
      <c r="I67" s="46"/>
      <c r="J67" s="46"/>
      <c r="K67" s="46"/>
      <c r="L67" s="46"/>
      <c r="M67" s="46"/>
      <c r="N67" s="46"/>
      <c r="O67" s="46"/>
      <c r="P67" s="46"/>
      <c r="Q67" s="46"/>
      <c r="R67" s="46" t="s">
        <v>556</v>
      </c>
      <c r="S67" s="46"/>
    </row>
    <row r="68" spans="1:19" ht="15" customHeight="1" x14ac:dyDescent="0.2">
      <c r="A68" s="45"/>
      <c r="B68" s="47"/>
      <c r="C68" s="47"/>
      <c r="D68" s="47"/>
      <c r="E68" s="47"/>
      <c r="F68" s="46"/>
      <c r="G68" s="46"/>
      <c r="H68" s="46"/>
      <c r="I68" s="46"/>
      <c r="J68" s="46"/>
      <c r="K68" s="46"/>
      <c r="L68" s="46"/>
      <c r="M68" s="46"/>
      <c r="N68" s="46"/>
      <c r="O68" s="46"/>
      <c r="P68" s="46"/>
      <c r="Q68" s="46"/>
      <c r="R68" s="46" t="s">
        <v>572</v>
      </c>
      <c r="S68" s="46"/>
    </row>
    <row r="69" spans="1:19" ht="15" customHeight="1" x14ac:dyDescent="0.2">
      <c r="A69" s="45"/>
      <c r="B69" s="47"/>
      <c r="C69" s="47"/>
      <c r="D69" s="47"/>
      <c r="E69" s="47"/>
      <c r="F69" s="46"/>
      <c r="G69" s="46"/>
      <c r="H69" s="46"/>
      <c r="I69" s="46"/>
      <c r="J69" s="46"/>
      <c r="K69" s="46"/>
      <c r="L69" s="46"/>
      <c r="M69" s="46"/>
      <c r="N69" s="46"/>
      <c r="O69" s="46"/>
      <c r="P69" s="46"/>
      <c r="Q69" s="46"/>
      <c r="R69" s="46" t="s">
        <v>582</v>
      </c>
      <c r="S69" s="46"/>
    </row>
    <row r="70" spans="1:19" ht="15" customHeight="1" x14ac:dyDescent="0.2">
      <c r="A70" s="45"/>
      <c r="B70" s="47"/>
      <c r="C70" s="47"/>
      <c r="D70" s="47"/>
      <c r="E70" s="47"/>
      <c r="F70" s="46"/>
      <c r="G70" s="46"/>
      <c r="H70" s="46"/>
      <c r="I70" s="46"/>
      <c r="J70" s="46"/>
      <c r="K70" s="46"/>
      <c r="L70" s="46"/>
      <c r="M70" s="46"/>
      <c r="N70" s="46"/>
      <c r="O70" s="46"/>
      <c r="P70" s="46"/>
      <c r="Q70" s="46"/>
      <c r="R70" s="46" t="s">
        <v>590</v>
      </c>
      <c r="S70" s="46"/>
    </row>
    <row r="71" spans="1:19" ht="15" customHeight="1" x14ac:dyDescent="0.2">
      <c r="A71" s="45"/>
      <c r="B71" s="47"/>
      <c r="C71" s="47"/>
      <c r="D71" s="47"/>
      <c r="E71" s="47"/>
      <c r="F71" s="46"/>
      <c r="G71" s="46"/>
      <c r="H71" s="46"/>
      <c r="I71" s="46"/>
      <c r="J71" s="46"/>
      <c r="K71" s="46"/>
      <c r="L71" s="46"/>
      <c r="M71" s="46"/>
      <c r="N71" s="46"/>
      <c r="O71" s="46"/>
      <c r="P71" s="46"/>
      <c r="Q71" s="46"/>
      <c r="R71" s="45" t="s">
        <v>593</v>
      </c>
      <c r="S71" s="46"/>
    </row>
    <row r="72" spans="1:19" ht="15" customHeight="1" x14ac:dyDescent="0.2">
      <c r="A72" s="49"/>
      <c r="B72" s="49"/>
      <c r="C72" s="49"/>
      <c r="D72" s="49"/>
      <c r="E72" s="49"/>
    </row>
  </sheetData>
  <sortState ref="A47:A87">
    <sortCondition ref="A47:A87"/>
  </sortState>
  <pageMargins left="0.7" right="0.7" top="0.75" bottom="0.75" header="0.3" footer="0.3"/>
  <pageSetup paperSize="9" scale="70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4"/>
  <sheetViews>
    <sheetView workbookViewId="0">
      <selection activeCell="A14" sqref="A14:XFD14"/>
    </sheetView>
  </sheetViews>
  <sheetFormatPr baseColWidth="10" defaultRowHeight="15" x14ac:dyDescent="0.2"/>
  <sheetData>
    <row r="2" spans="1:2" ht="15" customHeight="1" x14ac:dyDescent="0.2">
      <c r="A2" s="8" t="s">
        <v>301</v>
      </c>
      <c r="B2" s="8" t="s">
        <v>303</v>
      </c>
    </row>
    <row r="3" spans="1:2" ht="15" customHeight="1" x14ac:dyDescent="0.2">
      <c r="A3" s="8" t="s">
        <v>98</v>
      </c>
      <c r="B3" s="8" t="s">
        <v>304</v>
      </c>
    </row>
    <row r="4" spans="1:2" ht="15" customHeight="1" x14ac:dyDescent="0.2">
      <c r="A4" s="2" t="s">
        <v>72</v>
      </c>
      <c r="B4" s="2" t="s">
        <v>340</v>
      </c>
    </row>
    <row r="5" spans="1:2" ht="15" customHeight="1" x14ac:dyDescent="0.2">
      <c r="A5" s="2" t="s">
        <v>63</v>
      </c>
      <c r="B5" s="2" t="s">
        <v>341</v>
      </c>
    </row>
    <row r="6" spans="1:2" ht="15" customHeight="1" x14ac:dyDescent="0.2">
      <c r="A6" s="2" t="s">
        <v>178</v>
      </c>
      <c r="B6" s="2" t="s">
        <v>342</v>
      </c>
    </row>
    <row r="7" spans="1:2" ht="15" customHeight="1" x14ac:dyDescent="0.2">
      <c r="A7" s="2" t="s">
        <v>139</v>
      </c>
      <c r="B7" s="2" t="s">
        <v>344</v>
      </c>
    </row>
    <row r="8" spans="1:2" ht="15" customHeight="1" x14ac:dyDescent="0.2">
      <c r="A8" s="2" t="s">
        <v>294</v>
      </c>
      <c r="B8" s="2" t="s">
        <v>345</v>
      </c>
    </row>
    <row r="9" spans="1:2" ht="15" customHeight="1" x14ac:dyDescent="0.2">
      <c r="A9" s="2" t="s">
        <v>346</v>
      </c>
      <c r="B9" s="2" t="s">
        <v>347</v>
      </c>
    </row>
    <row r="10" spans="1:2" ht="15" customHeight="1" x14ac:dyDescent="0.2">
      <c r="A10" s="5" t="s">
        <v>55</v>
      </c>
      <c r="B10" s="5" t="s">
        <v>349</v>
      </c>
    </row>
    <row r="11" spans="1:2" ht="15" customHeight="1" x14ac:dyDescent="0.2">
      <c r="A11" s="5" t="s">
        <v>273</v>
      </c>
      <c r="B11" s="5" t="s">
        <v>350</v>
      </c>
    </row>
    <row r="12" spans="1:2" ht="15" customHeight="1" x14ac:dyDescent="0.2">
      <c r="A12" s="8" t="s">
        <v>58</v>
      </c>
      <c r="B12" s="8" t="s">
        <v>356</v>
      </c>
    </row>
    <row r="13" spans="1:2" ht="15" customHeight="1" x14ac:dyDescent="0.2">
      <c r="A13" s="8" t="s">
        <v>125</v>
      </c>
      <c r="B13" s="8" t="s">
        <v>357</v>
      </c>
    </row>
    <row r="14" spans="1:2" ht="15" customHeight="1" x14ac:dyDescent="0.2">
      <c r="A14" s="2" t="s">
        <v>206</v>
      </c>
      <c r="B14" s="2" t="s">
        <v>206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meta</vt:lpstr>
      <vt:lpstr>Species</vt:lpstr>
      <vt:lpstr>Sample Locations</vt:lpstr>
      <vt:lpstr>Sites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Miss Katy Breakwell</dc:creator>
  <cp:lastModifiedBy>Microsoft Office User</cp:lastModifiedBy>
  <cp:lastPrinted>2015-11-10T06:39:20Z</cp:lastPrinted>
  <dcterms:created xsi:type="dcterms:W3CDTF">2015-09-15T23:47:36Z</dcterms:created>
  <dcterms:modified xsi:type="dcterms:W3CDTF">2016-06-27T02:10:49Z</dcterms:modified>
</cp:coreProperties>
</file>