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University of the Philippines\4th Year\2nd Semester\CoE 199 SVW02\199 HDC Google Drive\2 Codes\sweep_q_constant_im\COMPILED\"/>
    </mc:Choice>
  </mc:AlternateContent>
  <xr:revisionPtr revIDLastSave="0" documentId="13_ncr:1_{FFD5195B-3023-4659-8E4B-70D602B640D5}" xr6:coauthVersionLast="47" xr6:coauthVersionMax="47" xr10:uidLastSave="{00000000-0000-0000-0000-000000000000}"/>
  <bookViews>
    <workbookView xWindow="-108" yWindow="-108" windowWidth="23256" windowHeight="13176" activeTab="4" xr2:uid="{EFD7745C-79F5-4869-8AE2-0F418A8CA721}"/>
  </bookViews>
  <sheets>
    <sheet name="1k" sheetId="2" r:id="rId1"/>
    <sheet name="2k" sheetId="3" r:id="rId2"/>
    <sheet name="4k" sheetId="1" r:id="rId3"/>
    <sheet name="8k" sheetId="4" r:id="rId4"/>
    <sheet name="summary" sheetId="13" r:id="rId5"/>
    <sheet name="1%" sheetId="5" r:id="rId6"/>
    <sheet name="2%" sheetId="9" r:id="rId7"/>
    <sheet name="5%" sheetId="10" r:id="rId8"/>
    <sheet name="10%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2" l="1"/>
  <c r="D26" i="12"/>
  <c r="C26" i="12"/>
  <c r="B26" i="12"/>
  <c r="E25" i="12"/>
  <c r="D25" i="12"/>
  <c r="C25" i="12"/>
  <c r="B25" i="12"/>
  <c r="E24" i="12"/>
  <c r="D24" i="12"/>
  <c r="C24" i="12"/>
  <c r="B24" i="12"/>
  <c r="E26" i="10"/>
  <c r="D26" i="10"/>
  <c r="C26" i="10"/>
  <c r="B26" i="10"/>
  <c r="E25" i="10"/>
  <c r="D25" i="10"/>
  <c r="C25" i="10"/>
  <c r="B25" i="10"/>
  <c r="E24" i="10"/>
  <c r="D24" i="10"/>
  <c r="C24" i="10"/>
  <c r="B24" i="10"/>
  <c r="E26" i="9"/>
  <c r="D26" i="9"/>
  <c r="C26" i="9"/>
  <c r="B26" i="9"/>
  <c r="E25" i="9"/>
  <c r="D25" i="9"/>
  <c r="C25" i="9"/>
  <c r="B25" i="9"/>
  <c r="E24" i="9"/>
  <c r="D24" i="9"/>
  <c r="C24" i="9"/>
  <c r="B24" i="9"/>
  <c r="E26" i="5"/>
  <c r="D26" i="5"/>
  <c r="C26" i="5"/>
  <c r="B26" i="5"/>
  <c r="E25" i="5"/>
  <c r="D25" i="5"/>
  <c r="C25" i="5"/>
  <c r="B25" i="5"/>
  <c r="E24" i="5"/>
  <c r="D24" i="5"/>
  <c r="C24" i="5"/>
  <c r="B24" i="5"/>
  <c r="E26" i="4"/>
  <c r="D26" i="4"/>
  <c r="C26" i="4"/>
  <c r="B26" i="4"/>
  <c r="E25" i="4"/>
  <c r="D25" i="4"/>
  <c r="C25" i="4"/>
  <c r="B25" i="4"/>
  <c r="E24" i="4"/>
  <c r="D24" i="4"/>
  <c r="C24" i="4"/>
  <c r="B24" i="4"/>
  <c r="E26" i="1"/>
  <c r="D26" i="1"/>
  <c r="C26" i="1"/>
  <c r="B26" i="1"/>
  <c r="E25" i="1"/>
  <c r="D25" i="1"/>
  <c r="C25" i="1"/>
  <c r="B25" i="1"/>
  <c r="E24" i="1"/>
  <c r="D24" i="1"/>
  <c r="C24" i="1"/>
  <c r="B24" i="1"/>
  <c r="E26" i="3"/>
  <c r="D26" i="3"/>
  <c r="C26" i="3"/>
  <c r="B26" i="3"/>
  <c r="E25" i="3"/>
  <c r="D25" i="3"/>
  <c r="C25" i="3"/>
  <c r="B25" i="3"/>
  <c r="E24" i="3"/>
  <c r="D24" i="3"/>
  <c r="C24" i="3"/>
  <c r="B24" i="3"/>
  <c r="B24" i="2"/>
  <c r="C24" i="2"/>
  <c r="D24" i="2"/>
  <c r="E24" i="2"/>
  <c r="B25" i="2"/>
  <c r="C25" i="2"/>
  <c r="D25" i="2"/>
  <c r="E25" i="2"/>
  <c r="B26" i="2"/>
  <c r="C26" i="2"/>
  <c r="D26" i="2"/>
  <c r="E26" i="2"/>
  <c r="H20" i="12" l="1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2"/>
</calcChain>
</file>

<file path=xl/sharedStrings.xml><?xml version="1.0" encoding="utf-8"?>
<sst xmlns="http://schemas.openxmlformats.org/spreadsheetml/2006/main" count="32" uniqueCount="3">
  <si>
    <t>MAX</t>
  </si>
  <si>
    <t>STD DEV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</si>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</sst>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Q</a:t>
            </a:r>
            <a:r>
              <a:rPr lang="en-US" baseline="0"/>
              <a:t> (D=1024)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'1k'!$B$1</c:f>
              <c:strCache>
                <c:ptCount val="1"/>
                <c:pt idx="0">
                  <c:v>1%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'1k'!$A$2:$A$20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'1k'!$B$2:$B$20</c:f>
              <c:numCache>
                <c:formatCode>General</c:formatCode>
                <c:ptCount val="19"/>
                <c:pt idx="0">
                  <c:v>63.50865939704935</c:v>
                </c:pt>
                <c:pt idx="1">
                  <c:v>60.012828736369421</c:v>
                </c:pt>
                <c:pt idx="2">
                  <c:v>59.563822963438042</c:v>
                </c:pt>
                <c:pt idx="3">
                  <c:v>53.098139833226369</c:v>
                </c:pt>
                <c:pt idx="4">
                  <c:v>55.413726747915277</c:v>
                </c:pt>
                <c:pt idx="5">
                  <c:v>54.534958306606768</c:v>
                </c:pt>
                <c:pt idx="6">
                  <c:v>55.503527902501574</c:v>
                </c:pt>
                <c:pt idx="7">
                  <c:v>53.9576651699807</c:v>
                </c:pt>
                <c:pt idx="8">
                  <c:v>55.747273893521445</c:v>
                </c:pt>
                <c:pt idx="9">
                  <c:v>54.252726106478448</c:v>
                </c:pt>
                <c:pt idx="10">
                  <c:v>55.253367543296939</c:v>
                </c:pt>
                <c:pt idx="11">
                  <c:v>54.425914047466293</c:v>
                </c:pt>
                <c:pt idx="12">
                  <c:v>56.067992302758114</c:v>
                </c:pt>
                <c:pt idx="13">
                  <c:v>54.348941629249488</c:v>
                </c:pt>
                <c:pt idx="14">
                  <c:v>55.048107761385452</c:v>
                </c:pt>
                <c:pt idx="15">
                  <c:v>55.323925593329001</c:v>
                </c:pt>
                <c:pt idx="16">
                  <c:v>55.830660679922971</c:v>
                </c:pt>
                <c:pt idx="17">
                  <c:v>55.952533675432939</c:v>
                </c:pt>
                <c:pt idx="18">
                  <c:v>55.689544579858854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F-4534-BD8F-2149728150D3}"/>
            </c:ext>
          </c:extLst>
        </c:ser>
        <c:ser>
          <c:idx val="1"/>
          <c:order val="1"/>
          <c:tx>
            <c:strRef>
              <c:f>'1k'!$C$1</c:f>
              <c:strCache>
                <c:ptCount val="1"/>
                <c:pt idx="0">
                  <c:v>2%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'1k'!$A$2:$A$20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'1k'!$C$2:$C$20</c:f>
              <c:numCache>
                <c:formatCode>General</c:formatCode>
                <c:ptCount val="19"/>
                <c:pt idx="0">
                  <c:v>59.031430404105166</c:v>
                </c:pt>
                <c:pt idx="1">
                  <c:v>55.490699166132096</c:v>
                </c:pt>
                <c:pt idx="2">
                  <c:v>61.212315586914656</c:v>
                </c:pt>
                <c:pt idx="3">
                  <c:v>59.095574085952492</c:v>
                </c:pt>
                <c:pt idx="4">
                  <c:v>60.821039127645882</c:v>
                </c:pt>
                <c:pt idx="5">
                  <c:v>59.608723540731191</c:v>
                </c:pt>
                <c:pt idx="6">
                  <c:v>58.787684413085252</c:v>
                </c:pt>
                <c:pt idx="7">
                  <c:v>58.774855676715802</c:v>
                </c:pt>
                <c:pt idx="8">
                  <c:v>58.171905067350828</c:v>
                </c:pt>
                <c:pt idx="9">
                  <c:v>59.198203976908225</c:v>
                </c:pt>
                <c:pt idx="10">
                  <c:v>58.800513149454744</c:v>
                </c:pt>
                <c:pt idx="11">
                  <c:v>58.941629249518869</c:v>
                </c:pt>
                <c:pt idx="12">
                  <c:v>61.314945477870403</c:v>
                </c:pt>
                <c:pt idx="13">
                  <c:v>58.819756254008936</c:v>
                </c:pt>
                <c:pt idx="14">
                  <c:v>58.877485567671556</c:v>
                </c:pt>
                <c:pt idx="15">
                  <c:v>59.108402822321963</c:v>
                </c:pt>
                <c:pt idx="16">
                  <c:v>60.186016677357237</c:v>
                </c:pt>
                <c:pt idx="17">
                  <c:v>59.146889031430341</c:v>
                </c:pt>
                <c:pt idx="18">
                  <c:v>59.14047466324562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F-4534-BD8F-2149728150D3}"/>
            </c:ext>
          </c:extLst>
        </c:ser>
        <c:ser>
          <c:idx val="2"/>
          <c:order val="2"/>
          <c:tx>
            <c:strRef>
              <c:f>'1k'!$D$1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'1k'!$A$2:$A$20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'1k'!$D$2:$D$20</c:f>
              <c:numCache>
                <c:formatCode>General</c:formatCode>
                <c:ptCount val="19"/>
                <c:pt idx="0">
                  <c:v>56.273252084669608</c:v>
                </c:pt>
                <c:pt idx="1">
                  <c:v>46.157793457344418</c:v>
                </c:pt>
                <c:pt idx="2">
                  <c:v>45.695958948043582</c:v>
                </c:pt>
                <c:pt idx="3">
                  <c:v>42.841565105837027</c:v>
                </c:pt>
                <c:pt idx="4">
                  <c:v>44.073123797305911</c:v>
                </c:pt>
                <c:pt idx="5">
                  <c:v>44.207825529185314</c:v>
                </c:pt>
                <c:pt idx="6">
                  <c:v>43.784477228992905</c:v>
                </c:pt>
                <c:pt idx="7">
                  <c:v>41.808851828094888</c:v>
                </c:pt>
                <c:pt idx="8">
                  <c:v>44.611930724823551</c:v>
                </c:pt>
                <c:pt idx="9">
                  <c:v>43.258499037844729</c:v>
                </c:pt>
                <c:pt idx="10">
                  <c:v>44.316869788325789</c:v>
                </c:pt>
                <c:pt idx="11">
                  <c:v>43.906350224502845</c:v>
                </c:pt>
                <c:pt idx="12">
                  <c:v>41.610006414368151</c:v>
                </c:pt>
                <c:pt idx="13">
                  <c:v>44.374599101988409</c:v>
                </c:pt>
                <c:pt idx="14">
                  <c:v>43.656189865298238</c:v>
                </c:pt>
                <c:pt idx="15">
                  <c:v>43.01475304682485</c:v>
                </c:pt>
                <c:pt idx="16">
                  <c:v>43.348300192430997</c:v>
                </c:pt>
                <c:pt idx="17">
                  <c:v>43.008338678640101</c:v>
                </c:pt>
                <c:pt idx="18">
                  <c:v>42.835150737652299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F-4534-BD8F-2149728150D3}"/>
            </c:ext>
          </c:extLst>
        </c:ser>
        <c:ser>
          <c:idx val="3"/>
          <c:order val="3"/>
          <c:tx>
            <c:strRef>
              <c:f>'1k'!$E$1</c:f>
              <c:strCache>
                <c:ptCount val="1"/>
                <c:pt idx="0">
                  <c:v>10%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'1k'!$A$2:$A$20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'1k'!$E$2:$E$20</c:f>
              <c:numCache>
                <c:formatCode>General</c:formatCode>
                <c:ptCount val="19"/>
                <c:pt idx="0">
                  <c:v>63.431686978832559</c:v>
                </c:pt>
                <c:pt idx="1">
                  <c:v>58.02437459910194</c:v>
                </c:pt>
                <c:pt idx="2">
                  <c:v>62.033354714560559</c:v>
                </c:pt>
                <c:pt idx="3">
                  <c:v>61.154586273252029</c:v>
                </c:pt>
                <c:pt idx="4">
                  <c:v>61.943553559974319</c:v>
                </c:pt>
                <c:pt idx="5">
                  <c:v>61.917896087235384</c:v>
                </c:pt>
                <c:pt idx="6">
                  <c:v>62.296343810134658</c:v>
                </c:pt>
                <c:pt idx="7">
                  <c:v>60.288646568312984</c:v>
                </c:pt>
                <c:pt idx="8">
                  <c:v>61.975625400897982</c:v>
                </c:pt>
                <c:pt idx="9">
                  <c:v>62.60423348300187</c:v>
                </c:pt>
                <c:pt idx="10">
                  <c:v>61.879409878126957</c:v>
                </c:pt>
                <c:pt idx="11">
                  <c:v>61.905067350865885</c:v>
                </c:pt>
                <c:pt idx="12">
                  <c:v>62.738935214881295</c:v>
                </c:pt>
                <c:pt idx="13">
                  <c:v>62.50801796023088</c:v>
                </c:pt>
                <c:pt idx="14">
                  <c:v>62.867222578575948</c:v>
                </c:pt>
                <c:pt idx="15">
                  <c:v>62.591404746632392</c:v>
                </c:pt>
                <c:pt idx="16">
                  <c:v>60.872354073123759</c:v>
                </c:pt>
                <c:pt idx="17">
                  <c:v>61.1866581141757</c:v>
                </c:pt>
                <c:pt idx="18">
                  <c:v>61.898652982681163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DF-4534-BD8F-214972815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27359"/>
        <c:axId val="397827839"/>
      </c:lineChart>
      <c:catAx>
        <c:axId val="39782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27839"/>
        <c:crosses val="autoZero"/>
        <c:auto val="1"/>
        <c:lblAlgn val="ctr"/>
        <c:lblOffset val="100"/>
        <c:noMultiLvlLbl val="0"/>
      </c:catAx>
      <c:valAx>
        <c:axId val="3978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Q</a:t>
            </a:r>
            <a:r>
              <a:rPr lang="en-US" baseline="0"/>
              <a:t> (D=2048)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'2k'!$B$1</c:f>
              <c:strCache>
                <c:ptCount val="1"/>
                <c:pt idx="0">
                  <c:v>1%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'2k'!$A$2:$A$20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'2k'!$B$2:$B$20</c:f>
              <c:numCache>
                <c:formatCode>General</c:formatCode>
                <c:ptCount val="19"/>
                <c:pt idx="0">
                  <c:v>67.305965362411754</c:v>
                </c:pt>
                <c:pt idx="1">
                  <c:v>66.318152661962756</c:v>
                </c:pt>
                <c:pt idx="2">
                  <c:v>71.590763309813951</c:v>
                </c:pt>
                <c:pt idx="3">
                  <c:v>68.928800513149412</c:v>
                </c:pt>
                <c:pt idx="4">
                  <c:v>70.057729313662549</c:v>
                </c:pt>
                <c:pt idx="5">
                  <c:v>69.743425272610608</c:v>
                </c:pt>
                <c:pt idx="6">
                  <c:v>71.686978832584956</c:v>
                </c:pt>
                <c:pt idx="7">
                  <c:v>69.563822963438071</c:v>
                </c:pt>
                <c:pt idx="8">
                  <c:v>69.538165490699129</c:v>
                </c:pt>
                <c:pt idx="9">
                  <c:v>69.172546504169304</c:v>
                </c:pt>
                <c:pt idx="10">
                  <c:v>70.282232200128263</c:v>
                </c:pt>
                <c:pt idx="11">
                  <c:v>70.07055805003202</c:v>
                </c:pt>
                <c:pt idx="12">
                  <c:v>70.070558050032034</c:v>
                </c:pt>
                <c:pt idx="13">
                  <c:v>68.768441308531052</c:v>
                </c:pt>
                <c:pt idx="14">
                  <c:v>69.461193072482317</c:v>
                </c:pt>
                <c:pt idx="15">
                  <c:v>70.205259781911437</c:v>
                </c:pt>
                <c:pt idx="16">
                  <c:v>70.012828736369428</c:v>
                </c:pt>
                <c:pt idx="17">
                  <c:v>69.679281590763281</c:v>
                </c:pt>
                <c:pt idx="18">
                  <c:v>70.429762668377094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F-44B1-B90F-334CF4661FDE}"/>
            </c:ext>
          </c:extLst>
        </c:ser>
        <c:ser>
          <c:idx val="1"/>
          <c:order val="1"/>
          <c:tx>
            <c:strRef>
              <c:f>'2k'!$C$1</c:f>
              <c:strCache>
                <c:ptCount val="1"/>
                <c:pt idx="0">
                  <c:v>2%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'2k'!$A$2:$A$20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'2k'!$C$2:$C$20</c:f>
              <c:numCache>
                <c:formatCode>General</c:formatCode>
                <c:ptCount val="19"/>
                <c:pt idx="0">
                  <c:v>63.681847338037144</c:v>
                </c:pt>
                <c:pt idx="1">
                  <c:v>67.870429762668337</c:v>
                </c:pt>
                <c:pt idx="2">
                  <c:v>68.742783835792139</c:v>
                </c:pt>
                <c:pt idx="3">
                  <c:v>68.838999358563129</c:v>
                </c:pt>
                <c:pt idx="4">
                  <c:v>71.359846055163544</c:v>
                </c:pt>
                <c:pt idx="5">
                  <c:v>69.262347658755587</c:v>
                </c:pt>
                <c:pt idx="6">
                  <c:v>70.801796023091711</c:v>
                </c:pt>
                <c:pt idx="7">
                  <c:v>69.230275817831881</c:v>
                </c:pt>
                <c:pt idx="8">
                  <c:v>70.596536241180203</c:v>
                </c:pt>
                <c:pt idx="9">
                  <c:v>68.402822322001242</c:v>
                </c:pt>
                <c:pt idx="10">
                  <c:v>70.878768441308466</c:v>
                </c:pt>
                <c:pt idx="11">
                  <c:v>69.647209749839604</c:v>
                </c:pt>
                <c:pt idx="12">
                  <c:v>71.103271327774181</c:v>
                </c:pt>
                <c:pt idx="13">
                  <c:v>69.87812700449004</c:v>
                </c:pt>
                <c:pt idx="14">
                  <c:v>70.981398332264234</c:v>
                </c:pt>
                <c:pt idx="15">
                  <c:v>69.826812059012141</c:v>
                </c:pt>
                <c:pt idx="16">
                  <c:v>71.622835150737586</c:v>
                </c:pt>
                <c:pt idx="17">
                  <c:v>70.596536241180189</c:v>
                </c:pt>
                <c:pt idx="18">
                  <c:v>71.706221937139162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F-44B1-B90F-334CF4661FDE}"/>
            </c:ext>
          </c:extLst>
        </c:ser>
        <c:ser>
          <c:idx val="2"/>
          <c:order val="2"/>
          <c:tx>
            <c:strRef>
              <c:f>'2k'!$D$1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'2k'!$A$2:$A$20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'2k'!$D$2:$D$20</c:f>
              <c:numCache>
                <c:formatCode>General</c:formatCode>
                <c:ptCount val="19"/>
                <c:pt idx="0">
                  <c:v>63.60487492</c:v>
                </c:pt>
                <c:pt idx="1">
                  <c:v>61.366260420000003</c:v>
                </c:pt>
                <c:pt idx="2">
                  <c:v>65.991019879999996</c:v>
                </c:pt>
                <c:pt idx="3">
                  <c:v>64.964720970000002</c:v>
                </c:pt>
                <c:pt idx="4">
                  <c:v>66.189865299999994</c:v>
                </c:pt>
                <c:pt idx="5">
                  <c:v>64.983964080000007</c:v>
                </c:pt>
                <c:pt idx="6">
                  <c:v>65.355997430000002</c:v>
                </c:pt>
                <c:pt idx="7">
                  <c:v>64.515715200000002</c:v>
                </c:pt>
                <c:pt idx="8">
                  <c:v>65.663887110000005</c:v>
                </c:pt>
                <c:pt idx="9">
                  <c:v>65.862732519999994</c:v>
                </c:pt>
                <c:pt idx="10">
                  <c:v>65.830660679999994</c:v>
                </c:pt>
                <c:pt idx="11">
                  <c:v>66.048749200000003</c:v>
                </c:pt>
                <c:pt idx="12">
                  <c:v>64.419499680000001</c:v>
                </c:pt>
                <c:pt idx="13">
                  <c:v>66.234765879999998</c:v>
                </c:pt>
                <c:pt idx="14">
                  <c:v>65.772931369999995</c:v>
                </c:pt>
                <c:pt idx="15">
                  <c:v>66.055163570000005</c:v>
                </c:pt>
                <c:pt idx="16">
                  <c:v>65.740859529999994</c:v>
                </c:pt>
                <c:pt idx="17">
                  <c:v>65.439384219999994</c:v>
                </c:pt>
                <c:pt idx="18">
                  <c:v>65.920461829999994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F-44B1-B90F-334CF4661FDE}"/>
            </c:ext>
          </c:extLst>
        </c:ser>
        <c:ser>
          <c:idx val="3"/>
          <c:order val="3"/>
          <c:tx>
            <c:strRef>
              <c:f>'2k'!$E$1</c:f>
              <c:strCache>
                <c:ptCount val="1"/>
                <c:pt idx="0">
                  <c:v>10%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'2k'!$A$2:$A$20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'2k'!$E$2:$E$20</c:f>
              <c:numCache>
                <c:formatCode>General</c:formatCode>
                <c:ptCount val="19"/>
                <c:pt idx="0">
                  <c:v>68.774855680000002</c:v>
                </c:pt>
                <c:pt idx="1">
                  <c:v>70.339961509999995</c:v>
                </c:pt>
                <c:pt idx="2">
                  <c:v>70.692751759999993</c:v>
                </c:pt>
                <c:pt idx="3">
                  <c:v>69.903784479999999</c:v>
                </c:pt>
                <c:pt idx="4">
                  <c:v>70.808210389999999</c:v>
                </c:pt>
                <c:pt idx="5">
                  <c:v>70.39127646</c:v>
                </c:pt>
                <c:pt idx="6">
                  <c:v>70.230917250000005</c:v>
                </c:pt>
                <c:pt idx="7">
                  <c:v>69.223861450000001</c:v>
                </c:pt>
                <c:pt idx="8">
                  <c:v>69.063502249999999</c:v>
                </c:pt>
                <c:pt idx="9">
                  <c:v>69.775497110000003</c:v>
                </c:pt>
                <c:pt idx="10">
                  <c:v>70.250160359999995</c:v>
                </c:pt>
                <c:pt idx="11">
                  <c:v>69.474021809999996</c:v>
                </c:pt>
                <c:pt idx="12">
                  <c:v>69.121231559999998</c:v>
                </c:pt>
                <c:pt idx="13">
                  <c:v>69.390635020000005</c:v>
                </c:pt>
                <c:pt idx="14">
                  <c:v>70.08980115</c:v>
                </c:pt>
                <c:pt idx="15">
                  <c:v>69.076330979999994</c:v>
                </c:pt>
                <c:pt idx="16">
                  <c:v>69.634381009999998</c:v>
                </c:pt>
                <c:pt idx="17">
                  <c:v>69.91019885</c:v>
                </c:pt>
                <c:pt idx="18">
                  <c:v>69.480436179999998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EF-44B1-B90F-334CF4661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27359"/>
        <c:axId val="397827839"/>
      </c:lineChart>
      <c:catAx>
        <c:axId val="39782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27839"/>
        <c:crosses val="autoZero"/>
        <c:auto val="1"/>
        <c:lblAlgn val="ctr"/>
        <c:lblOffset val="100"/>
        <c:noMultiLvlLbl val="0"/>
      </c:catAx>
      <c:valAx>
        <c:axId val="3978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Q (D=4096)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'4k'!$B$1</c:f>
              <c:strCache>
                <c:ptCount val="1"/>
                <c:pt idx="0">
                  <c:v>1%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'4k'!$A$2:$A$20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'4k'!$B$2:$B$20</c:f>
              <c:numCache>
                <c:formatCode>General</c:formatCode>
                <c:ptCount val="19"/>
                <c:pt idx="0">
                  <c:v>72.783835792174415</c:v>
                </c:pt>
                <c:pt idx="1">
                  <c:v>75.166773572803052</c:v>
                </c:pt>
                <c:pt idx="2">
                  <c:v>77.940987812700399</c:v>
                </c:pt>
                <c:pt idx="3">
                  <c:v>78.22963438101344</c:v>
                </c:pt>
                <c:pt idx="4">
                  <c:v>77.976266837716437</c:v>
                </c:pt>
                <c:pt idx="5">
                  <c:v>78.726747915330279</c:v>
                </c:pt>
                <c:pt idx="6">
                  <c:v>78.146247594611893</c:v>
                </c:pt>
                <c:pt idx="7">
                  <c:v>78.736369467607389</c:v>
                </c:pt>
                <c:pt idx="8">
                  <c:v>78.191148171905027</c:v>
                </c:pt>
                <c:pt idx="9">
                  <c:v>78.749198203976874</c:v>
                </c:pt>
                <c:pt idx="10">
                  <c:v>78.268120590121825</c:v>
                </c:pt>
                <c:pt idx="11">
                  <c:v>78.431686978832545</c:v>
                </c:pt>
                <c:pt idx="12">
                  <c:v>78.005131494547754</c:v>
                </c:pt>
                <c:pt idx="13">
                  <c:v>77.883258499037794</c:v>
                </c:pt>
                <c:pt idx="14">
                  <c:v>77.96985246953173</c:v>
                </c:pt>
                <c:pt idx="15">
                  <c:v>77.815907633098107</c:v>
                </c:pt>
                <c:pt idx="16">
                  <c:v>78.001924310455365</c:v>
                </c:pt>
                <c:pt idx="17">
                  <c:v>78.284156510583671</c:v>
                </c:pt>
                <c:pt idx="18">
                  <c:v>77.947402180885135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0-426D-A77D-DC9CD5A5064C}"/>
            </c:ext>
          </c:extLst>
        </c:ser>
        <c:ser>
          <c:idx val="1"/>
          <c:order val="1"/>
          <c:tx>
            <c:strRef>
              <c:f>'4k'!$C$1</c:f>
              <c:strCache>
                <c:ptCount val="1"/>
                <c:pt idx="0">
                  <c:v>2%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'4k'!$A$2:$A$20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'4k'!$C$2:$C$20</c:f>
              <c:numCache>
                <c:formatCode>General</c:formatCode>
                <c:ptCount val="19"/>
                <c:pt idx="0">
                  <c:v>70.352790250160325</c:v>
                </c:pt>
                <c:pt idx="1">
                  <c:v>72.652341244387387</c:v>
                </c:pt>
                <c:pt idx="2">
                  <c:v>75.282232200128234</c:v>
                </c:pt>
                <c:pt idx="3">
                  <c:v>74.996792815907611</c:v>
                </c:pt>
                <c:pt idx="4">
                  <c:v>74.528543938422033</c:v>
                </c:pt>
                <c:pt idx="5">
                  <c:v>75.307889672867177</c:v>
                </c:pt>
                <c:pt idx="6">
                  <c:v>75.381654906991614</c:v>
                </c:pt>
                <c:pt idx="7">
                  <c:v>75.295060936497734</c:v>
                </c:pt>
                <c:pt idx="8">
                  <c:v>75.301475304682441</c:v>
                </c:pt>
                <c:pt idx="9">
                  <c:v>75.381654906991614</c:v>
                </c:pt>
                <c:pt idx="10">
                  <c:v>75.301475304682441</c:v>
                </c:pt>
                <c:pt idx="11">
                  <c:v>74.93264913406027</c:v>
                </c:pt>
                <c:pt idx="12">
                  <c:v>75.702373316228304</c:v>
                </c:pt>
                <c:pt idx="13">
                  <c:v>75.102629890955697</c:v>
                </c:pt>
                <c:pt idx="14">
                  <c:v>75.381654906991599</c:v>
                </c:pt>
                <c:pt idx="15">
                  <c:v>75.134701731879375</c:v>
                </c:pt>
                <c:pt idx="16">
                  <c:v>75.436177036561872</c:v>
                </c:pt>
                <c:pt idx="17">
                  <c:v>75.320718409236648</c:v>
                </c:pt>
                <c:pt idx="18">
                  <c:v>75.304682488774816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0-426D-A77D-DC9CD5A5064C}"/>
            </c:ext>
          </c:extLst>
        </c:ser>
        <c:ser>
          <c:idx val="2"/>
          <c:order val="2"/>
          <c:tx>
            <c:strRef>
              <c:f>'4k'!$D$1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'4k'!$A$2:$A$20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'4k'!$D$2:$D$20</c:f>
              <c:numCache>
                <c:formatCode>General</c:formatCode>
                <c:ptCount val="19"/>
                <c:pt idx="0">
                  <c:v>67.873636950000005</c:v>
                </c:pt>
                <c:pt idx="1">
                  <c:v>72.995509940000005</c:v>
                </c:pt>
                <c:pt idx="2">
                  <c:v>73.300192429999996</c:v>
                </c:pt>
                <c:pt idx="3">
                  <c:v>72.787042979999995</c:v>
                </c:pt>
                <c:pt idx="4">
                  <c:v>73.21359846</c:v>
                </c:pt>
                <c:pt idx="5">
                  <c:v>74.971135340000004</c:v>
                </c:pt>
                <c:pt idx="6">
                  <c:v>74.178960869999997</c:v>
                </c:pt>
                <c:pt idx="7">
                  <c:v>73.476587559999999</c:v>
                </c:pt>
                <c:pt idx="8">
                  <c:v>72.989095570000003</c:v>
                </c:pt>
                <c:pt idx="9">
                  <c:v>73.585631820000003</c:v>
                </c:pt>
                <c:pt idx="10">
                  <c:v>72.841565110000005</c:v>
                </c:pt>
                <c:pt idx="11">
                  <c:v>73.505452210000001</c:v>
                </c:pt>
                <c:pt idx="12">
                  <c:v>73.518280950000005</c:v>
                </c:pt>
                <c:pt idx="13">
                  <c:v>72.738935209999994</c:v>
                </c:pt>
                <c:pt idx="14">
                  <c:v>72.629890959999997</c:v>
                </c:pt>
                <c:pt idx="15">
                  <c:v>73.406029509999996</c:v>
                </c:pt>
                <c:pt idx="16">
                  <c:v>72.822322</c:v>
                </c:pt>
                <c:pt idx="17">
                  <c:v>73.303399619999993</c:v>
                </c:pt>
                <c:pt idx="18">
                  <c:v>72.049390639999999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0-426D-A77D-DC9CD5A5064C}"/>
            </c:ext>
          </c:extLst>
        </c:ser>
        <c:ser>
          <c:idx val="3"/>
          <c:order val="3"/>
          <c:tx>
            <c:strRef>
              <c:f>'4k'!$E$1</c:f>
              <c:strCache>
                <c:ptCount val="1"/>
                <c:pt idx="0">
                  <c:v>10%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'4k'!$A$2:$A$20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'4k'!$E$2:$E$20</c:f>
              <c:numCache>
                <c:formatCode>General</c:formatCode>
                <c:ptCount val="19"/>
                <c:pt idx="0">
                  <c:v>72.995509940000005</c:v>
                </c:pt>
                <c:pt idx="1">
                  <c:v>76.125721619999993</c:v>
                </c:pt>
                <c:pt idx="2">
                  <c:v>77.398973699999999</c:v>
                </c:pt>
                <c:pt idx="3">
                  <c:v>77.052597820000003</c:v>
                </c:pt>
                <c:pt idx="4">
                  <c:v>77.735728030000004</c:v>
                </c:pt>
                <c:pt idx="5">
                  <c:v>76.853752409999998</c:v>
                </c:pt>
                <c:pt idx="6">
                  <c:v>77.228992939999998</c:v>
                </c:pt>
                <c:pt idx="7">
                  <c:v>76.783194359999996</c:v>
                </c:pt>
                <c:pt idx="8">
                  <c:v>76.924310460000001</c:v>
                </c:pt>
                <c:pt idx="9">
                  <c:v>76.879409879999997</c:v>
                </c:pt>
                <c:pt idx="10">
                  <c:v>77.168056449999995</c:v>
                </c:pt>
                <c:pt idx="11">
                  <c:v>77.068633739999996</c:v>
                </c:pt>
                <c:pt idx="12">
                  <c:v>76.577934569999996</c:v>
                </c:pt>
                <c:pt idx="13">
                  <c:v>76.513790889999996</c:v>
                </c:pt>
                <c:pt idx="14">
                  <c:v>77.379730600000002</c:v>
                </c:pt>
                <c:pt idx="15">
                  <c:v>76.889031430000003</c:v>
                </c:pt>
                <c:pt idx="16">
                  <c:v>77.123155870000005</c:v>
                </c:pt>
                <c:pt idx="17">
                  <c:v>77.084669660000003</c:v>
                </c:pt>
                <c:pt idx="18">
                  <c:v>77.042976269999997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0-426D-A77D-DC9CD5A50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689904"/>
        <c:axId val="1151698544"/>
      </c:lineChart>
      <c:catAx>
        <c:axId val="115168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698544"/>
        <c:crosses val="autoZero"/>
        <c:auto val="1"/>
        <c:lblAlgn val="ctr"/>
        <c:lblOffset val="100"/>
        <c:noMultiLvlLbl val="0"/>
      </c:catAx>
      <c:valAx>
        <c:axId val="11516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6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Q</a:t>
            </a:r>
            <a:r>
              <a:rPr lang="en-US" baseline="0"/>
              <a:t> (D=8192)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'8k'!$B$1</c:f>
              <c:strCache>
                <c:ptCount val="1"/>
                <c:pt idx="0">
                  <c:v>1%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'8k'!$A$2:$A$20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'8k'!$B$2:$B$20</c:f>
              <c:numCache>
                <c:formatCode>General</c:formatCode>
                <c:ptCount val="19"/>
                <c:pt idx="0">
                  <c:v>73.585631815266154</c:v>
                </c:pt>
                <c:pt idx="1">
                  <c:v>78.505452212956982</c:v>
                </c:pt>
                <c:pt idx="2">
                  <c:v>80.032071840923621</c:v>
                </c:pt>
                <c:pt idx="3">
                  <c:v>81.071199486850489</c:v>
                </c:pt>
                <c:pt idx="4">
                  <c:v>80.962155227709999</c:v>
                </c:pt>
                <c:pt idx="5">
                  <c:v>81.468890314303991</c:v>
                </c:pt>
                <c:pt idx="6">
                  <c:v>81.597177677998687</c:v>
                </c:pt>
                <c:pt idx="7">
                  <c:v>81.456061577934548</c:v>
                </c:pt>
                <c:pt idx="8">
                  <c:v>81.905067350865892</c:v>
                </c:pt>
                <c:pt idx="9">
                  <c:v>81.475304682488726</c:v>
                </c:pt>
                <c:pt idx="10">
                  <c:v>81.712636305323869</c:v>
                </c:pt>
                <c:pt idx="11">
                  <c:v>81.385503527902443</c:v>
                </c:pt>
                <c:pt idx="12">
                  <c:v>81.815266196279609</c:v>
                </c:pt>
                <c:pt idx="13">
                  <c:v>81.25080179602304</c:v>
                </c:pt>
                <c:pt idx="14">
                  <c:v>81.67415009621547</c:v>
                </c:pt>
                <c:pt idx="15">
                  <c:v>81.533033996151332</c:v>
                </c:pt>
                <c:pt idx="16">
                  <c:v>81.642078255291821</c:v>
                </c:pt>
                <c:pt idx="17">
                  <c:v>81.404746632456664</c:v>
                </c:pt>
                <c:pt idx="18">
                  <c:v>81.468890314303991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7-4DA3-A5B9-2A005FF1037B}"/>
            </c:ext>
          </c:extLst>
        </c:ser>
        <c:ser>
          <c:idx val="1"/>
          <c:order val="1"/>
          <c:tx>
            <c:strRef>
              <c:f>'8k'!$C$1</c:f>
              <c:strCache>
                <c:ptCount val="1"/>
                <c:pt idx="0">
                  <c:v>2%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'8k'!$A$2:$A$20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'8k'!$C$2:$C$20</c:f>
              <c:numCache>
                <c:formatCode>General</c:formatCode>
                <c:ptCount val="19"/>
                <c:pt idx="0">
                  <c:v>71.82809493264908</c:v>
                </c:pt>
                <c:pt idx="1">
                  <c:v>77.293136626042298</c:v>
                </c:pt>
                <c:pt idx="2">
                  <c:v>78.742783835792125</c:v>
                </c:pt>
                <c:pt idx="3">
                  <c:v>79.249518922386116</c:v>
                </c:pt>
                <c:pt idx="4">
                  <c:v>80.288646568312984</c:v>
                </c:pt>
                <c:pt idx="5">
                  <c:v>78.967286722257811</c:v>
                </c:pt>
                <c:pt idx="6">
                  <c:v>79.685695958948003</c:v>
                </c:pt>
                <c:pt idx="7">
                  <c:v>78.67864015394477</c:v>
                </c:pt>
                <c:pt idx="8">
                  <c:v>79.185375240538747</c:v>
                </c:pt>
                <c:pt idx="9">
                  <c:v>78.614496472097457</c:v>
                </c:pt>
                <c:pt idx="10">
                  <c:v>79.364977549711313</c:v>
                </c:pt>
                <c:pt idx="11">
                  <c:v>79.198203976908232</c:v>
                </c:pt>
                <c:pt idx="12">
                  <c:v>79.679281590763267</c:v>
                </c:pt>
                <c:pt idx="13">
                  <c:v>79.050673508659344</c:v>
                </c:pt>
                <c:pt idx="14">
                  <c:v>79.563822963438071</c:v>
                </c:pt>
                <c:pt idx="15">
                  <c:v>79.025016035920402</c:v>
                </c:pt>
                <c:pt idx="16">
                  <c:v>79.377806286080784</c:v>
                </c:pt>
                <c:pt idx="17">
                  <c:v>79.332905708787649</c:v>
                </c:pt>
                <c:pt idx="18">
                  <c:v>79.307248236048707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7-4DA3-A5B9-2A005FF1037B}"/>
            </c:ext>
          </c:extLst>
        </c:ser>
        <c:ser>
          <c:idx val="2"/>
          <c:order val="2"/>
          <c:tx>
            <c:strRef>
              <c:f>'8k'!$D$1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'8k'!$A$2:$A$20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'8k'!$D$2:$D$20</c:f>
              <c:numCache>
                <c:formatCode>General</c:formatCode>
                <c:ptCount val="19"/>
                <c:pt idx="0">
                  <c:v>71.770948743366915</c:v>
                </c:pt>
                <c:pt idx="1">
                  <c:v>77.205667968977735</c:v>
                </c:pt>
                <c:pt idx="2">
                  <c:v>77.182342993760528</c:v>
                </c:pt>
                <c:pt idx="3">
                  <c:v>79.135809668202185</c:v>
                </c:pt>
                <c:pt idx="4">
                  <c:v>78.261123097556663</c:v>
                </c:pt>
                <c:pt idx="5">
                  <c:v>78.803428771356877</c:v>
                </c:pt>
                <c:pt idx="6">
                  <c:v>79.182459618636628</c:v>
                </c:pt>
                <c:pt idx="7">
                  <c:v>78.914222403638632</c:v>
                </c:pt>
                <c:pt idx="8">
                  <c:v>79.573152953524954</c:v>
                </c:pt>
                <c:pt idx="9">
                  <c:v>78.756778820922463</c:v>
                </c:pt>
                <c:pt idx="10">
                  <c:v>79.11248469298495</c:v>
                </c:pt>
                <c:pt idx="11">
                  <c:v>79.124147180593582</c:v>
                </c:pt>
                <c:pt idx="12">
                  <c:v>79.229109569071042</c:v>
                </c:pt>
                <c:pt idx="13">
                  <c:v>79.345734445157078</c:v>
                </c:pt>
                <c:pt idx="14">
                  <c:v>79.543996734503438</c:v>
                </c:pt>
                <c:pt idx="15">
                  <c:v>78.610997725814869</c:v>
                </c:pt>
                <c:pt idx="16">
                  <c:v>79.369059420374342</c:v>
                </c:pt>
                <c:pt idx="17">
                  <c:v>78.820922502769776</c:v>
                </c:pt>
                <c:pt idx="18">
                  <c:v>79.689777829611003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7-4DA3-A5B9-2A005FF1037B}"/>
            </c:ext>
          </c:extLst>
        </c:ser>
        <c:ser>
          <c:idx val="3"/>
          <c:order val="3"/>
          <c:tx>
            <c:strRef>
              <c:f>'8k'!$E$1</c:f>
              <c:strCache>
                <c:ptCount val="1"/>
                <c:pt idx="0">
                  <c:v>10%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'8k'!$A$2:$A$20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'8k'!$E$2:$E$20</c:f>
              <c:numCache>
                <c:formatCode>General</c:formatCode>
                <c:ptCount val="19"/>
                <c:pt idx="0">
                  <c:v>76.670942912123124</c:v>
                </c:pt>
                <c:pt idx="1">
                  <c:v>80.583707504810718</c:v>
                </c:pt>
                <c:pt idx="2">
                  <c:v>81.943553559974291</c:v>
                </c:pt>
                <c:pt idx="3">
                  <c:v>82.604233483001877</c:v>
                </c:pt>
                <c:pt idx="4">
                  <c:v>83.20718409236683</c:v>
                </c:pt>
                <c:pt idx="5">
                  <c:v>82.982681205901173</c:v>
                </c:pt>
                <c:pt idx="6">
                  <c:v>83.303399615137863</c:v>
                </c:pt>
                <c:pt idx="7">
                  <c:v>83.078896728672191</c:v>
                </c:pt>
                <c:pt idx="8">
                  <c:v>83.040410519563778</c:v>
                </c:pt>
                <c:pt idx="9">
                  <c:v>82.944194996792774</c:v>
                </c:pt>
                <c:pt idx="10">
                  <c:v>83.322642719692055</c:v>
                </c:pt>
                <c:pt idx="11">
                  <c:v>82.84156510583702</c:v>
                </c:pt>
                <c:pt idx="12">
                  <c:v>83.181526619627931</c:v>
                </c:pt>
                <c:pt idx="13">
                  <c:v>82.706863373957617</c:v>
                </c:pt>
                <c:pt idx="14">
                  <c:v>82.809493264913371</c:v>
                </c:pt>
                <c:pt idx="15">
                  <c:v>82.713277742142367</c:v>
                </c:pt>
                <c:pt idx="16">
                  <c:v>83.31622835150732</c:v>
                </c:pt>
                <c:pt idx="17">
                  <c:v>82.74534958306603</c:v>
                </c:pt>
                <c:pt idx="18">
                  <c:v>82.84797947402177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D7-4DA3-A5B9-2A005FF10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27359"/>
        <c:axId val="397827839"/>
      </c:lineChart>
      <c:catAx>
        <c:axId val="39782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Quantization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27839"/>
        <c:crosses val="autoZero"/>
        <c:auto val="1"/>
        <c:lblAlgn val="ctr"/>
        <c:lblOffset val="100"/>
        <c:noMultiLvlLbl val="0"/>
      </c:catAx>
      <c:valAx>
        <c:axId val="3978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Q (d=1%)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'1%'!$B$1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'1%'!$A$2:$A$20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'1%'!$B$2:$B$20</c:f>
              <c:numCache>
                <c:formatCode>General</c:formatCode>
                <c:ptCount val="19"/>
                <c:pt idx="0">
                  <c:v>63.50865939704935</c:v>
                </c:pt>
                <c:pt idx="1">
                  <c:v>60.012828736369421</c:v>
                </c:pt>
                <c:pt idx="2">
                  <c:v>59.563822963438042</c:v>
                </c:pt>
                <c:pt idx="3">
                  <c:v>53.098139833226369</c:v>
                </c:pt>
                <c:pt idx="4">
                  <c:v>55.413726747915277</c:v>
                </c:pt>
                <c:pt idx="5">
                  <c:v>54.534958306606768</c:v>
                </c:pt>
                <c:pt idx="6">
                  <c:v>55.503527902501574</c:v>
                </c:pt>
                <c:pt idx="7">
                  <c:v>53.9576651699807</c:v>
                </c:pt>
                <c:pt idx="8">
                  <c:v>55.747273893521445</c:v>
                </c:pt>
                <c:pt idx="9">
                  <c:v>54.252726106478448</c:v>
                </c:pt>
                <c:pt idx="10">
                  <c:v>55.253367543296939</c:v>
                </c:pt>
                <c:pt idx="11">
                  <c:v>54.425914047466293</c:v>
                </c:pt>
                <c:pt idx="12">
                  <c:v>56.067992302758114</c:v>
                </c:pt>
                <c:pt idx="13">
                  <c:v>54.348941629249488</c:v>
                </c:pt>
                <c:pt idx="14">
                  <c:v>55.048107761385452</c:v>
                </c:pt>
                <c:pt idx="15">
                  <c:v>55.323925593329001</c:v>
                </c:pt>
                <c:pt idx="16">
                  <c:v>55.830660679922971</c:v>
                </c:pt>
                <c:pt idx="17">
                  <c:v>55.952533675432939</c:v>
                </c:pt>
                <c:pt idx="18">
                  <c:v>55.689544579858854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8-4CFB-8545-9FDF7FBBD02D}"/>
            </c:ext>
          </c:extLst>
        </c:ser>
        <c:ser>
          <c:idx val="1"/>
          <c:order val="1"/>
          <c:tx>
            <c:strRef>
              <c:f>'1%'!$C$1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'1%'!$A$2:$A$20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'1%'!$C$2:$C$20</c:f>
              <c:numCache>
                <c:formatCode>General</c:formatCode>
                <c:ptCount val="19"/>
                <c:pt idx="0">
                  <c:v>67.305965362411754</c:v>
                </c:pt>
                <c:pt idx="1">
                  <c:v>66.318152661962756</c:v>
                </c:pt>
                <c:pt idx="2">
                  <c:v>71.590763309813951</c:v>
                </c:pt>
                <c:pt idx="3">
                  <c:v>68.928800513149412</c:v>
                </c:pt>
                <c:pt idx="4">
                  <c:v>70.057729313662549</c:v>
                </c:pt>
                <c:pt idx="5">
                  <c:v>69.743425272610608</c:v>
                </c:pt>
                <c:pt idx="6">
                  <c:v>71.686978832584956</c:v>
                </c:pt>
                <c:pt idx="7">
                  <c:v>69.563822963438071</c:v>
                </c:pt>
                <c:pt idx="8">
                  <c:v>69.538165490699129</c:v>
                </c:pt>
                <c:pt idx="9">
                  <c:v>69.172546504169304</c:v>
                </c:pt>
                <c:pt idx="10">
                  <c:v>70.282232200128263</c:v>
                </c:pt>
                <c:pt idx="11">
                  <c:v>70.07055805003202</c:v>
                </c:pt>
                <c:pt idx="12">
                  <c:v>70.070558050032034</c:v>
                </c:pt>
                <c:pt idx="13">
                  <c:v>68.768441308531052</c:v>
                </c:pt>
                <c:pt idx="14">
                  <c:v>69.461193072482317</c:v>
                </c:pt>
                <c:pt idx="15">
                  <c:v>70.205259781911437</c:v>
                </c:pt>
                <c:pt idx="16">
                  <c:v>70.012828736369428</c:v>
                </c:pt>
                <c:pt idx="17">
                  <c:v>69.679281590763281</c:v>
                </c:pt>
                <c:pt idx="18">
                  <c:v>70.429762668377094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8-4CFB-8545-9FDF7FBBD02D}"/>
            </c:ext>
          </c:extLst>
        </c:ser>
        <c:ser>
          <c:idx val="2"/>
          <c:order val="2"/>
          <c:tx>
            <c:strRef>
              <c:f>'1%'!$D$1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'1%'!$A$2:$A$20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'1%'!$D$2:$D$20</c:f>
              <c:numCache>
                <c:formatCode>General</c:formatCode>
                <c:ptCount val="19"/>
                <c:pt idx="0">
                  <c:v>72.783835792174415</c:v>
                </c:pt>
                <c:pt idx="1">
                  <c:v>75.166773572803052</c:v>
                </c:pt>
                <c:pt idx="2">
                  <c:v>77.940987812700399</c:v>
                </c:pt>
                <c:pt idx="3">
                  <c:v>78.22963438101344</c:v>
                </c:pt>
                <c:pt idx="4">
                  <c:v>77.976266837716437</c:v>
                </c:pt>
                <c:pt idx="5">
                  <c:v>78.726747915330279</c:v>
                </c:pt>
                <c:pt idx="6">
                  <c:v>78.146247594611893</c:v>
                </c:pt>
                <c:pt idx="7">
                  <c:v>78.736369467607389</c:v>
                </c:pt>
                <c:pt idx="8">
                  <c:v>78.191148171905027</c:v>
                </c:pt>
                <c:pt idx="9">
                  <c:v>78.749198203976874</c:v>
                </c:pt>
                <c:pt idx="10">
                  <c:v>78.268120590121825</c:v>
                </c:pt>
                <c:pt idx="11">
                  <c:v>78.431686978832545</c:v>
                </c:pt>
                <c:pt idx="12">
                  <c:v>78.005131494547754</c:v>
                </c:pt>
                <c:pt idx="13">
                  <c:v>77.883258499037794</c:v>
                </c:pt>
                <c:pt idx="14">
                  <c:v>77.96985246953173</c:v>
                </c:pt>
                <c:pt idx="15">
                  <c:v>77.815907633098107</c:v>
                </c:pt>
                <c:pt idx="16">
                  <c:v>78.001924310455365</c:v>
                </c:pt>
                <c:pt idx="17">
                  <c:v>78.284156510583671</c:v>
                </c:pt>
                <c:pt idx="18">
                  <c:v>77.947402180885135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8-4CFB-8545-9FDF7FBBD02D}"/>
            </c:ext>
          </c:extLst>
        </c:ser>
        <c:ser>
          <c:idx val="3"/>
          <c:order val="3"/>
          <c:tx>
            <c:strRef>
              <c:f>'1%'!$E$1</c:f>
              <c:strCache>
                <c:ptCount val="1"/>
                <c:pt idx="0">
                  <c:v>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'1%'!$A$2:$A$20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'1%'!$E$2:$E$20</c:f>
              <c:numCache>
                <c:formatCode>General</c:formatCode>
                <c:ptCount val="19"/>
                <c:pt idx="0">
                  <c:v>73.585631815266154</c:v>
                </c:pt>
                <c:pt idx="1">
                  <c:v>78.505452212956982</c:v>
                </c:pt>
                <c:pt idx="2">
                  <c:v>80.032071840923621</c:v>
                </c:pt>
                <c:pt idx="3">
                  <c:v>81.071199486850489</c:v>
                </c:pt>
                <c:pt idx="4">
                  <c:v>80.962155227709999</c:v>
                </c:pt>
                <c:pt idx="5">
                  <c:v>81.468890314303991</c:v>
                </c:pt>
                <c:pt idx="6">
                  <c:v>81.597177677998687</c:v>
                </c:pt>
                <c:pt idx="7">
                  <c:v>81.456061577934548</c:v>
                </c:pt>
                <c:pt idx="8">
                  <c:v>81.905067350865892</c:v>
                </c:pt>
                <c:pt idx="9">
                  <c:v>81.475304682488726</c:v>
                </c:pt>
                <c:pt idx="10">
                  <c:v>81.712636305323869</c:v>
                </c:pt>
                <c:pt idx="11">
                  <c:v>81.385503527902443</c:v>
                </c:pt>
                <c:pt idx="12">
                  <c:v>81.815266196279609</c:v>
                </c:pt>
                <c:pt idx="13">
                  <c:v>81.25080179602304</c:v>
                </c:pt>
                <c:pt idx="14">
                  <c:v>81.67415009621547</c:v>
                </c:pt>
                <c:pt idx="15">
                  <c:v>81.533033996151332</c:v>
                </c:pt>
                <c:pt idx="16">
                  <c:v>81.642078255291821</c:v>
                </c:pt>
                <c:pt idx="17">
                  <c:v>81.404746632456664</c:v>
                </c:pt>
                <c:pt idx="18">
                  <c:v>81.468890314303991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8-4CFB-8545-9FDF7FBBD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254975"/>
        <c:axId val="1772257375"/>
      </c:lineChart>
      <c:catAx>
        <c:axId val="177225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57375"/>
        <c:crosses val="autoZero"/>
        <c:auto val="1"/>
        <c:lblAlgn val="ctr"/>
        <c:lblOffset val="100"/>
        <c:noMultiLvlLbl val="0"/>
      </c:catAx>
      <c:valAx>
        <c:axId val="17722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Q (d=2%)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'2%'!$B$1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'2%'!$A$2:$A$20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'2%'!$B$2:$B$20</c:f>
              <c:numCache>
                <c:formatCode>General</c:formatCode>
                <c:ptCount val="19"/>
                <c:pt idx="0">
                  <c:v>59.031430404105166</c:v>
                </c:pt>
                <c:pt idx="1">
                  <c:v>55.490699166132096</c:v>
                </c:pt>
                <c:pt idx="2">
                  <c:v>61.212315586914656</c:v>
                </c:pt>
                <c:pt idx="3">
                  <c:v>59.095574085952492</c:v>
                </c:pt>
                <c:pt idx="4">
                  <c:v>60.821039127645882</c:v>
                </c:pt>
                <c:pt idx="5">
                  <c:v>59.608723540731191</c:v>
                </c:pt>
                <c:pt idx="6">
                  <c:v>58.787684413085252</c:v>
                </c:pt>
                <c:pt idx="7">
                  <c:v>58.774855676715802</c:v>
                </c:pt>
                <c:pt idx="8">
                  <c:v>58.171905067350828</c:v>
                </c:pt>
                <c:pt idx="9">
                  <c:v>59.198203976908225</c:v>
                </c:pt>
                <c:pt idx="10">
                  <c:v>58.800513149454744</c:v>
                </c:pt>
                <c:pt idx="11">
                  <c:v>58.941629249518869</c:v>
                </c:pt>
                <c:pt idx="12">
                  <c:v>61.314945477870403</c:v>
                </c:pt>
                <c:pt idx="13">
                  <c:v>58.819756254008936</c:v>
                </c:pt>
                <c:pt idx="14">
                  <c:v>58.877485567671556</c:v>
                </c:pt>
                <c:pt idx="15">
                  <c:v>59.108402822321963</c:v>
                </c:pt>
                <c:pt idx="16">
                  <c:v>60.186016677357237</c:v>
                </c:pt>
                <c:pt idx="17">
                  <c:v>59.146889031430341</c:v>
                </c:pt>
                <c:pt idx="18">
                  <c:v>59.14047466324562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8-41B4-BDE5-BF93C815CDFB}"/>
            </c:ext>
          </c:extLst>
        </c:ser>
        <c:ser>
          <c:idx val="1"/>
          <c:order val="1"/>
          <c:tx>
            <c:strRef>
              <c:f>'2%'!$C$1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'2%'!$A$2:$A$20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'2%'!$C$2:$C$20</c:f>
              <c:numCache>
                <c:formatCode>General</c:formatCode>
                <c:ptCount val="19"/>
                <c:pt idx="0">
                  <c:v>63.681847338037144</c:v>
                </c:pt>
                <c:pt idx="1">
                  <c:v>67.870429762668337</c:v>
                </c:pt>
                <c:pt idx="2">
                  <c:v>68.742783835792139</c:v>
                </c:pt>
                <c:pt idx="3">
                  <c:v>68.838999358563129</c:v>
                </c:pt>
                <c:pt idx="4">
                  <c:v>71.359846055163544</c:v>
                </c:pt>
                <c:pt idx="5">
                  <c:v>69.262347658755587</c:v>
                </c:pt>
                <c:pt idx="6">
                  <c:v>70.801796023091711</c:v>
                </c:pt>
                <c:pt idx="7">
                  <c:v>69.230275817831881</c:v>
                </c:pt>
                <c:pt idx="8">
                  <c:v>70.596536241180203</c:v>
                </c:pt>
                <c:pt idx="9">
                  <c:v>68.402822322001242</c:v>
                </c:pt>
                <c:pt idx="10">
                  <c:v>70.878768441308466</c:v>
                </c:pt>
                <c:pt idx="11">
                  <c:v>69.647209749839604</c:v>
                </c:pt>
                <c:pt idx="12">
                  <c:v>71.103271327774181</c:v>
                </c:pt>
                <c:pt idx="13">
                  <c:v>69.87812700449004</c:v>
                </c:pt>
                <c:pt idx="14">
                  <c:v>70.981398332264234</c:v>
                </c:pt>
                <c:pt idx="15">
                  <c:v>69.826812059012141</c:v>
                </c:pt>
                <c:pt idx="16">
                  <c:v>71.622835150737586</c:v>
                </c:pt>
                <c:pt idx="17">
                  <c:v>70.596536241180189</c:v>
                </c:pt>
                <c:pt idx="18">
                  <c:v>71.706221937139162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B8-41B4-BDE5-BF93C815CDFB}"/>
            </c:ext>
          </c:extLst>
        </c:ser>
        <c:ser>
          <c:idx val="2"/>
          <c:order val="2"/>
          <c:tx>
            <c:strRef>
              <c:f>'2%'!$D$1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'2%'!$A$2:$A$20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'2%'!$D$2:$D$20</c:f>
              <c:numCache>
                <c:formatCode>General</c:formatCode>
                <c:ptCount val="19"/>
                <c:pt idx="0">
                  <c:v>70.352790250160325</c:v>
                </c:pt>
                <c:pt idx="1">
                  <c:v>72.652341244387387</c:v>
                </c:pt>
                <c:pt idx="2">
                  <c:v>75.282232200128234</c:v>
                </c:pt>
                <c:pt idx="3">
                  <c:v>74.996792815907611</c:v>
                </c:pt>
                <c:pt idx="4">
                  <c:v>74.528543938422033</c:v>
                </c:pt>
                <c:pt idx="5">
                  <c:v>75.307889672867177</c:v>
                </c:pt>
                <c:pt idx="6">
                  <c:v>75.381654906991614</c:v>
                </c:pt>
                <c:pt idx="7">
                  <c:v>75.295060936497734</c:v>
                </c:pt>
                <c:pt idx="8">
                  <c:v>75.301475304682441</c:v>
                </c:pt>
                <c:pt idx="9">
                  <c:v>75.381654906991614</c:v>
                </c:pt>
                <c:pt idx="10">
                  <c:v>75.301475304682441</c:v>
                </c:pt>
                <c:pt idx="11">
                  <c:v>74.93264913406027</c:v>
                </c:pt>
                <c:pt idx="12">
                  <c:v>75.702373316228304</c:v>
                </c:pt>
                <c:pt idx="13">
                  <c:v>75.102629890955697</c:v>
                </c:pt>
                <c:pt idx="14">
                  <c:v>75.381654906991599</c:v>
                </c:pt>
                <c:pt idx="15">
                  <c:v>75.134701731879375</c:v>
                </c:pt>
                <c:pt idx="16">
                  <c:v>75.436177036561872</c:v>
                </c:pt>
                <c:pt idx="17">
                  <c:v>75.320718409236648</c:v>
                </c:pt>
                <c:pt idx="18">
                  <c:v>75.304682488774816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B8-41B4-BDE5-BF93C815CDFB}"/>
            </c:ext>
          </c:extLst>
        </c:ser>
        <c:ser>
          <c:idx val="3"/>
          <c:order val="3"/>
          <c:tx>
            <c:strRef>
              <c:f>'2%'!$E$1</c:f>
              <c:strCache>
                <c:ptCount val="1"/>
                <c:pt idx="0">
                  <c:v>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'2%'!$A$2:$A$20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'2%'!$E$2:$E$20</c:f>
              <c:numCache>
                <c:formatCode>General</c:formatCode>
                <c:ptCount val="19"/>
                <c:pt idx="0">
                  <c:v>71.82809493264908</c:v>
                </c:pt>
                <c:pt idx="1">
                  <c:v>77.293136626042298</c:v>
                </c:pt>
                <c:pt idx="2">
                  <c:v>78.742783835792125</c:v>
                </c:pt>
                <c:pt idx="3">
                  <c:v>79.249518922386116</c:v>
                </c:pt>
                <c:pt idx="4">
                  <c:v>80.288646568312984</c:v>
                </c:pt>
                <c:pt idx="5">
                  <c:v>78.967286722257811</c:v>
                </c:pt>
                <c:pt idx="6">
                  <c:v>79.685695958948003</c:v>
                </c:pt>
                <c:pt idx="7">
                  <c:v>78.67864015394477</c:v>
                </c:pt>
                <c:pt idx="8">
                  <c:v>79.185375240538747</c:v>
                </c:pt>
                <c:pt idx="9">
                  <c:v>78.614496472097457</c:v>
                </c:pt>
                <c:pt idx="10">
                  <c:v>79.364977549711313</c:v>
                </c:pt>
                <c:pt idx="11">
                  <c:v>79.198203976908232</c:v>
                </c:pt>
                <c:pt idx="12">
                  <c:v>79.679281590763267</c:v>
                </c:pt>
                <c:pt idx="13">
                  <c:v>79.050673508659344</c:v>
                </c:pt>
                <c:pt idx="14">
                  <c:v>79.563822963438071</c:v>
                </c:pt>
                <c:pt idx="15">
                  <c:v>79.025016035920402</c:v>
                </c:pt>
                <c:pt idx="16">
                  <c:v>79.377806286080784</c:v>
                </c:pt>
                <c:pt idx="17">
                  <c:v>79.332905708787649</c:v>
                </c:pt>
                <c:pt idx="18">
                  <c:v>79.307248236048707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B8-41B4-BDE5-BF93C815C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254975"/>
        <c:axId val="1772257375"/>
      </c:lineChart>
      <c:catAx>
        <c:axId val="177225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57375"/>
        <c:crosses val="autoZero"/>
        <c:auto val="1"/>
        <c:lblAlgn val="ctr"/>
        <c:lblOffset val="100"/>
        <c:noMultiLvlLbl val="0"/>
      </c:catAx>
      <c:valAx>
        <c:axId val="17722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Q (d=5%)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'5%'!$B$1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'5%'!$A$2:$A$20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'5%'!$B$2:$B$20</c:f>
              <c:numCache>
                <c:formatCode>General</c:formatCode>
                <c:ptCount val="19"/>
                <c:pt idx="0">
                  <c:v>56.273252084669608</c:v>
                </c:pt>
                <c:pt idx="1">
                  <c:v>46.157793457344418</c:v>
                </c:pt>
                <c:pt idx="2">
                  <c:v>45.695958948043582</c:v>
                </c:pt>
                <c:pt idx="3">
                  <c:v>42.841565105837027</c:v>
                </c:pt>
                <c:pt idx="4">
                  <c:v>44.073123797305911</c:v>
                </c:pt>
                <c:pt idx="5">
                  <c:v>44.207825529185314</c:v>
                </c:pt>
                <c:pt idx="6">
                  <c:v>43.784477228992905</c:v>
                </c:pt>
                <c:pt idx="7">
                  <c:v>41.808851828094888</c:v>
                </c:pt>
                <c:pt idx="8">
                  <c:v>44.611930724823551</c:v>
                </c:pt>
                <c:pt idx="9">
                  <c:v>43.258499037844729</c:v>
                </c:pt>
                <c:pt idx="10">
                  <c:v>44.316869788325789</c:v>
                </c:pt>
                <c:pt idx="11">
                  <c:v>43.906350224502845</c:v>
                </c:pt>
                <c:pt idx="12">
                  <c:v>41.610006414368151</c:v>
                </c:pt>
                <c:pt idx="13">
                  <c:v>44.374599101988409</c:v>
                </c:pt>
                <c:pt idx="14">
                  <c:v>43.656189865298238</c:v>
                </c:pt>
                <c:pt idx="15">
                  <c:v>43.01475304682485</c:v>
                </c:pt>
                <c:pt idx="16">
                  <c:v>43.348300192430997</c:v>
                </c:pt>
                <c:pt idx="17">
                  <c:v>43.008338678640101</c:v>
                </c:pt>
                <c:pt idx="18">
                  <c:v>42.835150737652299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6-414B-8BC6-56A1945AA6E7}"/>
            </c:ext>
          </c:extLst>
        </c:ser>
        <c:ser>
          <c:idx val="1"/>
          <c:order val="1"/>
          <c:tx>
            <c:strRef>
              <c:f>'5%'!$C$1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'5%'!$A$2:$A$20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'5%'!$C$2:$C$20</c:f>
              <c:numCache>
                <c:formatCode>General</c:formatCode>
                <c:ptCount val="19"/>
                <c:pt idx="0">
                  <c:v>63.60487492</c:v>
                </c:pt>
                <c:pt idx="1">
                  <c:v>61.366260420000003</c:v>
                </c:pt>
                <c:pt idx="2">
                  <c:v>65.991019879999996</c:v>
                </c:pt>
                <c:pt idx="3">
                  <c:v>64.964720970000002</c:v>
                </c:pt>
                <c:pt idx="4">
                  <c:v>66.189865299999994</c:v>
                </c:pt>
                <c:pt idx="5">
                  <c:v>64.983964080000007</c:v>
                </c:pt>
                <c:pt idx="6">
                  <c:v>65.355997430000002</c:v>
                </c:pt>
                <c:pt idx="7">
                  <c:v>64.515715200000002</c:v>
                </c:pt>
                <c:pt idx="8">
                  <c:v>65.663887110000005</c:v>
                </c:pt>
                <c:pt idx="9">
                  <c:v>65.862732519999994</c:v>
                </c:pt>
                <c:pt idx="10">
                  <c:v>65.830660679999994</c:v>
                </c:pt>
                <c:pt idx="11">
                  <c:v>66.048749200000003</c:v>
                </c:pt>
                <c:pt idx="12">
                  <c:v>64.419499680000001</c:v>
                </c:pt>
                <c:pt idx="13">
                  <c:v>66.234765879999998</c:v>
                </c:pt>
                <c:pt idx="14">
                  <c:v>65.772931369999995</c:v>
                </c:pt>
                <c:pt idx="15">
                  <c:v>66.055163570000005</c:v>
                </c:pt>
                <c:pt idx="16">
                  <c:v>65.740859529999994</c:v>
                </c:pt>
                <c:pt idx="17">
                  <c:v>65.439384219999994</c:v>
                </c:pt>
                <c:pt idx="18">
                  <c:v>65.920461829999994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6-414B-8BC6-56A1945AA6E7}"/>
            </c:ext>
          </c:extLst>
        </c:ser>
        <c:ser>
          <c:idx val="2"/>
          <c:order val="2"/>
          <c:tx>
            <c:strRef>
              <c:f>'5%'!$D$1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'5%'!$A$2:$A$20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'5%'!$D$2:$D$20</c:f>
              <c:numCache>
                <c:formatCode>General</c:formatCode>
                <c:ptCount val="19"/>
                <c:pt idx="0">
                  <c:v>67.873636950000005</c:v>
                </c:pt>
                <c:pt idx="1">
                  <c:v>72.995509940000005</c:v>
                </c:pt>
                <c:pt idx="2">
                  <c:v>73.300192429999996</c:v>
                </c:pt>
                <c:pt idx="3">
                  <c:v>72.787042979999995</c:v>
                </c:pt>
                <c:pt idx="4">
                  <c:v>73.21359846</c:v>
                </c:pt>
                <c:pt idx="5">
                  <c:v>74.971135340000004</c:v>
                </c:pt>
                <c:pt idx="6">
                  <c:v>74.178960869999997</c:v>
                </c:pt>
                <c:pt idx="7">
                  <c:v>73.476587559999999</c:v>
                </c:pt>
                <c:pt idx="8">
                  <c:v>72.989095570000003</c:v>
                </c:pt>
                <c:pt idx="9">
                  <c:v>73.585631820000003</c:v>
                </c:pt>
                <c:pt idx="10">
                  <c:v>72.841565110000005</c:v>
                </c:pt>
                <c:pt idx="11">
                  <c:v>73.505452210000001</c:v>
                </c:pt>
                <c:pt idx="12">
                  <c:v>73.518280950000005</c:v>
                </c:pt>
                <c:pt idx="13">
                  <c:v>72.738935209999994</c:v>
                </c:pt>
                <c:pt idx="14">
                  <c:v>72.629890959999997</c:v>
                </c:pt>
                <c:pt idx="15">
                  <c:v>73.406029509999996</c:v>
                </c:pt>
                <c:pt idx="16">
                  <c:v>72.822322</c:v>
                </c:pt>
                <c:pt idx="17">
                  <c:v>73.303399619999993</c:v>
                </c:pt>
                <c:pt idx="18">
                  <c:v>72.049390639999999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6-414B-8BC6-56A1945AA6E7}"/>
            </c:ext>
          </c:extLst>
        </c:ser>
        <c:ser>
          <c:idx val="3"/>
          <c:order val="3"/>
          <c:tx>
            <c:strRef>
              <c:f>'5%'!$E$1</c:f>
              <c:strCache>
                <c:ptCount val="1"/>
                <c:pt idx="0">
                  <c:v>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'5%'!$A$2:$A$20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'5%'!$E$2:$E$20</c:f>
              <c:numCache>
                <c:formatCode>General</c:formatCode>
                <c:ptCount val="19"/>
                <c:pt idx="0">
                  <c:v>71.770948743366915</c:v>
                </c:pt>
                <c:pt idx="1">
                  <c:v>77.205667968977735</c:v>
                </c:pt>
                <c:pt idx="2">
                  <c:v>77.182342993760528</c:v>
                </c:pt>
                <c:pt idx="3">
                  <c:v>79.135809668202185</c:v>
                </c:pt>
                <c:pt idx="4">
                  <c:v>78.261123097556663</c:v>
                </c:pt>
                <c:pt idx="5">
                  <c:v>78.803428771356877</c:v>
                </c:pt>
                <c:pt idx="6">
                  <c:v>79.182459618636628</c:v>
                </c:pt>
                <c:pt idx="7">
                  <c:v>78.914222403638632</c:v>
                </c:pt>
                <c:pt idx="8">
                  <c:v>79.573152953524954</c:v>
                </c:pt>
                <c:pt idx="9">
                  <c:v>78.756778820922463</c:v>
                </c:pt>
                <c:pt idx="10">
                  <c:v>79.11248469298495</c:v>
                </c:pt>
                <c:pt idx="11">
                  <c:v>79.124147180593582</c:v>
                </c:pt>
                <c:pt idx="12">
                  <c:v>79.229109569071042</c:v>
                </c:pt>
                <c:pt idx="13">
                  <c:v>79.345734445157078</c:v>
                </c:pt>
                <c:pt idx="14">
                  <c:v>79.543996734503438</c:v>
                </c:pt>
                <c:pt idx="15">
                  <c:v>78.610997725814869</c:v>
                </c:pt>
                <c:pt idx="16">
                  <c:v>79.369059420374342</c:v>
                </c:pt>
                <c:pt idx="17">
                  <c:v>78.820922502769776</c:v>
                </c:pt>
                <c:pt idx="18">
                  <c:v>79.689777829611003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6-414B-8BC6-56A1945AA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254975"/>
        <c:axId val="1772257375"/>
      </c:lineChart>
      <c:catAx>
        <c:axId val="177225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57375"/>
        <c:crosses val="autoZero"/>
        <c:auto val="1"/>
        <c:lblAlgn val="ctr"/>
        <c:lblOffset val="100"/>
        <c:noMultiLvlLbl val="0"/>
      </c:catAx>
      <c:valAx>
        <c:axId val="17722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Q (d=10%)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'10%'!$B$1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'10%'!$A$2:$A$20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'10%'!$B$2:$B$20</c:f>
              <c:numCache>
                <c:formatCode>General</c:formatCode>
                <c:ptCount val="19"/>
                <c:pt idx="0">
                  <c:v>63.431686978832559</c:v>
                </c:pt>
                <c:pt idx="1">
                  <c:v>58.02437459910194</c:v>
                </c:pt>
                <c:pt idx="2">
                  <c:v>62.033354714560559</c:v>
                </c:pt>
                <c:pt idx="3">
                  <c:v>61.154586273252029</c:v>
                </c:pt>
                <c:pt idx="4">
                  <c:v>61.943553559974319</c:v>
                </c:pt>
                <c:pt idx="5">
                  <c:v>61.917896087235384</c:v>
                </c:pt>
                <c:pt idx="6">
                  <c:v>62.296343810134658</c:v>
                </c:pt>
                <c:pt idx="7">
                  <c:v>60.288646568312984</c:v>
                </c:pt>
                <c:pt idx="8">
                  <c:v>61.975625400897982</c:v>
                </c:pt>
                <c:pt idx="9">
                  <c:v>62.60423348300187</c:v>
                </c:pt>
                <c:pt idx="10">
                  <c:v>61.879409878126957</c:v>
                </c:pt>
                <c:pt idx="11">
                  <c:v>61.905067350865885</c:v>
                </c:pt>
                <c:pt idx="12">
                  <c:v>62.738935214881295</c:v>
                </c:pt>
                <c:pt idx="13">
                  <c:v>62.50801796023088</c:v>
                </c:pt>
                <c:pt idx="14">
                  <c:v>62.867222578575948</c:v>
                </c:pt>
                <c:pt idx="15">
                  <c:v>62.591404746632392</c:v>
                </c:pt>
                <c:pt idx="16">
                  <c:v>60.872354073123759</c:v>
                </c:pt>
                <c:pt idx="17">
                  <c:v>61.1866581141757</c:v>
                </c:pt>
                <c:pt idx="18">
                  <c:v>61.898652982681163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C-448E-80A0-278744A33527}"/>
            </c:ext>
          </c:extLst>
        </c:ser>
        <c:ser>
          <c:idx val="1"/>
          <c:order val="1"/>
          <c:tx>
            <c:strRef>
              <c:f>'10%'!$C$1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'10%'!$A$2:$A$20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'10%'!$C$2:$C$20</c:f>
              <c:numCache>
                <c:formatCode>General</c:formatCode>
                <c:ptCount val="19"/>
                <c:pt idx="0">
                  <c:v>68.774855680000002</c:v>
                </c:pt>
                <c:pt idx="1">
                  <c:v>70.339961509999995</c:v>
                </c:pt>
                <c:pt idx="2">
                  <c:v>70.692751759999993</c:v>
                </c:pt>
                <c:pt idx="3">
                  <c:v>69.903784479999999</c:v>
                </c:pt>
                <c:pt idx="4">
                  <c:v>70.808210389999999</c:v>
                </c:pt>
                <c:pt idx="5">
                  <c:v>70.39127646</c:v>
                </c:pt>
                <c:pt idx="6">
                  <c:v>70.230917250000005</c:v>
                </c:pt>
                <c:pt idx="7">
                  <c:v>69.223861450000001</c:v>
                </c:pt>
                <c:pt idx="8">
                  <c:v>69.063502249999999</c:v>
                </c:pt>
                <c:pt idx="9">
                  <c:v>69.775497110000003</c:v>
                </c:pt>
                <c:pt idx="10">
                  <c:v>70.250160359999995</c:v>
                </c:pt>
                <c:pt idx="11">
                  <c:v>69.474021809999996</c:v>
                </c:pt>
                <c:pt idx="12">
                  <c:v>69.121231559999998</c:v>
                </c:pt>
                <c:pt idx="13">
                  <c:v>69.390635020000005</c:v>
                </c:pt>
                <c:pt idx="14">
                  <c:v>70.08980115</c:v>
                </c:pt>
                <c:pt idx="15">
                  <c:v>69.076330979999994</c:v>
                </c:pt>
                <c:pt idx="16">
                  <c:v>69.634381009999998</c:v>
                </c:pt>
                <c:pt idx="17">
                  <c:v>69.91019885</c:v>
                </c:pt>
                <c:pt idx="18">
                  <c:v>69.480436179999998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C-448E-80A0-278744A33527}"/>
            </c:ext>
          </c:extLst>
        </c:ser>
        <c:ser>
          <c:idx val="2"/>
          <c:order val="2"/>
          <c:tx>
            <c:strRef>
              <c:f>'10%'!$D$1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'10%'!$A$2:$A$20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'10%'!$D$2:$D$20</c:f>
              <c:numCache>
                <c:formatCode>General</c:formatCode>
                <c:ptCount val="19"/>
                <c:pt idx="0">
                  <c:v>72.995509940000005</c:v>
                </c:pt>
                <c:pt idx="1">
                  <c:v>76.125721619999993</c:v>
                </c:pt>
                <c:pt idx="2">
                  <c:v>77.398973699999999</c:v>
                </c:pt>
                <c:pt idx="3">
                  <c:v>77.052597820000003</c:v>
                </c:pt>
                <c:pt idx="4">
                  <c:v>77.735728030000004</c:v>
                </c:pt>
                <c:pt idx="5">
                  <c:v>76.853752409999998</c:v>
                </c:pt>
                <c:pt idx="6">
                  <c:v>77.228992939999998</c:v>
                </c:pt>
                <c:pt idx="7">
                  <c:v>76.783194359999996</c:v>
                </c:pt>
                <c:pt idx="8">
                  <c:v>76.924310460000001</c:v>
                </c:pt>
                <c:pt idx="9">
                  <c:v>76.879409879999997</c:v>
                </c:pt>
                <c:pt idx="10">
                  <c:v>77.168056449999995</c:v>
                </c:pt>
                <c:pt idx="11">
                  <c:v>77.068633739999996</c:v>
                </c:pt>
                <c:pt idx="12">
                  <c:v>76.577934569999996</c:v>
                </c:pt>
                <c:pt idx="13">
                  <c:v>76.513790889999996</c:v>
                </c:pt>
                <c:pt idx="14">
                  <c:v>77.379730600000002</c:v>
                </c:pt>
                <c:pt idx="15">
                  <c:v>76.889031430000003</c:v>
                </c:pt>
                <c:pt idx="16">
                  <c:v>77.123155870000005</c:v>
                </c:pt>
                <c:pt idx="17">
                  <c:v>77.084669660000003</c:v>
                </c:pt>
                <c:pt idx="18">
                  <c:v>77.042976269999997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C-448E-80A0-278744A33527}"/>
            </c:ext>
          </c:extLst>
        </c:ser>
        <c:ser>
          <c:idx val="3"/>
          <c:order val="3"/>
          <c:tx>
            <c:strRef>
              <c:f>'10%'!$E$1</c:f>
              <c:strCache>
                <c:ptCount val="1"/>
                <c:pt idx="0">
                  <c:v>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'10%'!$A$2:$A$20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'10%'!$E$2:$E$20</c:f>
              <c:numCache>
                <c:formatCode>General</c:formatCode>
                <c:ptCount val="19"/>
                <c:pt idx="0">
                  <c:v>76.670942912123124</c:v>
                </c:pt>
                <c:pt idx="1">
                  <c:v>80.583707504810718</c:v>
                </c:pt>
                <c:pt idx="2">
                  <c:v>81.943553559974291</c:v>
                </c:pt>
                <c:pt idx="3">
                  <c:v>82.604233483001877</c:v>
                </c:pt>
                <c:pt idx="4">
                  <c:v>83.20718409236683</c:v>
                </c:pt>
                <c:pt idx="5">
                  <c:v>82.982681205901173</c:v>
                </c:pt>
                <c:pt idx="6">
                  <c:v>83.303399615137863</c:v>
                </c:pt>
                <c:pt idx="7">
                  <c:v>83.078896728672191</c:v>
                </c:pt>
                <c:pt idx="8">
                  <c:v>83.040410519563778</c:v>
                </c:pt>
                <c:pt idx="9">
                  <c:v>82.944194996792774</c:v>
                </c:pt>
                <c:pt idx="10">
                  <c:v>83.322642719692055</c:v>
                </c:pt>
                <c:pt idx="11">
                  <c:v>82.84156510583702</c:v>
                </c:pt>
                <c:pt idx="12">
                  <c:v>83.181526619627931</c:v>
                </c:pt>
                <c:pt idx="13">
                  <c:v>82.706863373957617</c:v>
                </c:pt>
                <c:pt idx="14">
                  <c:v>82.809493264913371</c:v>
                </c:pt>
                <c:pt idx="15">
                  <c:v>82.713277742142367</c:v>
                </c:pt>
                <c:pt idx="16">
                  <c:v>83.31622835150732</c:v>
                </c:pt>
                <c:pt idx="17">
                  <c:v>82.74534958306603</c:v>
                </c:pt>
                <c:pt idx="18">
                  <c:v>82.84797947402177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C-448E-80A0-278744A33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254975"/>
        <c:axId val="1772257375"/>
      </c:lineChart>
      <c:catAx>
        <c:axId val="177225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57375"/>
        <c:crosses val="autoZero"/>
        <c:auto val="1"/>
        <c:lblAlgn val="ctr"/>
        <c:lblOffset val="100"/>
        <c:noMultiLvlLbl val="0"/>
      </c:catAx>
      <c:valAx>
        <c:axId val="17722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7620</xdr:rowOff>
    </xdr:from>
    <xdr:to>
      <xdr:col>16</xdr:col>
      <xdr:colOff>342900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1AFD4-B337-7CF6-0457-389EEA38D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</xdr:row>
      <xdr:rowOff>7620</xdr:rowOff>
    </xdr:from>
    <xdr:to>
      <xdr:col>16</xdr:col>
      <xdr:colOff>335280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CBA08-A310-4917-AF7D-90BD07A12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</xdr:row>
      <xdr:rowOff>30480</xdr:rowOff>
    </xdr:from>
    <xdr:to>
      <xdr:col>16</xdr:col>
      <xdr:colOff>327660</xdr:colOff>
      <xdr:row>16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F40867-ACBB-1C2F-ABD0-11CD8DC07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15240</xdr:rowOff>
    </xdr:from>
    <xdr:to>
      <xdr:col>16</xdr:col>
      <xdr:colOff>342900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26323-96E0-4656-8D38-29B46C76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</xdr:row>
      <xdr:rowOff>0</xdr:rowOff>
    </xdr:from>
    <xdr:to>
      <xdr:col>16</xdr:col>
      <xdr:colOff>327660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312FB-500A-DAAE-383A-F662AB323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30480</xdr:rowOff>
    </xdr:from>
    <xdr:to>
      <xdr:col>16</xdr:col>
      <xdr:colOff>342900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6353F-ABD1-4D3E-B860-5EE2E9249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</xdr:row>
      <xdr:rowOff>7620</xdr:rowOff>
    </xdr:from>
    <xdr:to>
      <xdr:col>16</xdr:col>
      <xdr:colOff>320040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9F54D-C514-4468-A50F-86FB2F229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A7AFE-CB21-42D3-BAE4-4A9CF4E60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DE9C-D68A-4B32-A707-7B4726BB1690}">
  <dimension ref="A1:H26"/>
  <sheetViews>
    <sheetView zoomScale="115" zoomScaleNormal="115" workbookViewId="0">
      <selection activeCell="F20" sqref="F20"/>
    </sheetView>
  </sheetViews>
  <sheetFormatPr defaultRowHeight="14.4" x14ac:dyDescent="0.3"/>
  <sheetData>
    <row r="1" spans="1:8" x14ac:dyDescent="0.3">
      <c r="B1" s="1">
        <v>0.01</v>
      </c>
      <c r="C1" s="1">
        <v>0.02</v>
      </c>
      <c r="D1" s="1">
        <v>0.05</v>
      </c>
      <c r="E1" s="1">
        <v>0.1</v>
      </c>
      <c r="H1" t="s">
        <v>0</v>
      </c>
    </row>
    <row r="2" spans="1:8" x14ac:dyDescent="0.3">
      <c r="A2">
        <v>2</v>
      </c>
      <c r="B2">
        <v>63.50865939704935</v>
      </c>
      <c r="C2">
        <v>59.031430404105166</v>
      </c>
      <c r="D2">
        <v>56.273252084669608</v>
      </c>
      <c r="E2">
        <v>63.431686978832559</v>
      </c>
      <c r="H2">
        <f>MAX(B2:E2)</f>
        <v>63.50865939704935</v>
      </c>
    </row>
    <row r="3" spans="1:8" x14ac:dyDescent="0.3">
      <c r="A3">
        <v>3</v>
      </c>
      <c r="B3">
        <v>60.012828736369421</v>
      </c>
      <c r="C3">
        <v>55.490699166132096</v>
      </c>
      <c r="D3">
        <v>46.157793457344418</v>
      </c>
      <c r="E3">
        <v>58.02437459910194</v>
      </c>
      <c r="H3">
        <f t="shared" ref="H3:H20" si="0">MAX(B3:E3)</f>
        <v>60.012828736369421</v>
      </c>
    </row>
    <row r="4" spans="1:8" x14ac:dyDescent="0.3">
      <c r="A4">
        <v>4</v>
      </c>
      <c r="B4">
        <v>59.563822963438042</v>
      </c>
      <c r="C4">
        <v>61.212315586914656</v>
      </c>
      <c r="D4">
        <v>45.695958948043582</v>
      </c>
      <c r="E4">
        <v>62.033354714560559</v>
      </c>
      <c r="H4">
        <f t="shared" si="0"/>
        <v>62.033354714560559</v>
      </c>
    </row>
    <row r="5" spans="1:8" x14ac:dyDescent="0.3">
      <c r="A5">
        <v>5</v>
      </c>
      <c r="B5">
        <v>53.098139833226369</v>
      </c>
      <c r="C5">
        <v>59.095574085952492</v>
      </c>
      <c r="D5">
        <v>42.841565105837027</v>
      </c>
      <c r="E5">
        <v>61.154586273252029</v>
      </c>
      <c r="H5">
        <f t="shared" si="0"/>
        <v>61.154586273252029</v>
      </c>
    </row>
    <row r="6" spans="1:8" x14ac:dyDescent="0.3">
      <c r="A6">
        <v>6</v>
      </c>
      <c r="B6">
        <v>55.413726747915277</v>
      </c>
      <c r="C6">
        <v>60.821039127645882</v>
      </c>
      <c r="D6">
        <v>44.073123797305911</v>
      </c>
      <c r="E6">
        <v>61.943553559974319</v>
      </c>
      <c r="H6">
        <f t="shared" si="0"/>
        <v>61.943553559974319</v>
      </c>
    </row>
    <row r="7" spans="1:8" x14ac:dyDescent="0.3">
      <c r="A7">
        <v>7</v>
      </c>
      <c r="B7">
        <v>54.534958306606768</v>
      </c>
      <c r="C7">
        <v>59.608723540731191</v>
      </c>
      <c r="D7">
        <v>44.207825529185314</v>
      </c>
      <c r="E7">
        <v>61.917896087235384</v>
      </c>
      <c r="H7">
        <f t="shared" si="0"/>
        <v>61.917896087235384</v>
      </c>
    </row>
    <row r="8" spans="1:8" x14ac:dyDescent="0.3">
      <c r="A8">
        <v>8</v>
      </c>
      <c r="B8">
        <v>55.503527902501574</v>
      </c>
      <c r="C8">
        <v>58.787684413085252</v>
      </c>
      <c r="D8">
        <v>43.784477228992905</v>
      </c>
      <c r="E8">
        <v>62.296343810134658</v>
      </c>
      <c r="H8">
        <f t="shared" si="0"/>
        <v>62.296343810134658</v>
      </c>
    </row>
    <row r="9" spans="1:8" x14ac:dyDescent="0.3">
      <c r="A9">
        <v>9</v>
      </c>
      <c r="B9">
        <v>53.9576651699807</v>
      </c>
      <c r="C9">
        <v>58.774855676715802</v>
      </c>
      <c r="D9">
        <v>41.808851828094888</v>
      </c>
      <c r="E9">
        <v>60.288646568312984</v>
      </c>
      <c r="H9">
        <f t="shared" si="0"/>
        <v>60.288646568312984</v>
      </c>
    </row>
    <row r="10" spans="1:8" x14ac:dyDescent="0.3">
      <c r="A10">
        <v>10</v>
      </c>
      <c r="B10">
        <v>55.747273893521445</v>
      </c>
      <c r="C10">
        <v>58.171905067350828</v>
      </c>
      <c r="D10">
        <v>44.611930724823551</v>
      </c>
      <c r="E10">
        <v>61.975625400897982</v>
      </c>
      <c r="H10">
        <f t="shared" si="0"/>
        <v>61.975625400897982</v>
      </c>
    </row>
    <row r="11" spans="1:8" x14ac:dyDescent="0.3">
      <c r="A11">
        <v>11</v>
      </c>
      <c r="B11">
        <v>54.252726106478448</v>
      </c>
      <c r="C11">
        <v>59.198203976908225</v>
      </c>
      <c r="D11">
        <v>43.258499037844729</v>
      </c>
      <c r="E11">
        <v>62.60423348300187</v>
      </c>
      <c r="H11">
        <f t="shared" si="0"/>
        <v>62.60423348300187</v>
      </c>
    </row>
    <row r="12" spans="1:8" x14ac:dyDescent="0.3">
      <c r="A12">
        <v>12</v>
      </c>
      <c r="B12">
        <v>55.253367543296939</v>
      </c>
      <c r="C12">
        <v>58.800513149454744</v>
      </c>
      <c r="D12">
        <v>44.316869788325789</v>
      </c>
      <c r="E12">
        <v>61.879409878126957</v>
      </c>
      <c r="H12">
        <f t="shared" si="0"/>
        <v>61.879409878126957</v>
      </c>
    </row>
    <row r="13" spans="1:8" x14ac:dyDescent="0.3">
      <c r="A13">
        <v>13</v>
      </c>
      <c r="B13">
        <v>54.425914047466293</v>
      </c>
      <c r="C13">
        <v>58.941629249518869</v>
      </c>
      <c r="D13">
        <v>43.906350224502845</v>
      </c>
      <c r="E13">
        <v>61.905067350865885</v>
      </c>
      <c r="H13">
        <f t="shared" si="0"/>
        <v>61.905067350865885</v>
      </c>
    </row>
    <row r="14" spans="1:8" x14ac:dyDescent="0.3">
      <c r="A14">
        <v>14</v>
      </c>
      <c r="B14">
        <v>56.067992302758114</v>
      </c>
      <c r="C14">
        <v>61.314945477870403</v>
      </c>
      <c r="D14">
        <v>41.610006414368151</v>
      </c>
      <c r="E14">
        <v>62.738935214881295</v>
      </c>
      <c r="H14">
        <f t="shared" si="0"/>
        <v>62.738935214881295</v>
      </c>
    </row>
    <row r="15" spans="1:8" x14ac:dyDescent="0.3">
      <c r="A15">
        <v>15</v>
      </c>
      <c r="B15">
        <v>54.348941629249488</v>
      </c>
      <c r="C15">
        <v>58.819756254008936</v>
      </c>
      <c r="D15">
        <v>44.374599101988409</v>
      </c>
      <c r="E15">
        <v>62.50801796023088</v>
      </c>
      <c r="H15">
        <f t="shared" si="0"/>
        <v>62.50801796023088</v>
      </c>
    </row>
    <row r="16" spans="1:8" x14ac:dyDescent="0.3">
      <c r="A16">
        <v>16</v>
      </c>
      <c r="B16">
        <v>55.048107761385452</v>
      </c>
      <c r="C16">
        <v>58.877485567671556</v>
      </c>
      <c r="D16">
        <v>43.656189865298238</v>
      </c>
      <c r="E16">
        <v>62.867222578575948</v>
      </c>
      <c r="H16">
        <f t="shared" si="0"/>
        <v>62.867222578575948</v>
      </c>
    </row>
    <row r="17" spans="1:8" x14ac:dyDescent="0.3">
      <c r="A17">
        <v>17</v>
      </c>
      <c r="B17">
        <v>55.323925593329001</v>
      </c>
      <c r="C17">
        <v>59.108402822321963</v>
      </c>
      <c r="D17">
        <v>43.01475304682485</v>
      </c>
      <c r="E17">
        <v>62.591404746632392</v>
      </c>
      <c r="H17">
        <f t="shared" si="0"/>
        <v>62.591404746632392</v>
      </c>
    </row>
    <row r="18" spans="1:8" x14ac:dyDescent="0.3">
      <c r="A18">
        <v>18</v>
      </c>
      <c r="B18">
        <v>55.830660679922971</v>
      </c>
      <c r="C18">
        <v>60.186016677357237</v>
      </c>
      <c r="D18">
        <v>43.348300192430997</v>
      </c>
      <c r="E18">
        <v>60.872354073123759</v>
      </c>
      <c r="H18">
        <f t="shared" si="0"/>
        <v>60.872354073123759</v>
      </c>
    </row>
    <row r="19" spans="1:8" x14ac:dyDescent="0.3">
      <c r="A19">
        <v>19</v>
      </c>
      <c r="B19">
        <v>55.952533675432939</v>
      </c>
      <c r="C19">
        <v>59.146889031430341</v>
      </c>
      <c r="D19">
        <v>43.008338678640101</v>
      </c>
      <c r="E19">
        <v>61.1866581141757</v>
      </c>
      <c r="H19">
        <f t="shared" si="0"/>
        <v>61.1866581141757</v>
      </c>
    </row>
    <row r="20" spans="1:8" x14ac:dyDescent="0.3">
      <c r="A20">
        <v>20</v>
      </c>
      <c r="B20">
        <v>55.689544579858854</v>
      </c>
      <c r="C20">
        <v>59.14047466324562</v>
      </c>
      <c r="D20">
        <v>42.835150737652299</v>
      </c>
      <c r="E20">
        <v>61.898652982681163</v>
      </c>
      <c r="H20">
        <f t="shared" si="0"/>
        <v>61.898652982681163</v>
      </c>
    </row>
    <row r="24" spans="1:8" x14ac:dyDescent="0.3">
      <c r="A24" t="s">
        <v>0</v>
      </c>
      <c r="B24">
        <f>MAX(B2:B20)</f>
        <v>63.50865939704935</v>
      </c>
      <c r="C24">
        <f>MAX(C2:C20)</f>
        <v>61.314945477870403</v>
      </c>
      <c r="D24">
        <f>MAX(D2:D20)</f>
        <v>56.273252084669608</v>
      </c>
      <c r="E24">
        <f>MAX(E2:E20)</f>
        <v>63.431686978832559</v>
      </c>
    </row>
    <row r="25" spans="1:8" x14ac:dyDescent="0.3">
      <c r="A25" t="s">
        <v>2</v>
      </c>
      <c r="B25">
        <f>AVERAGE(B2:B20)</f>
        <v>55.975490361567751</v>
      </c>
      <c r="C25">
        <f>AVERAGE(C2:C20)</f>
        <v>59.185712838864276</v>
      </c>
      <c r="D25">
        <f>AVERAGE(D2:D20)</f>
        <v>44.357043989061765</v>
      </c>
      <c r="E25">
        <f>AVERAGE(E2:E20)</f>
        <v>61.795685493399908</v>
      </c>
    </row>
    <row r="26" spans="1:8" x14ac:dyDescent="0.3">
      <c r="A26" t="s">
        <v>1</v>
      </c>
      <c r="B26">
        <f>_xlfn.STDEV.P(B2:B20)</f>
        <v>2.4156703279235598</v>
      </c>
      <c r="C26">
        <f>_xlfn.STDEV.P(C2:C20)</f>
        <v>1.2135474159035784</v>
      </c>
      <c r="D26">
        <f>_xlfn.STDEV.P(D2:D20)</f>
        <v>3.0150567566049147</v>
      </c>
      <c r="E26">
        <f>_xlfn.STDEV.P(E2:E20)</f>
        <v>1.1480662332191565</v>
      </c>
    </row>
  </sheetData>
  <conditionalFormatting sqref="B2:B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6D696-09ED-48B3-BC5B-3D6439FC0FB6}">
  <dimension ref="A1:H26"/>
  <sheetViews>
    <sheetView zoomScale="115" zoomScaleNormal="115" workbookViewId="0">
      <selection activeCell="E26" sqref="E26"/>
    </sheetView>
  </sheetViews>
  <sheetFormatPr defaultRowHeight="14.4" x14ac:dyDescent="0.3"/>
  <sheetData>
    <row r="1" spans="1:8" x14ac:dyDescent="0.3">
      <c r="B1" s="1">
        <v>0.01</v>
      </c>
      <c r="C1" s="1">
        <v>0.02</v>
      </c>
      <c r="D1" s="1">
        <v>0.05</v>
      </c>
      <c r="E1" s="1">
        <v>0.1</v>
      </c>
      <c r="H1" t="s">
        <v>0</v>
      </c>
    </row>
    <row r="2" spans="1:8" x14ac:dyDescent="0.3">
      <c r="A2">
        <v>2</v>
      </c>
      <c r="B2">
        <v>67.305965362411754</v>
      </c>
      <c r="C2">
        <v>63.681847338037144</v>
      </c>
      <c r="D2">
        <v>63.60487492</v>
      </c>
      <c r="E2">
        <v>68.774855680000002</v>
      </c>
      <c r="H2">
        <f>MAX(B2:E2)</f>
        <v>68.774855680000002</v>
      </c>
    </row>
    <row r="3" spans="1:8" x14ac:dyDescent="0.3">
      <c r="A3">
        <v>3</v>
      </c>
      <c r="B3">
        <v>66.318152661962756</v>
      </c>
      <c r="C3">
        <v>67.870429762668337</v>
      </c>
      <c r="D3">
        <v>61.366260420000003</v>
      </c>
      <c r="E3">
        <v>70.339961509999995</v>
      </c>
      <c r="H3">
        <f t="shared" ref="H3:H20" si="0">MAX(B3:E3)</f>
        <v>70.339961509999995</v>
      </c>
    </row>
    <row r="4" spans="1:8" x14ac:dyDescent="0.3">
      <c r="A4">
        <v>4</v>
      </c>
      <c r="B4">
        <v>71.590763309813951</v>
      </c>
      <c r="C4">
        <v>68.742783835792139</v>
      </c>
      <c r="D4">
        <v>65.991019879999996</v>
      </c>
      <c r="E4">
        <v>70.692751759999993</v>
      </c>
      <c r="H4">
        <f t="shared" si="0"/>
        <v>71.590763309813951</v>
      </c>
    </row>
    <row r="5" spans="1:8" x14ac:dyDescent="0.3">
      <c r="A5">
        <v>5</v>
      </c>
      <c r="B5">
        <v>68.928800513149412</v>
      </c>
      <c r="C5">
        <v>68.838999358563129</v>
      </c>
      <c r="D5">
        <v>64.964720970000002</v>
      </c>
      <c r="E5">
        <v>69.903784479999999</v>
      </c>
      <c r="H5">
        <f t="shared" si="0"/>
        <v>69.903784479999999</v>
      </c>
    </row>
    <row r="6" spans="1:8" x14ac:dyDescent="0.3">
      <c r="A6">
        <v>6</v>
      </c>
      <c r="B6">
        <v>70.057729313662549</v>
      </c>
      <c r="C6">
        <v>71.359846055163544</v>
      </c>
      <c r="D6">
        <v>66.189865299999994</v>
      </c>
      <c r="E6">
        <v>70.808210389999999</v>
      </c>
      <c r="H6">
        <f t="shared" si="0"/>
        <v>71.359846055163544</v>
      </c>
    </row>
    <row r="7" spans="1:8" x14ac:dyDescent="0.3">
      <c r="A7">
        <v>7</v>
      </c>
      <c r="B7">
        <v>69.743425272610608</v>
      </c>
      <c r="C7">
        <v>69.262347658755587</v>
      </c>
      <c r="D7">
        <v>64.983964080000007</v>
      </c>
      <c r="E7">
        <v>70.39127646</v>
      </c>
      <c r="H7">
        <f t="shared" si="0"/>
        <v>70.39127646</v>
      </c>
    </row>
    <row r="8" spans="1:8" x14ac:dyDescent="0.3">
      <c r="A8">
        <v>8</v>
      </c>
      <c r="B8">
        <v>71.686978832584956</v>
      </c>
      <c r="C8">
        <v>70.801796023091711</v>
      </c>
      <c r="D8">
        <v>65.355997430000002</v>
      </c>
      <c r="E8">
        <v>70.230917250000005</v>
      </c>
      <c r="H8">
        <f t="shared" si="0"/>
        <v>71.686978832584956</v>
      </c>
    </row>
    <row r="9" spans="1:8" x14ac:dyDescent="0.3">
      <c r="A9">
        <v>9</v>
      </c>
      <c r="B9">
        <v>69.563822963438071</v>
      </c>
      <c r="C9">
        <v>69.230275817831881</v>
      </c>
      <c r="D9">
        <v>64.515715200000002</v>
      </c>
      <c r="E9">
        <v>69.223861450000001</v>
      </c>
      <c r="H9">
        <f t="shared" si="0"/>
        <v>69.563822963438071</v>
      </c>
    </row>
    <row r="10" spans="1:8" x14ac:dyDescent="0.3">
      <c r="A10">
        <v>10</v>
      </c>
      <c r="B10">
        <v>69.538165490699129</v>
      </c>
      <c r="C10">
        <v>70.596536241180203</v>
      </c>
      <c r="D10">
        <v>65.663887110000005</v>
      </c>
      <c r="E10">
        <v>69.063502249999999</v>
      </c>
      <c r="H10">
        <f t="shared" si="0"/>
        <v>70.596536241180203</v>
      </c>
    </row>
    <row r="11" spans="1:8" x14ac:dyDescent="0.3">
      <c r="A11">
        <v>11</v>
      </c>
      <c r="B11">
        <v>69.172546504169304</v>
      </c>
      <c r="C11">
        <v>68.402822322001242</v>
      </c>
      <c r="D11">
        <v>65.862732519999994</v>
      </c>
      <c r="E11">
        <v>69.775497110000003</v>
      </c>
      <c r="H11">
        <f t="shared" si="0"/>
        <v>69.775497110000003</v>
      </c>
    </row>
    <row r="12" spans="1:8" x14ac:dyDescent="0.3">
      <c r="A12">
        <v>12</v>
      </c>
      <c r="B12">
        <v>70.282232200128263</v>
      </c>
      <c r="C12">
        <v>70.878768441308466</v>
      </c>
      <c r="D12">
        <v>65.830660679999994</v>
      </c>
      <c r="E12">
        <v>70.250160359999995</v>
      </c>
      <c r="H12">
        <f t="shared" si="0"/>
        <v>70.878768441308466</v>
      </c>
    </row>
    <row r="13" spans="1:8" x14ac:dyDescent="0.3">
      <c r="A13">
        <v>13</v>
      </c>
      <c r="B13">
        <v>70.07055805003202</v>
      </c>
      <c r="C13">
        <v>69.647209749839604</v>
      </c>
      <c r="D13">
        <v>66.048749200000003</v>
      </c>
      <c r="E13">
        <v>69.474021809999996</v>
      </c>
      <c r="H13">
        <f t="shared" si="0"/>
        <v>70.07055805003202</v>
      </c>
    </row>
    <row r="14" spans="1:8" x14ac:dyDescent="0.3">
      <c r="A14">
        <v>14</v>
      </c>
      <c r="B14">
        <v>70.070558050032034</v>
      </c>
      <c r="C14">
        <v>71.103271327774181</v>
      </c>
      <c r="D14">
        <v>64.419499680000001</v>
      </c>
      <c r="E14">
        <v>69.121231559999998</v>
      </c>
      <c r="H14">
        <f t="shared" si="0"/>
        <v>71.103271327774181</v>
      </c>
    </row>
    <row r="15" spans="1:8" x14ac:dyDescent="0.3">
      <c r="A15">
        <v>15</v>
      </c>
      <c r="B15">
        <v>68.768441308531052</v>
      </c>
      <c r="C15">
        <v>69.87812700449004</v>
      </c>
      <c r="D15">
        <v>66.234765879999998</v>
      </c>
      <c r="E15">
        <v>69.390635020000005</v>
      </c>
      <c r="H15">
        <f t="shared" si="0"/>
        <v>69.87812700449004</v>
      </c>
    </row>
    <row r="16" spans="1:8" x14ac:dyDescent="0.3">
      <c r="A16">
        <v>16</v>
      </c>
      <c r="B16">
        <v>69.461193072482317</v>
      </c>
      <c r="C16">
        <v>70.981398332264234</v>
      </c>
      <c r="D16">
        <v>65.772931369999995</v>
      </c>
      <c r="E16">
        <v>70.08980115</v>
      </c>
      <c r="H16">
        <f t="shared" si="0"/>
        <v>70.981398332264234</v>
      </c>
    </row>
    <row r="17" spans="1:8" x14ac:dyDescent="0.3">
      <c r="A17">
        <v>17</v>
      </c>
      <c r="B17">
        <v>70.205259781911437</v>
      </c>
      <c r="C17">
        <v>69.826812059012141</v>
      </c>
      <c r="D17">
        <v>66.055163570000005</v>
      </c>
      <c r="E17">
        <v>69.076330979999994</v>
      </c>
      <c r="H17">
        <f t="shared" si="0"/>
        <v>70.205259781911437</v>
      </c>
    </row>
    <row r="18" spans="1:8" x14ac:dyDescent="0.3">
      <c r="A18">
        <v>18</v>
      </c>
      <c r="B18">
        <v>70.012828736369428</v>
      </c>
      <c r="C18">
        <v>71.622835150737586</v>
      </c>
      <c r="D18">
        <v>65.740859529999994</v>
      </c>
      <c r="E18">
        <v>69.634381009999998</v>
      </c>
      <c r="H18">
        <f t="shared" si="0"/>
        <v>71.622835150737586</v>
      </c>
    </row>
    <row r="19" spans="1:8" x14ac:dyDescent="0.3">
      <c r="A19">
        <v>19</v>
      </c>
      <c r="B19">
        <v>69.679281590763281</v>
      </c>
      <c r="C19">
        <v>70.596536241180189</v>
      </c>
      <c r="D19">
        <v>65.439384219999994</v>
      </c>
      <c r="E19">
        <v>69.91019885</v>
      </c>
      <c r="H19">
        <f t="shared" si="0"/>
        <v>70.596536241180189</v>
      </c>
    </row>
    <row r="20" spans="1:8" x14ac:dyDescent="0.3">
      <c r="A20">
        <v>20</v>
      </c>
      <c r="B20">
        <v>70.429762668377094</v>
      </c>
      <c r="C20">
        <v>71.706221937139162</v>
      </c>
      <c r="D20">
        <v>65.920461829999994</v>
      </c>
      <c r="E20">
        <v>69.480436179999998</v>
      </c>
      <c r="H20">
        <f t="shared" si="0"/>
        <v>71.706221937139162</v>
      </c>
    </row>
    <row r="24" spans="1:8" x14ac:dyDescent="0.3">
      <c r="A24" t="s">
        <v>0</v>
      </c>
      <c r="B24">
        <f>MAX(B2:B20)</f>
        <v>71.686978832584956</v>
      </c>
      <c r="C24">
        <f>MAX(C2:C20)</f>
        <v>71.706221937139162</v>
      </c>
      <c r="D24">
        <f>MAX(D2:D20)</f>
        <v>66.234765879999998</v>
      </c>
      <c r="E24">
        <f>MAX(E2:E20)</f>
        <v>70.808210389999999</v>
      </c>
    </row>
    <row r="25" spans="1:8" x14ac:dyDescent="0.3">
      <c r="A25" t="s">
        <v>2</v>
      </c>
      <c r="B25">
        <f>AVERAGE(B2:B20)</f>
        <v>69.625603457006818</v>
      </c>
      <c r="C25">
        <f>AVERAGE(C2:C20)</f>
        <v>69.73836129772792</v>
      </c>
      <c r="D25">
        <f>AVERAGE(D2:D20)</f>
        <v>65.261132304736847</v>
      </c>
      <c r="E25">
        <f>AVERAGE(E2:E20)</f>
        <v>69.770095539999986</v>
      </c>
    </row>
    <row r="26" spans="1:8" x14ac:dyDescent="0.3">
      <c r="A26" t="s">
        <v>1</v>
      </c>
      <c r="B26">
        <f>_xlfn.STDEV.P(B2:B20)</f>
        <v>1.2152177995577473</v>
      </c>
      <c r="C26">
        <f>_xlfn.STDEV.P(C2:C20)</f>
        <v>1.8011696133605066</v>
      </c>
      <c r="D26">
        <f>_xlfn.STDEV.P(D2:D20)</f>
        <v>1.1413754548667145</v>
      </c>
      <c r="E26">
        <f>_xlfn.STDEV.P(E2:E20)</f>
        <v>0.57338349848102155</v>
      </c>
    </row>
  </sheetData>
  <conditionalFormatting sqref="B2:B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06F2-1BC3-40CC-A2B8-980F4F0C302E}">
  <dimension ref="A1:H26"/>
  <sheetViews>
    <sheetView topLeftCell="A10" zoomScale="145" zoomScaleNormal="145" workbookViewId="0">
      <selection activeCell="E26" sqref="E26"/>
    </sheetView>
  </sheetViews>
  <sheetFormatPr defaultRowHeight="14.4" x14ac:dyDescent="0.3"/>
  <sheetData>
    <row r="1" spans="1:8" x14ac:dyDescent="0.3">
      <c r="B1" s="1">
        <v>0.01</v>
      </c>
      <c r="C1" s="1">
        <v>0.02</v>
      </c>
      <c r="D1" s="1">
        <v>0.05</v>
      </c>
      <c r="E1" s="1">
        <v>0.1</v>
      </c>
      <c r="H1" t="s">
        <v>0</v>
      </c>
    </row>
    <row r="2" spans="1:8" x14ac:dyDescent="0.3">
      <c r="A2">
        <v>2</v>
      </c>
      <c r="B2">
        <v>72.783835792174415</v>
      </c>
      <c r="C2">
        <v>70.352790250160325</v>
      </c>
      <c r="D2">
        <v>67.873636950000005</v>
      </c>
      <c r="E2">
        <v>72.995509940000005</v>
      </c>
      <c r="H2">
        <f>MAX(B2:E2)</f>
        <v>72.995509940000005</v>
      </c>
    </row>
    <row r="3" spans="1:8" x14ac:dyDescent="0.3">
      <c r="A3">
        <v>3</v>
      </c>
      <c r="B3">
        <v>75.166773572803052</v>
      </c>
      <c r="C3">
        <v>72.652341244387387</v>
      </c>
      <c r="D3">
        <v>72.995509940000005</v>
      </c>
      <c r="E3">
        <v>76.125721619999993</v>
      </c>
      <c r="H3">
        <f t="shared" ref="H3:H20" si="0">MAX(B3:E3)</f>
        <v>76.125721619999993</v>
      </c>
    </row>
    <row r="4" spans="1:8" x14ac:dyDescent="0.3">
      <c r="A4">
        <v>4</v>
      </c>
      <c r="B4">
        <v>77.940987812700399</v>
      </c>
      <c r="C4">
        <v>75.282232200128234</v>
      </c>
      <c r="D4">
        <v>73.300192429999996</v>
      </c>
      <c r="E4">
        <v>77.398973699999999</v>
      </c>
      <c r="H4">
        <f t="shared" si="0"/>
        <v>77.940987812700399</v>
      </c>
    </row>
    <row r="5" spans="1:8" x14ac:dyDescent="0.3">
      <c r="A5">
        <v>5</v>
      </c>
      <c r="B5">
        <v>78.22963438101344</v>
      </c>
      <c r="C5">
        <v>74.996792815907611</v>
      </c>
      <c r="D5">
        <v>72.787042979999995</v>
      </c>
      <c r="E5">
        <v>77.052597820000003</v>
      </c>
      <c r="H5">
        <f t="shared" si="0"/>
        <v>78.22963438101344</v>
      </c>
    </row>
    <row r="6" spans="1:8" x14ac:dyDescent="0.3">
      <c r="A6">
        <v>6</v>
      </c>
      <c r="B6">
        <v>77.976266837716437</v>
      </c>
      <c r="C6">
        <v>74.528543938422033</v>
      </c>
      <c r="D6">
        <v>73.21359846</v>
      </c>
      <c r="E6">
        <v>77.735728030000004</v>
      </c>
      <c r="H6">
        <f t="shared" si="0"/>
        <v>77.976266837716437</v>
      </c>
    </row>
    <row r="7" spans="1:8" x14ac:dyDescent="0.3">
      <c r="A7">
        <v>7</v>
      </c>
      <c r="B7">
        <v>78.726747915330279</v>
      </c>
      <c r="C7">
        <v>75.307889672867177</v>
      </c>
      <c r="D7">
        <v>74.971135340000004</v>
      </c>
      <c r="E7">
        <v>76.853752409999998</v>
      </c>
      <c r="H7">
        <f t="shared" si="0"/>
        <v>78.726747915330279</v>
      </c>
    </row>
    <row r="8" spans="1:8" x14ac:dyDescent="0.3">
      <c r="A8">
        <v>8</v>
      </c>
      <c r="B8">
        <v>78.146247594611893</v>
      </c>
      <c r="C8">
        <v>75.381654906991614</v>
      </c>
      <c r="D8">
        <v>74.178960869999997</v>
      </c>
      <c r="E8">
        <v>77.228992939999998</v>
      </c>
      <c r="H8">
        <f t="shared" si="0"/>
        <v>78.146247594611893</v>
      </c>
    </row>
    <row r="9" spans="1:8" x14ac:dyDescent="0.3">
      <c r="A9">
        <v>9</v>
      </c>
      <c r="B9">
        <v>78.736369467607389</v>
      </c>
      <c r="C9">
        <v>75.295060936497734</v>
      </c>
      <c r="D9">
        <v>73.476587559999999</v>
      </c>
      <c r="E9">
        <v>76.783194359999996</v>
      </c>
      <c r="H9">
        <f t="shared" si="0"/>
        <v>78.736369467607389</v>
      </c>
    </row>
    <row r="10" spans="1:8" x14ac:dyDescent="0.3">
      <c r="A10">
        <v>10</v>
      </c>
      <c r="B10">
        <v>78.191148171905027</v>
      </c>
      <c r="C10">
        <v>75.301475304682441</v>
      </c>
      <c r="D10">
        <v>72.989095570000003</v>
      </c>
      <c r="E10">
        <v>76.924310460000001</v>
      </c>
      <c r="H10">
        <f t="shared" si="0"/>
        <v>78.191148171905027</v>
      </c>
    </row>
    <row r="11" spans="1:8" x14ac:dyDescent="0.3">
      <c r="A11">
        <v>11</v>
      </c>
      <c r="B11">
        <v>78.749198203976874</v>
      </c>
      <c r="C11">
        <v>75.381654906991614</v>
      </c>
      <c r="D11">
        <v>73.585631820000003</v>
      </c>
      <c r="E11">
        <v>76.879409879999997</v>
      </c>
      <c r="H11">
        <f t="shared" si="0"/>
        <v>78.749198203976874</v>
      </c>
    </row>
    <row r="12" spans="1:8" x14ac:dyDescent="0.3">
      <c r="A12">
        <v>12</v>
      </c>
      <c r="B12">
        <v>78.268120590121825</v>
      </c>
      <c r="C12">
        <v>75.301475304682441</v>
      </c>
      <c r="D12">
        <v>72.841565110000005</v>
      </c>
      <c r="E12">
        <v>77.168056449999995</v>
      </c>
      <c r="H12">
        <f t="shared" si="0"/>
        <v>78.268120590121825</v>
      </c>
    </row>
    <row r="13" spans="1:8" x14ac:dyDescent="0.3">
      <c r="A13">
        <v>13</v>
      </c>
      <c r="B13">
        <v>78.431686978832545</v>
      </c>
      <c r="C13">
        <v>74.93264913406027</v>
      </c>
      <c r="D13">
        <v>73.505452210000001</v>
      </c>
      <c r="E13">
        <v>77.068633739999996</v>
      </c>
      <c r="H13">
        <f t="shared" si="0"/>
        <v>78.431686978832545</v>
      </c>
    </row>
    <row r="14" spans="1:8" x14ac:dyDescent="0.3">
      <c r="A14">
        <v>14</v>
      </c>
      <c r="B14">
        <v>78.005131494547754</v>
      </c>
      <c r="C14">
        <v>75.702373316228304</v>
      </c>
      <c r="D14">
        <v>73.518280950000005</v>
      </c>
      <c r="E14">
        <v>76.577934569999996</v>
      </c>
      <c r="H14">
        <f t="shared" si="0"/>
        <v>78.005131494547754</v>
      </c>
    </row>
    <row r="15" spans="1:8" x14ac:dyDescent="0.3">
      <c r="A15">
        <v>15</v>
      </c>
      <c r="B15">
        <v>77.883258499037794</v>
      </c>
      <c r="C15">
        <v>75.102629890955697</v>
      </c>
      <c r="D15">
        <v>72.738935209999994</v>
      </c>
      <c r="E15">
        <v>76.513790889999996</v>
      </c>
      <c r="H15">
        <f t="shared" si="0"/>
        <v>77.883258499037794</v>
      </c>
    </row>
    <row r="16" spans="1:8" x14ac:dyDescent="0.3">
      <c r="A16">
        <v>16</v>
      </c>
      <c r="B16">
        <v>77.96985246953173</v>
      </c>
      <c r="C16">
        <v>75.381654906991599</v>
      </c>
      <c r="D16">
        <v>72.629890959999997</v>
      </c>
      <c r="E16">
        <v>77.379730600000002</v>
      </c>
      <c r="H16">
        <f t="shared" si="0"/>
        <v>77.96985246953173</v>
      </c>
    </row>
    <row r="17" spans="1:8" x14ac:dyDescent="0.3">
      <c r="A17">
        <v>17</v>
      </c>
      <c r="B17">
        <v>77.815907633098107</v>
      </c>
      <c r="C17">
        <v>75.134701731879375</v>
      </c>
      <c r="D17">
        <v>73.406029509999996</v>
      </c>
      <c r="E17">
        <v>76.889031430000003</v>
      </c>
      <c r="H17">
        <f t="shared" si="0"/>
        <v>77.815907633098107</v>
      </c>
    </row>
    <row r="18" spans="1:8" x14ac:dyDescent="0.3">
      <c r="A18">
        <v>18</v>
      </c>
      <c r="B18">
        <v>78.001924310455365</v>
      </c>
      <c r="C18">
        <v>75.436177036561872</v>
      </c>
      <c r="D18">
        <v>72.822322</v>
      </c>
      <c r="E18">
        <v>77.123155870000005</v>
      </c>
      <c r="H18">
        <f t="shared" si="0"/>
        <v>78.001924310455365</v>
      </c>
    </row>
    <row r="19" spans="1:8" x14ac:dyDescent="0.3">
      <c r="A19">
        <v>19</v>
      </c>
      <c r="B19">
        <v>78.284156510583671</v>
      </c>
      <c r="C19">
        <v>75.320718409236648</v>
      </c>
      <c r="D19">
        <v>73.303399619999993</v>
      </c>
      <c r="E19">
        <v>77.084669660000003</v>
      </c>
      <c r="H19">
        <f t="shared" si="0"/>
        <v>78.284156510583671</v>
      </c>
    </row>
    <row r="20" spans="1:8" x14ac:dyDescent="0.3">
      <c r="A20">
        <v>20</v>
      </c>
      <c r="B20">
        <v>77.947402180885135</v>
      </c>
      <c r="C20">
        <v>75.304682488774816</v>
      </c>
      <c r="D20">
        <v>72.049390639999999</v>
      </c>
      <c r="E20">
        <v>77.042976269999997</v>
      </c>
      <c r="H20">
        <f t="shared" si="0"/>
        <v>77.947402180885135</v>
      </c>
    </row>
    <row r="24" spans="1:8" x14ac:dyDescent="0.3">
      <c r="A24" t="s">
        <v>0</v>
      </c>
      <c r="B24">
        <f>MAX(B2:B20)</f>
        <v>78.749198203976874</v>
      </c>
      <c r="C24">
        <f>MAX(C2:C20)</f>
        <v>75.702373316228304</v>
      </c>
      <c r="D24">
        <f>MAX(D2:D20)</f>
        <v>74.971135340000004</v>
      </c>
      <c r="E24">
        <f>MAX(E2:E20)</f>
        <v>77.735728030000004</v>
      </c>
    </row>
    <row r="25" spans="1:8" x14ac:dyDescent="0.3">
      <c r="A25" t="s">
        <v>2</v>
      </c>
      <c r="B25">
        <f>AVERAGE(B2:B20)</f>
        <v>77.750244758785954</v>
      </c>
      <c r="C25">
        <f>AVERAGE(C2:C20)</f>
        <v>74.847236757705659</v>
      </c>
      <c r="D25">
        <f>AVERAGE(D2:D20)</f>
        <v>72.95719253315788</v>
      </c>
      <c r="E25">
        <f>AVERAGE(E2:E20)</f>
        <v>76.78032477052632</v>
      </c>
    </row>
    <row r="26" spans="1:8" x14ac:dyDescent="0.3">
      <c r="A26" t="s">
        <v>1</v>
      </c>
      <c r="B26">
        <f>_xlfn.STDEV.P(B2:B20)</f>
        <v>1.3800644616116879</v>
      </c>
      <c r="C26">
        <f>_xlfn.STDEV.P(C2:C20)</f>
        <v>1.2285999257682323</v>
      </c>
      <c r="D26">
        <f>_xlfn.STDEV.P(D2:D20)</f>
        <v>1.3419919857028488</v>
      </c>
      <c r="E26">
        <f>_xlfn.STDEV.P(E2:E20)</f>
        <v>0.95575666065226428</v>
      </c>
    </row>
  </sheetData>
  <conditionalFormatting sqref="B2:B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1F3CF-2877-4150-9DD3-37C08FFE22CC}">
  <dimension ref="A1:H26"/>
  <sheetViews>
    <sheetView topLeftCell="A13" zoomScale="145" zoomScaleNormal="145" workbookViewId="0">
      <selection activeCell="A24" sqref="A24:E26"/>
    </sheetView>
  </sheetViews>
  <sheetFormatPr defaultRowHeight="14.4" x14ac:dyDescent="0.3"/>
  <sheetData>
    <row r="1" spans="1:8" x14ac:dyDescent="0.3">
      <c r="B1" s="1">
        <v>0.01</v>
      </c>
      <c r="C1" s="1">
        <v>0.02</v>
      </c>
      <c r="D1" s="1">
        <v>0.05</v>
      </c>
      <c r="E1" s="1">
        <v>0.1</v>
      </c>
      <c r="H1" t="s">
        <v>0</v>
      </c>
    </row>
    <row r="2" spans="1:8" x14ac:dyDescent="0.3">
      <c r="A2">
        <v>2</v>
      </c>
      <c r="B2">
        <v>73.585631815266154</v>
      </c>
      <c r="C2">
        <v>71.82809493264908</v>
      </c>
      <c r="D2">
        <v>71.770948743366915</v>
      </c>
      <c r="E2">
        <v>76.670942912123124</v>
      </c>
      <c r="H2">
        <f>MAX(B2:E2)</f>
        <v>76.670942912123124</v>
      </c>
    </row>
    <row r="3" spans="1:8" x14ac:dyDescent="0.3">
      <c r="A3">
        <v>3</v>
      </c>
      <c r="B3">
        <v>78.505452212956982</v>
      </c>
      <c r="C3">
        <v>77.293136626042298</v>
      </c>
      <c r="D3">
        <v>77.205667968977735</v>
      </c>
      <c r="E3">
        <v>80.583707504810718</v>
      </c>
      <c r="H3">
        <f t="shared" ref="H3:H20" si="0">MAX(B3:E3)</f>
        <v>80.583707504810718</v>
      </c>
    </row>
    <row r="4" spans="1:8" x14ac:dyDescent="0.3">
      <c r="A4">
        <v>4</v>
      </c>
      <c r="B4">
        <v>80.032071840923621</v>
      </c>
      <c r="C4">
        <v>78.742783835792125</v>
      </c>
      <c r="D4">
        <v>77.182342993760528</v>
      </c>
      <c r="E4">
        <v>81.943553559974291</v>
      </c>
      <c r="H4">
        <f t="shared" si="0"/>
        <v>81.943553559974291</v>
      </c>
    </row>
    <row r="5" spans="1:8" x14ac:dyDescent="0.3">
      <c r="A5">
        <v>5</v>
      </c>
      <c r="B5">
        <v>81.071199486850489</v>
      </c>
      <c r="C5">
        <v>79.249518922386116</v>
      </c>
      <c r="D5">
        <v>79.135809668202185</v>
      </c>
      <c r="E5">
        <v>82.604233483001877</v>
      </c>
      <c r="H5">
        <f t="shared" si="0"/>
        <v>82.604233483001877</v>
      </c>
    </row>
    <row r="6" spans="1:8" x14ac:dyDescent="0.3">
      <c r="A6">
        <v>6</v>
      </c>
      <c r="B6">
        <v>80.962155227709999</v>
      </c>
      <c r="C6">
        <v>80.288646568312984</v>
      </c>
      <c r="D6">
        <v>78.261123097556663</v>
      </c>
      <c r="E6">
        <v>83.20718409236683</v>
      </c>
      <c r="H6">
        <f t="shared" si="0"/>
        <v>83.20718409236683</v>
      </c>
    </row>
    <row r="7" spans="1:8" x14ac:dyDescent="0.3">
      <c r="A7">
        <v>7</v>
      </c>
      <c r="B7">
        <v>81.468890314303991</v>
      </c>
      <c r="C7">
        <v>78.967286722257811</v>
      </c>
      <c r="D7">
        <v>78.803428771356877</v>
      </c>
      <c r="E7">
        <v>82.982681205901173</v>
      </c>
      <c r="H7">
        <f t="shared" si="0"/>
        <v>82.982681205901173</v>
      </c>
    </row>
    <row r="8" spans="1:8" x14ac:dyDescent="0.3">
      <c r="A8">
        <v>8</v>
      </c>
      <c r="B8">
        <v>81.597177677998687</v>
      </c>
      <c r="C8">
        <v>79.685695958948003</v>
      </c>
      <c r="D8">
        <v>79.182459618636628</v>
      </c>
      <c r="E8">
        <v>83.303399615137863</v>
      </c>
      <c r="H8">
        <f t="shared" si="0"/>
        <v>83.303399615137863</v>
      </c>
    </row>
    <row r="9" spans="1:8" x14ac:dyDescent="0.3">
      <c r="A9">
        <v>9</v>
      </c>
      <c r="B9">
        <v>81.456061577934548</v>
      </c>
      <c r="C9">
        <v>78.67864015394477</v>
      </c>
      <c r="D9">
        <v>78.914222403638632</v>
      </c>
      <c r="E9">
        <v>83.078896728672191</v>
      </c>
      <c r="H9">
        <f t="shared" si="0"/>
        <v>83.078896728672191</v>
      </c>
    </row>
    <row r="10" spans="1:8" x14ac:dyDescent="0.3">
      <c r="A10">
        <v>10</v>
      </c>
      <c r="B10">
        <v>81.905067350865892</v>
      </c>
      <c r="C10">
        <v>79.185375240538747</v>
      </c>
      <c r="D10">
        <v>79.573152953524954</v>
      </c>
      <c r="E10">
        <v>83.040410519563778</v>
      </c>
      <c r="H10">
        <f t="shared" si="0"/>
        <v>83.040410519563778</v>
      </c>
    </row>
    <row r="11" spans="1:8" x14ac:dyDescent="0.3">
      <c r="A11">
        <v>11</v>
      </c>
      <c r="B11">
        <v>81.475304682488726</v>
      </c>
      <c r="C11">
        <v>78.614496472097457</v>
      </c>
      <c r="D11">
        <v>78.756778820922463</v>
      </c>
      <c r="E11">
        <v>82.944194996792774</v>
      </c>
      <c r="H11">
        <f t="shared" si="0"/>
        <v>82.944194996792774</v>
      </c>
    </row>
    <row r="12" spans="1:8" x14ac:dyDescent="0.3">
      <c r="A12">
        <v>12</v>
      </c>
      <c r="B12">
        <v>81.712636305323869</v>
      </c>
      <c r="C12">
        <v>79.364977549711313</v>
      </c>
      <c r="D12">
        <v>79.11248469298495</v>
      </c>
      <c r="E12">
        <v>83.322642719692055</v>
      </c>
      <c r="H12">
        <f t="shared" si="0"/>
        <v>83.322642719692055</v>
      </c>
    </row>
    <row r="13" spans="1:8" x14ac:dyDescent="0.3">
      <c r="A13">
        <v>13</v>
      </c>
      <c r="B13">
        <v>81.385503527902443</v>
      </c>
      <c r="C13">
        <v>79.198203976908232</v>
      </c>
      <c r="D13">
        <v>79.124147180593582</v>
      </c>
      <c r="E13">
        <v>82.84156510583702</v>
      </c>
      <c r="H13">
        <f t="shared" si="0"/>
        <v>82.84156510583702</v>
      </c>
    </row>
    <row r="14" spans="1:8" x14ac:dyDescent="0.3">
      <c r="A14">
        <v>14</v>
      </c>
      <c r="B14">
        <v>81.815266196279609</v>
      </c>
      <c r="C14">
        <v>79.679281590763267</v>
      </c>
      <c r="D14">
        <v>79.229109569071042</v>
      </c>
      <c r="E14">
        <v>83.181526619627931</v>
      </c>
      <c r="H14">
        <f t="shared" si="0"/>
        <v>83.181526619627931</v>
      </c>
    </row>
    <row r="15" spans="1:8" x14ac:dyDescent="0.3">
      <c r="A15">
        <v>15</v>
      </c>
      <c r="B15">
        <v>81.25080179602304</v>
      </c>
      <c r="C15">
        <v>79.050673508659344</v>
      </c>
      <c r="D15">
        <v>79.345734445157078</v>
      </c>
      <c r="E15">
        <v>82.706863373957617</v>
      </c>
      <c r="H15">
        <f t="shared" si="0"/>
        <v>82.706863373957617</v>
      </c>
    </row>
    <row r="16" spans="1:8" x14ac:dyDescent="0.3">
      <c r="A16">
        <v>16</v>
      </c>
      <c r="B16">
        <v>81.67415009621547</v>
      </c>
      <c r="C16">
        <v>79.563822963438071</v>
      </c>
      <c r="D16">
        <v>79.543996734503438</v>
      </c>
      <c r="E16">
        <v>82.809493264913371</v>
      </c>
      <c r="H16">
        <f t="shared" si="0"/>
        <v>82.809493264913371</v>
      </c>
    </row>
    <row r="17" spans="1:8" x14ac:dyDescent="0.3">
      <c r="A17">
        <v>17</v>
      </c>
      <c r="B17">
        <v>81.533033996151332</v>
      </c>
      <c r="C17">
        <v>79.025016035920402</v>
      </c>
      <c r="D17">
        <v>78.610997725814869</v>
      </c>
      <c r="E17">
        <v>82.713277742142367</v>
      </c>
      <c r="H17">
        <f t="shared" si="0"/>
        <v>82.713277742142367</v>
      </c>
    </row>
    <row r="18" spans="1:8" x14ac:dyDescent="0.3">
      <c r="A18">
        <v>18</v>
      </c>
      <c r="B18">
        <v>81.642078255291821</v>
      </c>
      <c r="C18">
        <v>79.377806286080784</v>
      </c>
      <c r="D18">
        <v>79.369059420374342</v>
      </c>
      <c r="E18">
        <v>83.31622835150732</v>
      </c>
      <c r="H18">
        <f t="shared" si="0"/>
        <v>83.31622835150732</v>
      </c>
    </row>
    <row r="19" spans="1:8" x14ac:dyDescent="0.3">
      <c r="A19">
        <v>19</v>
      </c>
      <c r="B19">
        <v>81.404746632456664</v>
      </c>
      <c r="C19">
        <v>79.332905708787649</v>
      </c>
      <c r="D19">
        <v>78.820922502769776</v>
      </c>
      <c r="E19">
        <v>82.74534958306603</v>
      </c>
      <c r="H19">
        <f t="shared" si="0"/>
        <v>82.74534958306603</v>
      </c>
    </row>
    <row r="20" spans="1:8" x14ac:dyDescent="0.3">
      <c r="A20">
        <v>20</v>
      </c>
      <c r="B20">
        <v>81.468890314303991</v>
      </c>
      <c r="C20">
        <v>79.307248236048707</v>
      </c>
      <c r="D20">
        <v>79.689777829611003</v>
      </c>
      <c r="E20">
        <v>82.84797947402177</v>
      </c>
      <c r="H20">
        <f t="shared" si="0"/>
        <v>82.84797947402177</v>
      </c>
    </row>
    <row r="24" spans="1:8" x14ac:dyDescent="0.3">
      <c r="A24" t="s">
        <v>0</v>
      </c>
      <c r="B24">
        <f>MAX(B2:B20)</f>
        <v>81.905067350865892</v>
      </c>
      <c r="C24">
        <f>MAX(C2:C20)</f>
        <v>80.288646568312984</v>
      </c>
      <c r="D24">
        <f>MAX(D2:D20)</f>
        <v>79.689777829611003</v>
      </c>
      <c r="E24">
        <f>MAX(E2:E20)</f>
        <v>83.322642719692055</v>
      </c>
    </row>
    <row r="25" spans="1:8" x14ac:dyDescent="0.3">
      <c r="A25" t="s">
        <v>2</v>
      </c>
      <c r="B25">
        <f>AVERAGE(B2:B20)</f>
        <v>80.839269437223535</v>
      </c>
      <c r="C25">
        <f>AVERAGE(C2:C20)</f>
        <v>78.759663752067738</v>
      </c>
      <c r="D25">
        <f>AVERAGE(D2:D20)</f>
        <v>78.506956060043365</v>
      </c>
      <c r="E25">
        <f>AVERAGE(E2:E20)</f>
        <v>82.465480571216332</v>
      </c>
    </row>
    <row r="26" spans="1:8" x14ac:dyDescent="0.3">
      <c r="A26" t="s">
        <v>1</v>
      </c>
      <c r="B26">
        <f>_xlfn.STDEV.P(B2:B20)</f>
        <v>1.869368901958903</v>
      </c>
      <c r="C26">
        <f>_xlfn.STDEV.P(C2:C20)</f>
        <v>1.733594323694752</v>
      </c>
      <c r="D26">
        <f>_xlfn.STDEV.P(D2:D20)</f>
        <v>1.724234035109935</v>
      </c>
      <c r="E26">
        <f>_xlfn.STDEV.P(E2:E20)</f>
        <v>1.494558958935867</v>
      </c>
    </row>
  </sheetData>
  <conditionalFormatting sqref="B2:B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1B9F-C908-4027-A136-E81A1C105E10}">
  <dimension ref="B2:E5"/>
  <sheetViews>
    <sheetView tabSelected="1" workbookViewId="0">
      <selection activeCell="E8" sqref="E8"/>
    </sheetView>
  </sheetViews>
  <sheetFormatPr defaultRowHeight="14.4" x14ac:dyDescent="0.3"/>
  <sheetData>
    <row r="2" spans="2:5" x14ac:dyDescent="0.3">
      <c r="B2" s="2">
        <v>0.6351</v>
      </c>
      <c r="C2" s="2">
        <v>0.61309999999999998</v>
      </c>
      <c r="D2" s="2">
        <v>0.56269999999999998</v>
      </c>
      <c r="E2" s="2">
        <v>0.63429999999999997</v>
      </c>
    </row>
    <row r="3" spans="2:5" x14ac:dyDescent="0.3">
      <c r="B3" s="2">
        <v>0.71689999999999998</v>
      </c>
      <c r="C3" s="2">
        <v>0.71709999999999996</v>
      </c>
      <c r="D3" s="2">
        <v>0.6623</v>
      </c>
      <c r="E3" s="2">
        <v>0.70810000000000006</v>
      </c>
    </row>
    <row r="4" spans="2:5" x14ac:dyDescent="0.3">
      <c r="B4" s="2">
        <v>0.78749999999999998</v>
      </c>
      <c r="C4" s="2">
        <v>0.75700000000000001</v>
      </c>
      <c r="D4" s="2">
        <v>0.74970000000000003</v>
      </c>
      <c r="E4" s="2">
        <v>0.77739999999999998</v>
      </c>
    </row>
    <row r="5" spans="2:5" x14ac:dyDescent="0.3">
      <c r="B5" s="2">
        <v>0.81909999999999994</v>
      </c>
      <c r="C5" s="2">
        <v>0.80290000000000006</v>
      </c>
      <c r="D5" s="2">
        <v>0.79689999999999994</v>
      </c>
      <c r="E5" s="2">
        <v>0.83319999999999994</v>
      </c>
    </row>
  </sheetData>
  <conditionalFormatting sqref="B2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F8BE-28E2-4E83-868F-18FE4C627973}">
  <dimension ref="A1:H26"/>
  <sheetViews>
    <sheetView workbookViewId="0">
      <selection activeCell="K24" sqref="K24"/>
    </sheetView>
  </sheetViews>
  <sheetFormatPr defaultRowHeight="14.4" x14ac:dyDescent="0.3"/>
  <sheetData>
    <row r="1" spans="1:8" x14ac:dyDescent="0.3">
      <c r="B1">
        <v>1024</v>
      </c>
      <c r="C1">
        <v>2048</v>
      </c>
      <c r="D1">
        <v>4096</v>
      </c>
      <c r="E1">
        <v>8192</v>
      </c>
      <c r="H1" t="s">
        <v>0</v>
      </c>
    </row>
    <row r="2" spans="1:8" x14ac:dyDescent="0.3">
      <c r="A2">
        <v>2</v>
      </c>
      <c r="B2">
        <v>63.50865939704935</v>
      </c>
      <c r="C2">
        <v>67.305965362411754</v>
      </c>
      <c r="D2">
        <v>72.783835792174415</v>
      </c>
      <c r="E2">
        <v>73.585631815266154</v>
      </c>
      <c r="H2">
        <f>MAX(B2:E2)</f>
        <v>73.585631815266154</v>
      </c>
    </row>
    <row r="3" spans="1:8" x14ac:dyDescent="0.3">
      <c r="A3">
        <v>3</v>
      </c>
      <c r="B3">
        <v>60.012828736369421</v>
      </c>
      <c r="C3">
        <v>66.318152661962756</v>
      </c>
      <c r="D3">
        <v>75.166773572803052</v>
      </c>
      <c r="E3">
        <v>78.505452212956982</v>
      </c>
      <c r="H3">
        <f t="shared" ref="H3:H20" si="0">MAX(B3:E3)</f>
        <v>78.505452212956982</v>
      </c>
    </row>
    <row r="4" spans="1:8" x14ac:dyDescent="0.3">
      <c r="A4">
        <v>4</v>
      </c>
      <c r="B4">
        <v>59.563822963438042</v>
      </c>
      <c r="C4">
        <v>71.590763309813951</v>
      </c>
      <c r="D4">
        <v>77.940987812700399</v>
      </c>
      <c r="E4">
        <v>80.032071840923621</v>
      </c>
      <c r="H4">
        <f t="shared" si="0"/>
        <v>80.032071840923621</v>
      </c>
    </row>
    <row r="5" spans="1:8" x14ac:dyDescent="0.3">
      <c r="A5">
        <v>5</v>
      </c>
      <c r="B5">
        <v>53.098139833226369</v>
      </c>
      <c r="C5">
        <v>68.928800513149412</v>
      </c>
      <c r="D5">
        <v>78.22963438101344</v>
      </c>
      <c r="E5">
        <v>81.071199486850489</v>
      </c>
      <c r="H5">
        <f t="shared" si="0"/>
        <v>81.071199486850489</v>
      </c>
    </row>
    <row r="6" spans="1:8" x14ac:dyDescent="0.3">
      <c r="A6">
        <v>6</v>
      </c>
      <c r="B6">
        <v>55.413726747915277</v>
      </c>
      <c r="C6">
        <v>70.057729313662549</v>
      </c>
      <c r="D6">
        <v>77.976266837716437</v>
      </c>
      <c r="E6">
        <v>80.962155227709999</v>
      </c>
      <c r="H6">
        <f t="shared" si="0"/>
        <v>80.962155227709999</v>
      </c>
    </row>
    <row r="7" spans="1:8" x14ac:dyDescent="0.3">
      <c r="A7">
        <v>7</v>
      </c>
      <c r="B7">
        <v>54.534958306606768</v>
      </c>
      <c r="C7">
        <v>69.743425272610608</v>
      </c>
      <c r="D7">
        <v>78.726747915330279</v>
      </c>
      <c r="E7">
        <v>81.468890314303991</v>
      </c>
      <c r="H7">
        <f t="shared" si="0"/>
        <v>81.468890314303991</v>
      </c>
    </row>
    <row r="8" spans="1:8" x14ac:dyDescent="0.3">
      <c r="A8">
        <v>8</v>
      </c>
      <c r="B8">
        <v>55.503527902501574</v>
      </c>
      <c r="C8">
        <v>71.686978832584956</v>
      </c>
      <c r="D8">
        <v>78.146247594611893</v>
      </c>
      <c r="E8">
        <v>81.597177677998687</v>
      </c>
      <c r="H8">
        <f t="shared" si="0"/>
        <v>81.597177677998687</v>
      </c>
    </row>
    <row r="9" spans="1:8" x14ac:dyDescent="0.3">
      <c r="A9">
        <v>9</v>
      </c>
      <c r="B9">
        <v>53.9576651699807</v>
      </c>
      <c r="C9">
        <v>69.563822963438071</v>
      </c>
      <c r="D9">
        <v>78.736369467607389</v>
      </c>
      <c r="E9">
        <v>81.456061577934548</v>
      </c>
      <c r="H9">
        <f t="shared" si="0"/>
        <v>81.456061577934548</v>
      </c>
    </row>
    <row r="10" spans="1:8" x14ac:dyDescent="0.3">
      <c r="A10">
        <v>10</v>
      </c>
      <c r="B10">
        <v>55.747273893521445</v>
      </c>
      <c r="C10">
        <v>69.538165490699129</v>
      </c>
      <c r="D10">
        <v>78.191148171905027</v>
      </c>
      <c r="E10">
        <v>81.905067350865892</v>
      </c>
      <c r="H10">
        <f t="shared" si="0"/>
        <v>81.905067350865892</v>
      </c>
    </row>
    <row r="11" spans="1:8" x14ac:dyDescent="0.3">
      <c r="A11">
        <v>11</v>
      </c>
      <c r="B11">
        <v>54.252726106478448</v>
      </c>
      <c r="C11">
        <v>69.172546504169304</v>
      </c>
      <c r="D11">
        <v>78.749198203976874</v>
      </c>
      <c r="E11">
        <v>81.475304682488726</v>
      </c>
      <c r="H11">
        <f t="shared" si="0"/>
        <v>81.475304682488726</v>
      </c>
    </row>
    <row r="12" spans="1:8" x14ac:dyDescent="0.3">
      <c r="A12">
        <v>12</v>
      </c>
      <c r="B12">
        <v>55.253367543296939</v>
      </c>
      <c r="C12">
        <v>70.282232200128263</v>
      </c>
      <c r="D12">
        <v>78.268120590121825</v>
      </c>
      <c r="E12">
        <v>81.712636305323869</v>
      </c>
      <c r="H12">
        <f t="shared" si="0"/>
        <v>81.712636305323869</v>
      </c>
    </row>
    <row r="13" spans="1:8" x14ac:dyDescent="0.3">
      <c r="A13">
        <v>13</v>
      </c>
      <c r="B13">
        <v>54.425914047466293</v>
      </c>
      <c r="C13">
        <v>70.07055805003202</v>
      </c>
      <c r="D13">
        <v>78.431686978832545</v>
      </c>
      <c r="E13">
        <v>81.385503527902443</v>
      </c>
      <c r="H13">
        <f t="shared" si="0"/>
        <v>81.385503527902443</v>
      </c>
    </row>
    <row r="14" spans="1:8" x14ac:dyDescent="0.3">
      <c r="A14">
        <v>14</v>
      </c>
      <c r="B14">
        <v>56.067992302758114</v>
      </c>
      <c r="C14">
        <v>70.070558050032034</v>
      </c>
      <c r="D14">
        <v>78.005131494547754</v>
      </c>
      <c r="E14">
        <v>81.815266196279609</v>
      </c>
      <c r="H14">
        <f t="shared" si="0"/>
        <v>81.815266196279609</v>
      </c>
    </row>
    <row r="15" spans="1:8" x14ac:dyDescent="0.3">
      <c r="A15">
        <v>15</v>
      </c>
      <c r="B15">
        <v>54.348941629249488</v>
      </c>
      <c r="C15">
        <v>68.768441308531052</v>
      </c>
      <c r="D15">
        <v>77.883258499037794</v>
      </c>
      <c r="E15">
        <v>81.25080179602304</v>
      </c>
      <c r="H15">
        <f t="shared" si="0"/>
        <v>81.25080179602304</v>
      </c>
    </row>
    <row r="16" spans="1:8" x14ac:dyDescent="0.3">
      <c r="A16">
        <v>16</v>
      </c>
      <c r="B16">
        <v>55.048107761385452</v>
      </c>
      <c r="C16">
        <v>69.461193072482317</v>
      </c>
      <c r="D16">
        <v>77.96985246953173</v>
      </c>
      <c r="E16">
        <v>81.67415009621547</v>
      </c>
      <c r="H16">
        <f t="shared" si="0"/>
        <v>81.67415009621547</v>
      </c>
    </row>
    <row r="17" spans="1:8" x14ac:dyDescent="0.3">
      <c r="A17">
        <v>17</v>
      </c>
      <c r="B17">
        <v>55.323925593329001</v>
      </c>
      <c r="C17">
        <v>70.205259781911437</v>
      </c>
      <c r="D17">
        <v>77.815907633098107</v>
      </c>
      <c r="E17">
        <v>81.533033996151332</v>
      </c>
      <c r="H17">
        <f t="shared" si="0"/>
        <v>81.533033996151332</v>
      </c>
    </row>
    <row r="18" spans="1:8" x14ac:dyDescent="0.3">
      <c r="A18">
        <v>18</v>
      </c>
      <c r="B18">
        <v>55.830660679922971</v>
      </c>
      <c r="C18">
        <v>70.012828736369428</v>
      </c>
      <c r="D18">
        <v>78.001924310455365</v>
      </c>
      <c r="E18">
        <v>81.642078255291821</v>
      </c>
      <c r="H18">
        <f t="shared" si="0"/>
        <v>81.642078255291821</v>
      </c>
    </row>
    <row r="19" spans="1:8" x14ac:dyDescent="0.3">
      <c r="A19">
        <v>19</v>
      </c>
      <c r="B19">
        <v>55.952533675432939</v>
      </c>
      <c r="C19">
        <v>69.679281590763281</v>
      </c>
      <c r="D19">
        <v>78.284156510583671</v>
      </c>
      <c r="E19">
        <v>81.404746632456664</v>
      </c>
      <c r="H19">
        <f t="shared" si="0"/>
        <v>81.404746632456664</v>
      </c>
    </row>
    <row r="20" spans="1:8" x14ac:dyDescent="0.3">
      <c r="A20">
        <v>20</v>
      </c>
      <c r="B20">
        <v>55.689544579858854</v>
      </c>
      <c r="C20">
        <v>70.429762668377094</v>
      </c>
      <c r="D20">
        <v>77.947402180885135</v>
      </c>
      <c r="E20">
        <v>81.468890314303991</v>
      </c>
      <c r="H20">
        <f t="shared" si="0"/>
        <v>81.468890314303991</v>
      </c>
    </row>
    <row r="24" spans="1:8" x14ac:dyDescent="0.3">
      <c r="A24" t="s">
        <v>0</v>
      </c>
      <c r="B24">
        <f>MAX(B2:B20)</f>
        <v>63.50865939704935</v>
      </c>
      <c r="C24">
        <f>MAX(C2:C20)</f>
        <v>71.686978832584956</v>
      </c>
      <c r="D24">
        <f>MAX(D2:D20)</f>
        <v>78.749198203976874</v>
      </c>
      <c r="E24">
        <f>MAX(E2:E20)</f>
        <v>81.905067350865892</v>
      </c>
    </row>
    <row r="25" spans="1:8" x14ac:dyDescent="0.3">
      <c r="A25" t="s">
        <v>2</v>
      </c>
      <c r="B25">
        <f>AVERAGE(B2:B20)</f>
        <v>55.975490361567751</v>
      </c>
      <c r="C25">
        <f>AVERAGE(C2:C20)</f>
        <v>69.625603457006818</v>
      </c>
      <c r="D25">
        <f>AVERAGE(D2:D20)</f>
        <v>77.750244758785954</v>
      </c>
      <c r="E25">
        <f>AVERAGE(E2:E20)</f>
        <v>80.839269437223535</v>
      </c>
    </row>
    <row r="26" spans="1:8" x14ac:dyDescent="0.3">
      <c r="A26" t="s">
        <v>1</v>
      </c>
      <c r="B26">
        <f>_xlfn.STDEV.P(B2:B20)</f>
        <v>2.4156703279235598</v>
      </c>
      <c r="C26">
        <f>_xlfn.STDEV.P(C2:C20)</f>
        <v>1.2152177995577473</v>
      </c>
      <c r="D26">
        <f>_xlfn.STDEV.P(D2:D20)</f>
        <v>1.3800644616116879</v>
      </c>
      <c r="E26">
        <f>_xlfn.STDEV.P(E2:E20)</f>
        <v>1.869368901958903</v>
      </c>
    </row>
  </sheetData>
  <conditionalFormatting sqref="B2:B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3061-3FB8-432D-BAF8-421626A5CF5D}">
  <dimension ref="A1:H26"/>
  <sheetViews>
    <sheetView workbookViewId="0">
      <selection activeCell="C6" sqref="C6"/>
    </sheetView>
  </sheetViews>
  <sheetFormatPr defaultRowHeight="14.4" x14ac:dyDescent="0.3"/>
  <sheetData>
    <row r="1" spans="1:8" x14ac:dyDescent="0.3">
      <c r="B1">
        <v>1024</v>
      </c>
      <c r="C1">
        <v>2048</v>
      </c>
      <c r="D1">
        <v>4096</v>
      </c>
      <c r="E1">
        <v>8192</v>
      </c>
      <c r="H1" t="s">
        <v>0</v>
      </c>
    </row>
    <row r="2" spans="1:8" x14ac:dyDescent="0.3">
      <c r="A2">
        <v>2</v>
      </c>
      <c r="B2">
        <v>59.031430404105166</v>
      </c>
      <c r="C2">
        <v>63.681847338037144</v>
      </c>
      <c r="D2">
        <v>70.352790250160325</v>
      </c>
      <c r="E2">
        <v>71.82809493264908</v>
      </c>
      <c r="H2">
        <f>MAX(B2:E2)</f>
        <v>71.82809493264908</v>
      </c>
    </row>
    <row r="3" spans="1:8" x14ac:dyDescent="0.3">
      <c r="A3">
        <v>3</v>
      </c>
      <c r="B3">
        <v>55.490699166132096</v>
      </c>
      <c r="C3">
        <v>67.870429762668337</v>
      </c>
      <c r="D3">
        <v>72.652341244387387</v>
      </c>
      <c r="E3">
        <v>77.293136626042298</v>
      </c>
      <c r="H3">
        <f t="shared" ref="H3:H20" si="0">MAX(B3:E3)</f>
        <v>77.293136626042298</v>
      </c>
    </row>
    <row r="4" spans="1:8" x14ac:dyDescent="0.3">
      <c r="A4">
        <v>4</v>
      </c>
      <c r="B4">
        <v>61.212315586914656</v>
      </c>
      <c r="C4">
        <v>68.742783835792139</v>
      </c>
      <c r="D4">
        <v>75.282232200128234</v>
      </c>
      <c r="E4">
        <v>78.742783835792125</v>
      </c>
      <c r="H4">
        <f t="shared" si="0"/>
        <v>78.742783835792125</v>
      </c>
    </row>
    <row r="5" spans="1:8" x14ac:dyDescent="0.3">
      <c r="A5">
        <v>5</v>
      </c>
      <c r="B5">
        <v>59.095574085952492</v>
      </c>
      <c r="C5">
        <v>68.838999358563129</v>
      </c>
      <c r="D5">
        <v>74.996792815907611</v>
      </c>
      <c r="E5">
        <v>79.249518922386116</v>
      </c>
      <c r="H5">
        <f t="shared" si="0"/>
        <v>79.249518922386116</v>
      </c>
    </row>
    <row r="6" spans="1:8" x14ac:dyDescent="0.3">
      <c r="A6">
        <v>6</v>
      </c>
      <c r="B6">
        <v>60.821039127645882</v>
      </c>
      <c r="C6">
        <v>71.359846055163544</v>
      </c>
      <c r="D6">
        <v>74.528543938422033</v>
      </c>
      <c r="E6">
        <v>80.288646568312984</v>
      </c>
      <c r="H6">
        <f t="shared" si="0"/>
        <v>80.288646568312984</v>
      </c>
    </row>
    <row r="7" spans="1:8" x14ac:dyDescent="0.3">
      <c r="A7">
        <v>7</v>
      </c>
      <c r="B7">
        <v>59.608723540731191</v>
      </c>
      <c r="C7">
        <v>69.262347658755587</v>
      </c>
      <c r="D7">
        <v>75.307889672867177</v>
      </c>
      <c r="E7">
        <v>78.967286722257811</v>
      </c>
      <c r="H7">
        <f t="shared" si="0"/>
        <v>78.967286722257811</v>
      </c>
    </row>
    <row r="8" spans="1:8" x14ac:dyDescent="0.3">
      <c r="A8">
        <v>8</v>
      </c>
      <c r="B8">
        <v>58.787684413085252</v>
      </c>
      <c r="C8">
        <v>70.801796023091711</v>
      </c>
      <c r="D8">
        <v>75.381654906991614</v>
      </c>
      <c r="E8">
        <v>79.685695958948003</v>
      </c>
      <c r="H8">
        <f t="shared" si="0"/>
        <v>79.685695958948003</v>
      </c>
    </row>
    <row r="9" spans="1:8" x14ac:dyDescent="0.3">
      <c r="A9">
        <v>9</v>
      </c>
      <c r="B9">
        <v>58.774855676715802</v>
      </c>
      <c r="C9">
        <v>69.230275817831881</v>
      </c>
      <c r="D9">
        <v>75.295060936497734</v>
      </c>
      <c r="E9">
        <v>78.67864015394477</v>
      </c>
      <c r="H9">
        <f t="shared" si="0"/>
        <v>78.67864015394477</v>
      </c>
    </row>
    <row r="10" spans="1:8" x14ac:dyDescent="0.3">
      <c r="A10">
        <v>10</v>
      </c>
      <c r="B10">
        <v>58.171905067350828</v>
      </c>
      <c r="C10">
        <v>70.596536241180203</v>
      </c>
      <c r="D10">
        <v>75.301475304682441</v>
      </c>
      <c r="E10">
        <v>79.185375240538747</v>
      </c>
      <c r="H10">
        <f t="shared" si="0"/>
        <v>79.185375240538747</v>
      </c>
    </row>
    <row r="11" spans="1:8" x14ac:dyDescent="0.3">
      <c r="A11">
        <v>11</v>
      </c>
      <c r="B11">
        <v>59.198203976908225</v>
      </c>
      <c r="C11">
        <v>68.402822322001242</v>
      </c>
      <c r="D11">
        <v>75.381654906991614</v>
      </c>
      <c r="E11">
        <v>78.614496472097457</v>
      </c>
      <c r="H11">
        <f t="shared" si="0"/>
        <v>78.614496472097457</v>
      </c>
    </row>
    <row r="12" spans="1:8" x14ac:dyDescent="0.3">
      <c r="A12">
        <v>12</v>
      </c>
      <c r="B12">
        <v>58.800513149454744</v>
      </c>
      <c r="C12">
        <v>70.878768441308466</v>
      </c>
      <c r="D12">
        <v>75.301475304682441</v>
      </c>
      <c r="E12">
        <v>79.364977549711313</v>
      </c>
      <c r="H12">
        <f t="shared" si="0"/>
        <v>79.364977549711313</v>
      </c>
    </row>
    <row r="13" spans="1:8" x14ac:dyDescent="0.3">
      <c r="A13">
        <v>13</v>
      </c>
      <c r="B13">
        <v>58.941629249518869</v>
      </c>
      <c r="C13">
        <v>69.647209749839604</v>
      </c>
      <c r="D13">
        <v>74.93264913406027</v>
      </c>
      <c r="E13">
        <v>79.198203976908232</v>
      </c>
      <c r="H13">
        <f t="shared" si="0"/>
        <v>79.198203976908232</v>
      </c>
    </row>
    <row r="14" spans="1:8" x14ac:dyDescent="0.3">
      <c r="A14">
        <v>14</v>
      </c>
      <c r="B14">
        <v>61.314945477870403</v>
      </c>
      <c r="C14">
        <v>71.103271327774181</v>
      </c>
      <c r="D14">
        <v>75.702373316228304</v>
      </c>
      <c r="E14">
        <v>79.679281590763267</v>
      </c>
      <c r="H14">
        <f t="shared" si="0"/>
        <v>79.679281590763267</v>
      </c>
    </row>
    <row r="15" spans="1:8" x14ac:dyDescent="0.3">
      <c r="A15">
        <v>15</v>
      </c>
      <c r="B15">
        <v>58.819756254008936</v>
      </c>
      <c r="C15">
        <v>69.87812700449004</v>
      </c>
      <c r="D15">
        <v>75.102629890955697</v>
      </c>
      <c r="E15">
        <v>79.050673508659344</v>
      </c>
      <c r="H15">
        <f t="shared" si="0"/>
        <v>79.050673508659344</v>
      </c>
    </row>
    <row r="16" spans="1:8" x14ac:dyDescent="0.3">
      <c r="A16">
        <v>16</v>
      </c>
      <c r="B16">
        <v>58.877485567671556</v>
      </c>
      <c r="C16">
        <v>70.981398332264234</v>
      </c>
      <c r="D16">
        <v>75.381654906991599</v>
      </c>
      <c r="E16">
        <v>79.563822963438071</v>
      </c>
      <c r="H16">
        <f t="shared" si="0"/>
        <v>79.563822963438071</v>
      </c>
    </row>
    <row r="17" spans="1:8" x14ac:dyDescent="0.3">
      <c r="A17">
        <v>17</v>
      </c>
      <c r="B17">
        <v>59.108402822321963</v>
      </c>
      <c r="C17">
        <v>69.826812059012141</v>
      </c>
      <c r="D17">
        <v>75.134701731879375</v>
      </c>
      <c r="E17">
        <v>79.025016035920402</v>
      </c>
      <c r="H17">
        <f t="shared" si="0"/>
        <v>79.025016035920402</v>
      </c>
    </row>
    <row r="18" spans="1:8" x14ac:dyDescent="0.3">
      <c r="A18">
        <v>18</v>
      </c>
      <c r="B18">
        <v>60.186016677357237</v>
      </c>
      <c r="C18">
        <v>71.622835150737586</v>
      </c>
      <c r="D18">
        <v>75.436177036561872</v>
      </c>
      <c r="E18">
        <v>79.377806286080784</v>
      </c>
      <c r="H18">
        <f t="shared" si="0"/>
        <v>79.377806286080784</v>
      </c>
    </row>
    <row r="19" spans="1:8" x14ac:dyDescent="0.3">
      <c r="A19">
        <v>19</v>
      </c>
      <c r="B19">
        <v>59.146889031430341</v>
      </c>
      <c r="C19">
        <v>70.596536241180189</v>
      </c>
      <c r="D19">
        <v>75.320718409236648</v>
      </c>
      <c r="E19">
        <v>79.332905708787649</v>
      </c>
      <c r="H19">
        <f t="shared" si="0"/>
        <v>79.332905708787649</v>
      </c>
    </row>
    <row r="20" spans="1:8" x14ac:dyDescent="0.3">
      <c r="A20">
        <v>20</v>
      </c>
      <c r="B20">
        <v>59.14047466324562</v>
      </c>
      <c r="C20">
        <v>71.706221937139162</v>
      </c>
      <c r="D20">
        <v>75.304682488774816</v>
      </c>
      <c r="E20">
        <v>79.307248236048707</v>
      </c>
      <c r="H20">
        <f t="shared" si="0"/>
        <v>79.307248236048707</v>
      </c>
    </row>
    <row r="24" spans="1:8" x14ac:dyDescent="0.3">
      <c r="A24" t="s">
        <v>0</v>
      </c>
      <c r="B24">
        <f>MAX(B2:B20)</f>
        <v>61.314945477870403</v>
      </c>
      <c r="C24">
        <f>MAX(C2:C20)</f>
        <v>71.706221937139162</v>
      </c>
      <c r="D24">
        <f>MAX(D2:D20)</f>
        <v>75.702373316228304</v>
      </c>
      <c r="E24">
        <f>MAX(E2:E20)</f>
        <v>80.288646568312984</v>
      </c>
    </row>
    <row r="25" spans="1:8" x14ac:dyDescent="0.3">
      <c r="A25" t="s">
        <v>2</v>
      </c>
      <c r="B25">
        <f>AVERAGE(B2:B20)</f>
        <v>59.185712838864276</v>
      </c>
      <c r="C25">
        <f>AVERAGE(C2:C20)</f>
        <v>69.73836129772792</v>
      </c>
      <c r="D25">
        <f>AVERAGE(D2:D20)</f>
        <v>74.847236757705659</v>
      </c>
      <c r="E25">
        <f>AVERAGE(E2:E20)</f>
        <v>78.759663752067738</v>
      </c>
    </row>
    <row r="26" spans="1:8" x14ac:dyDescent="0.3">
      <c r="A26" t="s">
        <v>1</v>
      </c>
      <c r="B26">
        <f>_xlfn.STDEV.P(B2:B20)</f>
        <v>1.2135474159035784</v>
      </c>
      <c r="C26">
        <f>_xlfn.STDEV.P(C2:C20)</f>
        <v>1.8011696133605066</v>
      </c>
      <c r="D26">
        <f>_xlfn.STDEV.P(D2:D20)</f>
        <v>1.2285999257682323</v>
      </c>
      <c r="E26">
        <f>_xlfn.STDEV.P(E2:E20)</f>
        <v>1.733594323694752</v>
      </c>
    </row>
  </sheetData>
  <conditionalFormatting sqref="B2:B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41416-E0C3-4D3D-A91C-AC0CBBFC0A21}">
  <dimension ref="A1:H26"/>
  <sheetViews>
    <sheetView workbookViewId="0">
      <selection activeCell="A24" sqref="A24:E26"/>
    </sheetView>
  </sheetViews>
  <sheetFormatPr defaultRowHeight="14.4" x14ac:dyDescent="0.3"/>
  <sheetData>
    <row r="1" spans="1:8" x14ac:dyDescent="0.3">
      <c r="B1">
        <v>1024</v>
      </c>
      <c r="C1">
        <v>2048</v>
      </c>
      <c r="D1">
        <v>4096</v>
      </c>
      <c r="E1">
        <v>8192</v>
      </c>
      <c r="H1" t="s">
        <v>0</v>
      </c>
    </row>
    <row r="2" spans="1:8" x14ac:dyDescent="0.3">
      <c r="A2">
        <v>2</v>
      </c>
      <c r="B2">
        <v>56.273252084669608</v>
      </c>
      <c r="C2">
        <v>63.60487492</v>
      </c>
      <c r="D2">
        <v>67.873636950000005</v>
      </c>
      <c r="E2">
        <v>71.770948743366915</v>
      </c>
      <c r="H2">
        <f>MAX(B2:E2)</f>
        <v>71.770948743366915</v>
      </c>
    </row>
    <row r="3" spans="1:8" x14ac:dyDescent="0.3">
      <c r="A3">
        <v>3</v>
      </c>
      <c r="B3">
        <v>46.157793457344418</v>
      </c>
      <c r="C3">
        <v>61.366260420000003</v>
      </c>
      <c r="D3">
        <v>72.995509940000005</v>
      </c>
      <c r="E3">
        <v>77.205667968977735</v>
      </c>
      <c r="H3">
        <f t="shared" ref="H3:H20" si="0">MAX(B3:E3)</f>
        <v>77.205667968977735</v>
      </c>
    </row>
    <row r="4" spans="1:8" x14ac:dyDescent="0.3">
      <c r="A4">
        <v>4</v>
      </c>
      <c r="B4">
        <v>45.695958948043582</v>
      </c>
      <c r="C4">
        <v>65.991019879999996</v>
      </c>
      <c r="D4">
        <v>73.300192429999996</v>
      </c>
      <c r="E4">
        <v>77.182342993760528</v>
      </c>
      <c r="H4">
        <f t="shared" si="0"/>
        <v>77.182342993760528</v>
      </c>
    </row>
    <row r="5" spans="1:8" x14ac:dyDescent="0.3">
      <c r="A5">
        <v>5</v>
      </c>
      <c r="B5">
        <v>42.841565105837027</v>
      </c>
      <c r="C5">
        <v>64.964720970000002</v>
      </c>
      <c r="D5">
        <v>72.787042979999995</v>
      </c>
      <c r="E5">
        <v>79.135809668202185</v>
      </c>
      <c r="H5">
        <f t="shared" si="0"/>
        <v>79.135809668202185</v>
      </c>
    </row>
    <row r="6" spans="1:8" x14ac:dyDescent="0.3">
      <c r="A6">
        <v>6</v>
      </c>
      <c r="B6">
        <v>44.073123797305911</v>
      </c>
      <c r="C6">
        <v>66.189865299999994</v>
      </c>
      <c r="D6">
        <v>73.21359846</v>
      </c>
      <c r="E6">
        <v>78.261123097556663</v>
      </c>
      <c r="H6">
        <f t="shared" si="0"/>
        <v>78.261123097556663</v>
      </c>
    </row>
    <row r="7" spans="1:8" x14ac:dyDescent="0.3">
      <c r="A7">
        <v>7</v>
      </c>
      <c r="B7">
        <v>44.207825529185314</v>
      </c>
      <c r="C7">
        <v>64.983964080000007</v>
      </c>
      <c r="D7">
        <v>74.971135340000004</v>
      </c>
      <c r="E7">
        <v>78.803428771356877</v>
      </c>
      <c r="H7">
        <f t="shared" si="0"/>
        <v>78.803428771356877</v>
      </c>
    </row>
    <row r="8" spans="1:8" x14ac:dyDescent="0.3">
      <c r="A8">
        <v>8</v>
      </c>
      <c r="B8">
        <v>43.784477228992905</v>
      </c>
      <c r="C8">
        <v>65.355997430000002</v>
      </c>
      <c r="D8">
        <v>74.178960869999997</v>
      </c>
      <c r="E8">
        <v>79.182459618636628</v>
      </c>
      <c r="H8">
        <f t="shared" si="0"/>
        <v>79.182459618636628</v>
      </c>
    </row>
    <row r="9" spans="1:8" x14ac:dyDescent="0.3">
      <c r="A9">
        <v>9</v>
      </c>
      <c r="B9">
        <v>41.808851828094888</v>
      </c>
      <c r="C9">
        <v>64.515715200000002</v>
      </c>
      <c r="D9">
        <v>73.476587559999999</v>
      </c>
      <c r="E9">
        <v>78.914222403638632</v>
      </c>
      <c r="H9">
        <f t="shared" si="0"/>
        <v>78.914222403638632</v>
      </c>
    </row>
    <row r="10" spans="1:8" x14ac:dyDescent="0.3">
      <c r="A10">
        <v>10</v>
      </c>
      <c r="B10">
        <v>44.611930724823551</v>
      </c>
      <c r="C10">
        <v>65.663887110000005</v>
      </c>
      <c r="D10">
        <v>72.989095570000003</v>
      </c>
      <c r="E10">
        <v>79.573152953524954</v>
      </c>
      <c r="H10">
        <f t="shared" si="0"/>
        <v>79.573152953524954</v>
      </c>
    </row>
    <row r="11" spans="1:8" x14ac:dyDescent="0.3">
      <c r="A11">
        <v>11</v>
      </c>
      <c r="B11">
        <v>43.258499037844729</v>
      </c>
      <c r="C11">
        <v>65.862732519999994</v>
      </c>
      <c r="D11">
        <v>73.585631820000003</v>
      </c>
      <c r="E11">
        <v>78.756778820922463</v>
      </c>
      <c r="H11">
        <f t="shared" si="0"/>
        <v>78.756778820922463</v>
      </c>
    </row>
    <row r="12" spans="1:8" x14ac:dyDescent="0.3">
      <c r="A12">
        <v>12</v>
      </c>
      <c r="B12">
        <v>44.316869788325789</v>
      </c>
      <c r="C12">
        <v>65.830660679999994</v>
      </c>
      <c r="D12">
        <v>72.841565110000005</v>
      </c>
      <c r="E12">
        <v>79.11248469298495</v>
      </c>
      <c r="H12">
        <f t="shared" si="0"/>
        <v>79.11248469298495</v>
      </c>
    </row>
    <row r="13" spans="1:8" x14ac:dyDescent="0.3">
      <c r="A13">
        <v>13</v>
      </c>
      <c r="B13">
        <v>43.906350224502845</v>
      </c>
      <c r="C13">
        <v>66.048749200000003</v>
      </c>
      <c r="D13">
        <v>73.505452210000001</v>
      </c>
      <c r="E13">
        <v>79.124147180593582</v>
      </c>
      <c r="H13">
        <f t="shared" si="0"/>
        <v>79.124147180593582</v>
      </c>
    </row>
    <row r="14" spans="1:8" x14ac:dyDescent="0.3">
      <c r="A14">
        <v>14</v>
      </c>
      <c r="B14">
        <v>41.610006414368151</v>
      </c>
      <c r="C14">
        <v>64.419499680000001</v>
      </c>
      <c r="D14">
        <v>73.518280950000005</v>
      </c>
      <c r="E14">
        <v>79.229109569071042</v>
      </c>
      <c r="H14">
        <f t="shared" si="0"/>
        <v>79.229109569071042</v>
      </c>
    </row>
    <row r="15" spans="1:8" x14ac:dyDescent="0.3">
      <c r="A15">
        <v>15</v>
      </c>
      <c r="B15">
        <v>44.374599101988409</v>
      </c>
      <c r="C15">
        <v>66.234765879999998</v>
      </c>
      <c r="D15">
        <v>72.738935209999994</v>
      </c>
      <c r="E15">
        <v>79.345734445157078</v>
      </c>
      <c r="H15">
        <f t="shared" si="0"/>
        <v>79.345734445157078</v>
      </c>
    </row>
    <row r="16" spans="1:8" x14ac:dyDescent="0.3">
      <c r="A16">
        <v>16</v>
      </c>
      <c r="B16">
        <v>43.656189865298238</v>
      </c>
      <c r="C16">
        <v>65.772931369999995</v>
      </c>
      <c r="D16">
        <v>72.629890959999997</v>
      </c>
      <c r="E16">
        <v>79.543996734503438</v>
      </c>
      <c r="H16">
        <f t="shared" si="0"/>
        <v>79.543996734503438</v>
      </c>
    </row>
    <row r="17" spans="1:8" x14ac:dyDescent="0.3">
      <c r="A17">
        <v>17</v>
      </c>
      <c r="B17">
        <v>43.01475304682485</v>
      </c>
      <c r="C17">
        <v>66.055163570000005</v>
      </c>
      <c r="D17">
        <v>73.406029509999996</v>
      </c>
      <c r="E17">
        <v>78.610997725814869</v>
      </c>
      <c r="H17">
        <f t="shared" si="0"/>
        <v>78.610997725814869</v>
      </c>
    </row>
    <row r="18" spans="1:8" x14ac:dyDescent="0.3">
      <c r="A18">
        <v>18</v>
      </c>
      <c r="B18">
        <v>43.348300192430997</v>
      </c>
      <c r="C18">
        <v>65.740859529999994</v>
      </c>
      <c r="D18">
        <v>72.822322</v>
      </c>
      <c r="E18">
        <v>79.369059420374342</v>
      </c>
      <c r="H18">
        <f t="shared" si="0"/>
        <v>79.369059420374342</v>
      </c>
    </row>
    <row r="19" spans="1:8" x14ac:dyDescent="0.3">
      <c r="A19">
        <v>19</v>
      </c>
      <c r="B19">
        <v>43.008338678640101</v>
      </c>
      <c r="C19">
        <v>65.439384219999994</v>
      </c>
      <c r="D19">
        <v>73.303399619999993</v>
      </c>
      <c r="E19">
        <v>78.820922502769776</v>
      </c>
      <c r="H19">
        <f t="shared" si="0"/>
        <v>78.820922502769776</v>
      </c>
    </row>
    <row r="20" spans="1:8" x14ac:dyDescent="0.3">
      <c r="A20">
        <v>20</v>
      </c>
      <c r="B20">
        <v>42.835150737652299</v>
      </c>
      <c r="C20">
        <v>65.920461829999994</v>
      </c>
      <c r="D20">
        <v>72.049390639999999</v>
      </c>
      <c r="E20">
        <v>79.689777829611003</v>
      </c>
      <c r="H20">
        <f t="shared" si="0"/>
        <v>79.689777829611003</v>
      </c>
    </row>
    <row r="24" spans="1:8" x14ac:dyDescent="0.3">
      <c r="A24" t="s">
        <v>0</v>
      </c>
      <c r="B24">
        <f>MAX(B2:B20)</f>
        <v>56.273252084669608</v>
      </c>
      <c r="C24">
        <f>MAX(C2:C20)</f>
        <v>66.234765879999998</v>
      </c>
      <c r="D24">
        <f>MAX(D2:D20)</f>
        <v>74.971135340000004</v>
      </c>
      <c r="E24">
        <f>MAX(E2:E20)</f>
        <v>79.689777829611003</v>
      </c>
    </row>
    <row r="25" spans="1:8" x14ac:dyDescent="0.3">
      <c r="A25" t="s">
        <v>2</v>
      </c>
      <c r="B25">
        <f>AVERAGE(B2:B20)</f>
        <v>44.357043989061765</v>
      </c>
      <c r="C25">
        <f>AVERAGE(C2:C20)</f>
        <v>65.261132304736847</v>
      </c>
      <c r="D25">
        <f>AVERAGE(D2:D20)</f>
        <v>72.95719253315788</v>
      </c>
      <c r="E25">
        <f>AVERAGE(E2:E20)</f>
        <v>78.506956060043365</v>
      </c>
    </row>
    <row r="26" spans="1:8" x14ac:dyDescent="0.3">
      <c r="A26" t="s">
        <v>1</v>
      </c>
      <c r="B26">
        <f>_xlfn.STDEV.P(B2:B20)</f>
        <v>3.0150567566049147</v>
      </c>
      <c r="C26">
        <f>_xlfn.STDEV.P(C2:C20)</f>
        <v>1.1413754548667145</v>
      </c>
      <c r="D26">
        <f>_xlfn.STDEV.P(D2:D20)</f>
        <v>1.3419919857028488</v>
      </c>
      <c r="E26">
        <f>_xlfn.STDEV.P(E2:E20)</f>
        <v>1.724234035109935</v>
      </c>
    </row>
  </sheetData>
  <conditionalFormatting sqref="B2:B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A15A0-067B-4482-A576-96E9C26EAB91}">
  <dimension ref="A1:H26"/>
  <sheetViews>
    <sheetView workbookViewId="0">
      <selection activeCell="B26" sqref="B26"/>
    </sheetView>
  </sheetViews>
  <sheetFormatPr defaultRowHeight="14.4" x14ac:dyDescent="0.3"/>
  <sheetData>
    <row r="1" spans="1:8" x14ac:dyDescent="0.3">
      <c r="B1">
        <v>1024</v>
      </c>
      <c r="C1">
        <v>2048</v>
      </c>
      <c r="D1">
        <v>4096</v>
      </c>
      <c r="E1">
        <v>8192</v>
      </c>
      <c r="H1" t="s">
        <v>0</v>
      </c>
    </row>
    <row r="2" spans="1:8" x14ac:dyDescent="0.3">
      <c r="A2">
        <v>2</v>
      </c>
      <c r="B2">
        <v>63.431686978832559</v>
      </c>
      <c r="C2">
        <v>68.774855680000002</v>
      </c>
      <c r="D2">
        <v>72.995509940000005</v>
      </c>
      <c r="E2">
        <v>76.670942912123124</v>
      </c>
      <c r="H2">
        <f>MAX(B2:E2)</f>
        <v>76.670942912123124</v>
      </c>
    </row>
    <row r="3" spans="1:8" x14ac:dyDescent="0.3">
      <c r="A3">
        <v>3</v>
      </c>
      <c r="B3">
        <v>58.02437459910194</v>
      </c>
      <c r="C3">
        <v>70.339961509999995</v>
      </c>
      <c r="D3">
        <v>76.125721619999993</v>
      </c>
      <c r="E3">
        <v>80.583707504810718</v>
      </c>
      <c r="H3">
        <f t="shared" ref="H3:H20" si="0">MAX(B3:E3)</f>
        <v>80.583707504810718</v>
      </c>
    </row>
    <row r="4" spans="1:8" x14ac:dyDescent="0.3">
      <c r="A4">
        <v>4</v>
      </c>
      <c r="B4">
        <v>62.033354714560559</v>
      </c>
      <c r="C4">
        <v>70.692751759999993</v>
      </c>
      <c r="D4">
        <v>77.398973699999999</v>
      </c>
      <c r="E4">
        <v>81.943553559974291</v>
      </c>
      <c r="H4">
        <f t="shared" si="0"/>
        <v>81.943553559974291</v>
      </c>
    </row>
    <row r="5" spans="1:8" x14ac:dyDescent="0.3">
      <c r="A5">
        <v>5</v>
      </c>
      <c r="B5">
        <v>61.154586273252029</v>
      </c>
      <c r="C5">
        <v>69.903784479999999</v>
      </c>
      <c r="D5">
        <v>77.052597820000003</v>
      </c>
      <c r="E5">
        <v>82.604233483001877</v>
      </c>
      <c r="H5">
        <f t="shared" si="0"/>
        <v>82.604233483001877</v>
      </c>
    </row>
    <row r="6" spans="1:8" x14ac:dyDescent="0.3">
      <c r="A6">
        <v>6</v>
      </c>
      <c r="B6">
        <v>61.943553559974319</v>
      </c>
      <c r="C6">
        <v>70.808210389999999</v>
      </c>
      <c r="D6">
        <v>77.735728030000004</v>
      </c>
      <c r="E6">
        <v>83.20718409236683</v>
      </c>
      <c r="H6">
        <f t="shared" si="0"/>
        <v>83.20718409236683</v>
      </c>
    </row>
    <row r="7" spans="1:8" x14ac:dyDescent="0.3">
      <c r="A7">
        <v>7</v>
      </c>
      <c r="B7">
        <v>61.917896087235384</v>
      </c>
      <c r="C7">
        <v>70.39127646</v>
      </c>
      <c r="D7">
        <v>76.853752409999998</v>
      </c>
      <c r="E7">
        <v>82.982681205901173</v>
      </c>
      <c r="H7">
        <f t="shared" si="0"/>
        <v>82.982681205901173</v>
      </c>
    </row>
    <row r="8" spans="1:8" x14ac:dyDescent="0.3">
      <c r="A8">
        <v>8</v>
      </c>
      <c r="B8">
        <v>62.296343810134658</v>
      </c>
      <c r="C8">
        <v>70.230917250000005</v>
      </c>
      <c r="D8">
        <v>77.228992939999998</v>
      </c>
      <c r="E8">
        <v>83.303399615137863</v>
      </c>
      <c r="H8">
        <f t="shared" si="0"/>
        <v>83.303399615137863</v>
      </c>
    </row>
    <row r="9" spans="1:8" x14ac:dyDescent="0.3">
      <c r="A9">
        <v>9</v>
      </c>
      <c r="B9">
        <v>60.288646568312984</v>
      </c>
      <c r="C9">
        <v>69.223861450000001</v>
      </c>
      <c r="D9">
        <v>76.783194359999996</v>
      </c>
      <c r="E9">
        <v>83.078896728672191</v>
      </c>
      <c r="H9">
        <f t="shared" si="0"/>
        <v>83.078896728672191</v>
      </c>
    </row>
    <row r="10" spans="1:8" x14ac:dyDescent="0.3">
      <c r="A10">
        <v>10</v>
      </c>
      <c r="B10">
        <v>61.975625400897982</v>
      </c>
      <c r="C10">
        <v>69.063502249999999</v>
      </c>
      <c r="D10">
        <v>76.924310460000001</v>
      </c>
      <c r="E10">
        <v>83.040410519563778</v>
      </c>
      <c r="H10">
        <f t="shared" si="0"/>
        <v>83.040410519563778</v>
      </c>
    </row>
    <row r="11" spans="1:8" x14ac:dyDescent="0.3">
      <c r="A11">
        <v>11</v>
      </c>
      <c r="B11">
        <v>62.60423348300187</v>
      </c>
      <c r="C11">
        <v>69.775497110000003</v>
      </c>
      <c r="D11">
        <v>76.879409879999997</v>
      </c>
      <c r="E11">
        <v>82.944194996792774</v>
      </c>
      <c r="H11">
        <f t="shared" si="0"/>
        <v>82.944194996792774</v>
      </c>
    </row>
    <row r="12" spans="1:8" x14ac:dyDescent="0.3">
      <c r="A12">
        <v>12</v>
      </c>
      <c r="B12">
        <v>61.879409878126957</v>
      </c>
      <c r="C12">
        <v>70.250160359999995</v>
      </c>
      <c r="D12">
        <v>77.168056449999995</v>
      </c>
      <c r="E12">
        <v>83.322642719692055</v>
      </c>
      <c r="H12">
        <f t="shared" si="0"/>
        <v>83.322642719692055</v>
      </c>
    </row>
    <row r="13" spans="1:8" x14ac:dyDescent="0.3">
      <c r="A13">
        <v>13</v>
      </c>
      <c r="B13">
        <v>61.905067350865885</v>
      </c>
      <c r="C13">
        <v>69.474021809999996</v>
      </c>
      <c r="D13">
        <v>77.068633739999996</v>
      </c>
      <c r="E13">
        <v>82.84156510583702</v>
      </c>
      <c r="H13">
        <f t="shared" si="0"/>
        <v>82.84156510583702</v>
      </c>
    </row>
    <row r="14" spans="1:8" x14ac:dyDescent="0.3">
      <c r="A14">
        <v>14</v>
      </c>
      <c r="B14">
        <v>62.738935214881295</v>
      </c>
      <c r="C14">
        <v>69.121231559999998</v>
      </c>
      <c r="D14">
        <v>76.577934569999996</v>
      </c>
      <c r="E14">
        <v>83.181526619627931</v>
      </c>
      <c r="H14">
        <f t="shared" si="0"/>
        <v>83.181526619627931</v>
      </c>
    </row>
    <row r="15" spans="1:8" x14ac:dyDescent="0.3">
      <c r="A15">
        <v>15</v>
      </c>
      <c r="B15">
        <v>62.50801796023088</v>
      </c>
      <c r="C15">
        <v>69.390635020000005</v>
      </c>
      <c r="D15">
        <v>76.513790889999996</v>
      </c>
      <c r="E15">
        <v>82.706863373957617</v>
      </c>
      <c r="H15">
        <f t="shared" si="0"/>
        <v>82.706863373957617</v>
      </c>
    </row>
    <row r="16" spans="1:8" x14ac:dyDescent="0.3">
      <c r="A16">
        <v>16</v>
      </c>
      <c r="B16">
        <v>62.867222578575948</v>
      </c>
      <c r="C16">
        <v>70.08980115</v>
      </c>
      <c r="D16">
        <v>77.379730600000002</v>
      </c>
      <c r="E16">
        <v>82.809493264913371</v>
      </c>
      <c r="H16">
        <f t="shared" si="0"/>
        <v>82.809493264913371</v>
      </c>
    </row>
    <row r="17" spans="1:8" x14ac:dyDescent="0.3">
      <c r="A17">
        <v>17</v>
      </c>
      <c r="B17">
        <v>62.591404746632392</v>
      </c>
      <c r="C17">
        <v>69.076330979999994</v>
      </c>
      <c r="D17">
        <v>76.889031430000003</v>
      </c>
      <c r="E17">
        <v>82.713277742142367</v>
      </c>
      <c r="H17">
        <f t="shared" si="0"/>
        <v>82.713277742142367</v>
      </c>
    </row>
    <row r="18" spans="1:8" x14ac:dyDescent="0.3">
      <c r="A18">
        <v>18</v>
      </c>
      <c r="B18">
        <v>60.872354073123759</v>
      </c>
      <c r="C18">
        <v>69.634381009999998</v>
      </c>
      <c r="D18">
        <v>77.123155870000005</v>
      </c>
      <c r="E18">
        <v>83.31622835150732</v>
      </c>
      <c r="H18">
        <f t="shared" si="0"/>
        <v>83.31622835150732</v>
      </c>
    </row>
    <row r="19" spans="1:8" x14ac:dyDescent="0.3">
      <c r="A19">
        <v>19</v>
      </c>
      <c r="B19">
        <v>61.1866581141757</v>
      </c>
      <c r="C19">
        <v>69.91019885</v>
      </c>
      <c r="D19">
        <v>77.084669660000003</v>
      </c>
      <c r="E19">
        <v>82.74534958306603</v>
      </c>
      <c r="H19">
        <f t="shared" si="0"/>
        <v>82.74534958306603</v>
      </c>
    </row>
    <row r="20" spans="1:8" x14ac:dyDescent="0.3">
      <c r="A20">
        <v>20</v>
      </c>
      <c r="B20">
        <v>61.898652982681163</v>
      </c>
      <c r="C20">
        <v>69.480436179999998</v>
      </c>
      <c r="D20">
        <v>77.042976269999997</v>
      </c>
      <c r="E20">
        <v>82.84797947402177</v>
      </c>
      <c r="H20">
        <f t="shared" si="0"/>
        <v>82.84797947402177</v>
      </c>
    </row>
    <row r="24" spans="1:8" x14ac:dyDescent="0.3">
      <c r="A24" t="s">
        <v>0</v>
      </c>
      <c r="B24">
        <f>MAX(B2:B20)</f>
        <v>63.431686978832559</v>
      </c>
      <c r="C24">
        <f>MAX(C2:C20)</f>
        <v>70.808210389999999</v>
      </c>
      <c r="D24">
        <f>MAX(D2:D20)</f>
        <v>77.735728030000004</v>
      </c>
      <c r="E24">
        <f>MAX(E2:E20)</f>
        <v>83.322642719692055</v>
      </c>
    </row>
    <row r="25" spans="1:8" x14ac:dyDescent="0.3">
      <c r="A25" t="s">
        <v>2</v>
      </c>
      <c r="B25">
        <f>AVERAGE(B2:B20)</f>
        <v>61.795685493399908</v>
      </c>
      <c r="C25">
        <f>AVERAGE(C2:C20)</f>
        <v>69.770095539999986</v>
      </c>
      <c r="D25">
        <f>AVERAGE(D2:D20)</f>
        <v>76.78032477052632</v>
      </c>
      <c r="E25">
        <f>AVERAGE(E2:E20)</f>
        <v>82.465480571216332</v>
      </c>
    </row>
    <row r="26" spans="1:8" x14ac:dyDescent="0.3">
      <c r="A26" t="s">
        <v>1</v>
      </c>
      <c r="B26">
        <f>_xlfn.STDEV.P(B2:B20)</f>
        <v>1.1480662332191565</v>
      </c>
      <c r="C26">
        <f>_xlfn.STDEV.P(C2:C20)</f>
        <v>0.57338349848102155</v>
      </c>
      <c r="D26">
        <f>_xlfn.STDEV.P(D2:D20)</f>
        <v>0.95575666065226428</v>
      </c>
      <c r="E26">
        <f>_xlfn.STDEV.P(E2:E20)</f>
        <v>1.494558958935867</v>
      </c>
    </row>
  </sheetData>
  <conditionalFormatting sqref="B2:B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1k</vt:lpstr>
      <vt:lpstr>2k</vt:lpstr>
      <vt:lpstr>4k</vt:lpstr>
      <vt:lpstr>8k</vt:lpstr>
      <vt:lpstr>summary</vt:lpstr>
      <vt:lpstr>1%</vt:lpstr>
      <vt:lpstr>2%</vt:lpstr>
      <vt:lpstr>5%</vt:lpstr>
      <vt:lpstr>10%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Sorsona</dc:creator>
  <cp:lastModifiedBy>James Sorsona</cp:lastModifiedBy>
  <dcterms:created xsi:type="dcterms:W3CDTF">2023-04-22T14:48:14Z</dcterms:created>
  <dcterms:modified xsi:type="dcterms:W3CDTF">2023-04-23T09:25:34Z</dcterms:modified>
</cp:coreProperties>
</file>