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JamesB/Google Drive/Graduate School/Self_JamesTBrown/Data/"/>
    </mc:Choice>
  </mc:AlternateContent>
  <bookViews>
    <workbookView xWindow="540" yWindow="460" windowWidth="28160" windowHeight="16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2" i="1" l="1"/>
  <c r="H31" i="1"/>
  <c r="F31" i="1"/>
  <c r="D31" i="1"/>
  <c r="B31" i="1"/>
  <c r="A32" i="1"/>
  <c r="C32" i="1"/>
  <c r="D32" i="1"/>
  <c r="E32" i="1"/>
  <c r="F32" i="1"/>
  <c r="G32" i="1"/>
  <c r="H32" i="1"/>
</calcChain>
</file>

<file path=xl/sharedStrings.xml><?xml version="1.0" encoding="utf-8"?>
<sst xmlns="http://schemas.openxmlformats.org/spreadsheetml/2006/main" count="16" uniqueCount="10">
  <si>
    <t xml:space="preserve">Pipetting Practice </t>
  </si>
  <si>
    <t>Eppendorf pipetts and saturious scale</t>
  </si>
  <si>
    <t>1000ul</t>
  </si>
  <si>
    <t>500ul</t>
  </si>
  <si>
    <t>100ul</t>
  </si>
  <si>
    <t>5ul</t>
  </si>
  <si>
    <t>Set Volume (ul)</t>
  </si>
  <si>
    <t>Actual Weight  (g)</t>
  </si>
  <si>
    <t xml:space="preserve">average 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</si>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</sst>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Sheet1!$B$33</c:f>
              <c:strCache>
                <c:ptCount val="1"/>
                <c:pt idx="0">
                  <c:v>1000ul</c:v>
                </c:pt>
              </c:strCache>
            </c:strRef>
          </c:tx>
          <c:spPr>
            <a:noFill/>
            <a:ln w="25400" cap="flat" cmpd="sng" algn="ctr">
              <a:solidFill>
                <a:schemeClr val="accent1"/>
              </a:solidFill>
              <a:miter lim="800000"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errBars>
            <c:errBarType val="plus"/>
            <c:errValType val="cust"/>
            <c:noEndCap val="0"/>
            <c:plus>
              <c:numRef>
                <c:f>Sheet1!$B$32</c:f>
                <c:numCache>
                  <c:formatCode>General</c:formatCode>
                  <c:ptCount val="1"/>
                  <c:pt idx="0">
                    <c:v>0.00163007449435383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1.0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50000"/>
                    <a:lumOff val="50000"/>
                  </a:schemeClr>
                </a:solidFill>
                <a:round/>
              </a:ln>
              <a:effectLst/>
            </c:spPr>
          </c:errBars>
          <c:val>
            <c:numRef>
              <c:f>Sheet1!$B$31</c:f>
              <c:numCache>
                <c:formatCode>General</c:formatCode>
                <c:ptCount val="1"/>
                <c:pt idx="0">
                  <c:v>995.1</c:v>
                </c:pt>
              </c:numCache>
            </c:numRef>
          </c:val>
        </c:ser>
        <c:ser>
          <c:idx val="2"/>
          <c:order val="1"/>
          <c:tx>
            <c:strRef>
              <c:f>Sheet1!$D$33</c:f>
              <c:strCache>
                <c:ptCount val="1"/>
                <c:pt idx="0">
                  <c:v>500ul</c:v>
                </c:pt>
              </c:strCache>
            </c:strRef>
          </c:tx>
          <c:spPr>
            <a:noFill/>
            <a:ln w="25400" cap="flat" cmpd="sng" algn="ctr">
              <a:solidFill>
                <a:schemeClr val="accent3"/>
              </a:solidFill>
              <a:miter lim="800000"/>
            </a:ln>
            <a:effectLst/>
          </c:spPr>
          <c:invertIfNegative val="0"/>
          <c:errBars>
            <c:errBarType val="plus"/>
            <c:errValType val="cust"/>
            <c:noEndCap val="0"/>
            <c:plus>
              <c:numRef>
                <c:f>Sheet1!$D$32</c:f>
                <c:numCache>
                  <c:formatCode>General</c:formatCode>
                  <c:ptCount val="1"/>
                  <c:pt idx="0">
                    <c:v>0.00135330283803315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1.0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50000"/>
                    <a:lumOff val="50000"/>
                  </a:schemeClr>
                </a:solidFill>
                <a:round/>
              </a:ln>
              <a:effectLst/>
            </c:spPr>
          </c:errBars>
          <c:val>
            <c:numRef>
              <c:f>Sheet1!$D$31</c:f>
              <c:numCache>
                <c:formatCode>General</c:formatCode>
                <c:ptCount val="1"/>
                <c:pt idx="0">
                  <c:v>493.15</c:v>
                </c:pt>
              </c:numCache>
            </c:numRef>
          </c:val>
        </c:ser>
        <c:ser>
          <c:idx val="4"/>
          <c:order val="2"/>
          <c:tx>
            <c:strRef>
              <c:f>Sheet1!$F$33</c:f>
              <c:strCache>
                <c:ptCount val="1"/>
                <c:pt idx="0">
                  <c:v>100ul</c:v>
                </c:pt>
              </c:strCache>
            </c:strRef>
          </c:tx>
          <c:spPr>
            <a:noFill/>
            <a:ln w="25400" cap="flat" cmpd="sng" algn="ctr">
              <a:solidFill>
                <a:schemeClr val="accent5"/>
              </a:solidFill>
              <a:miter lim="800000"/>
            </a:ln>
            <a:effectLst/>
          </c:spPr>
          <c:invertIfNegative val="0"/>
          <c:errBars>
            <c:errBarType val="plus"/>
            <c:errValType val="cust"/>
            <c:noEndCap val="0"/>
            <c:plus>
              <c:numRef>
                <c:f>Sheet1!$F$32</c:f>
                <c:numCache>
                  <c:formatCode>General</c:formatCode>
                  <c:ptCount val="1"/>
                  <c:pt idx="0">
                    <c:v>0.000455913525635227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1.0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50000"/>
                    <a:lumOff val="50000"/>
                  </a:schemeClr>
                </a:solidFill>
                <a:round/>
              </a:ln>
              <a:effectLst/>
            </c:spPr>
          </c:errBars>
          <c:val>
            <c:numRef>
              <c:f>Sheet1!$F$31</c:f>
              <c:numCache>
                <c:formatCode>General</c:formatCode>
                <c:ptCount val="1"/>
                <c:pt idx="0">
                  <c:v>98.77500000000001</c:v>
                </c:pt>
              </c:numCache>
            </c:numRef>
          </c:val>
        </c:ser>
        <c:ser>
          <c:idx val="6"/>
          <c:order val="3"/>
          <c:tx>
            <c:strRef>
              <c:f>Sheet1!$H$33</c:f>
              <c:strCache>
                <c:ptCount val="1"/>
                <c:pt idx="0">
                  <c:v>5ul</c:v>
                </c:pt>
              </c:strCache>
            </c:strRef>
          </c:tx>
          <c:spPr>
            <a:noFill/>
            <a:ln w="25400" cap="flat" cmpd="sng" algn="ctr">
              <a:solidFill>
                <a:schemeClr val="accent1">
                  <a:lumMod val="60000"/>
                </a:schemeClr>
              </a:solidFill>
              <a:miter lim="800000"/>
            </a:ln>
            <a:effectLst/>
          </c:spPr>
          <c:invertIfNegative val="0"/>
          <c:errBars>
            <c:errBarType val="plus"/>
            <c:errValType val="cust"/>
            <c:noEndCap val="0"/>
            <c:plus>
              <c:numRef>
                <c:f>Sheet1!$H$32</c:f>
                <c:numCache>
                  <c:formatCode>General</c:formatCode>
                  <c:ptCount val="1"/>
                  <c:pt idx="0">
                    <c:v>6.40869944461654E-5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1.0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50000"/>
                    <a:lumOff val="50000"/>
                  </a:schemeClr>
                </a:solidFill>
                <a:round/>
              </a:ln>
              <a:effectLst/>
            </c:spPr>
          </c:errBars>
          <c:val>
            <c:numRef>
              <c:f>Sheet1!$H$31</c:f>
              <c:numCache>
                <c:formatCode>General</c:formatCode>
                <c:ptCount val="1"/>
                <c:pt idx="0">
                  <c:v>4.4875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4"/>
        <c:overlap val="-35"/>
        <c:axId val="1309447824"/>
        <c:axId val="1244846240"/>
      </c:barChart>
      <c:catAx>
        <c:axId val="1309447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4846240"/>
        <c:crosses val="autoZero"/>
        <c:auto val="1"/>
        <c:lblAlgn val="ctr"/>
        <c:lblOffset val="100"/>
        <c:noMultiLvlLbl val="0"/>
      </c:catAx>
      <c:valAx>
        <c:axId val="1244846240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9447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1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35000"/>
          <a:lumOff val="6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/>
    <cs:fontRef idx="minor">
      <a:schemeClr val="dk1"/>
    </cs:fontRef>
    <cs:spPr>
      <a:noFill/>
      <a:ln w="25400" cap="flat" cmpd="sng" algn="ctr">
        <a:solidFill>
          <a:schemeClr val="phClr"/>
        </a:solidFill>
        <a:miter lim="800000"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19050" cap="flat" cmpd="sng" algn="ctr">
        <a:solidFill>
          <a:schemeClr val="phClr"/>
        </a:solidFill>
        <a:miter lim="800000"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1"/>
    <cs:effectRef idx="0"/>
    <cs:fontRef idx="minor">
      <a:schemeClr val="tx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0" kern="1200" cap="none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749300</xdr:colOff>
      <xdr:row>0</xdr:row>
      <xdr:rowOff>165100</xdr:rowOff>
    </xdr:from>
    <xdr:to>
      <xdr:col>13</xdr:col>
      <xdr:colOff>571500</xdr:colOff>
      <xdr:row>52</xdr:row>
      <xdr:rowOff>190500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C32" sqref="C32"/>
    </sheetView>
  </sheetViews>
  <sheetFormatPr baseColWidth="10" defaultRowHeight="16" x14ac:dyDescent="0.2"/>
  <cols>
    <col min="1" max="1" width="13.6640625" bestFit="1" customWidth="1"/>
    <col min="2" max="2" width="15.6640625" bestFit="1" customWidth="1"/>
    <col min="3" max="3" width="13.6640625" bestFit="1" customWidth="1"/>
    <col min="4" max="4" width="15.6640625" bestFit="1" customWidth="1"/>
    <col min="5" max="5" width="13.6640625" bestFit="1" customWidth="1"/>
    <col min="6" max="6" width="15.6640625" bestFit="1" customWidth="1"/>
    <col min="7" max="7" width="13.6640625" bestFit="1" customWidth="1"/>
    <col min="8" max="8" width="15.6640625" bestFit="1" customWidth="1"/>
  </cols>
  <sheetData>
    <row r="1" spans="1:8" x14ac:dyDescent="0.2">
      <c r="A1" s="1" t="s">
        <v>0</v>
      </c>
      <c r="B1" s="1"/>
      <c r="C1" s="1"/>
    </row>
    <row r="2" spans="1:8" x14ac:dyDescent="0.2">
      <c r="A2" s="1" t="s">
        <v>1</v>
      </c>
      <c r="B2" s="1"/>
      <c r="C2" s="1"/>
    </row>
    <row r="4" spans="1:8" x14ac:dyDescent="0.2">
      <c r="A4" t="s">
        <v>6</v>
      </c>
      <c r="B4" t="s">
        <v>7</v>
      </c>
      <c r="C4" t="s">
        <v>6</v>
      </c>
      <c r="D4" t="s">
        <v>7</v>
      </c>
      <c r="E4" t="s">
        <v>6</v>
      </c>
      <c r="F4" t="s">
        <v>7</v>
      </c>
      <c r="G4" t="s">
        <v>6</v>
      </c>
      <c r="H4" t="s">
        <v>7</v>
      </c>
    </row>
    <row r="5" spans="1:8" x14ac:dyDescent="0.2">
      <c r="A5">
        <v>1000</v>
      </c>
      <c r="B5">
        <v>0.997</v>
      </c>
      <c r="C5">
        <v>500</v>
      </c>
      <c r="D5">
        <v>0.495</v>
      </c>
      <c r="E5">
        <v>100</v>
      </c>
      <c r="F5">
        <v>9.8400000000000001E-2</v>
      </c>
      <c r="G5">
        <v>5</v>
      </c>
      <c r="H5">
        <v>4.4999999999999997E-3</v>
      </c>
    </row>
    <row r="6" spans="1:8" x14ac:dyDescent="0.2">
      <c r="A6">
        <v>1000</v>
      </c>
      <c r="B6">
        <v>0.99429999999999996</v>
      </c>
      <c r="C6">
        <v>500</v>
      </c>
      <c r="D6">
        <v>0.49370000000000003</v>
      </c>
      <c r="E6">
        <v>100</v>
      </c>
      <c r="F6">
        <v>9.8799999999999999E-2</v>
      </c>
      <c r="G6">
        <v>5</v>
      </c>
      <c r="H6">
        <v>4.5999999999999999E-3</v>
      </c>
    </row>
    <row r="7" spans="1:8" x14ac:dyDescent="0.2">
      <c r="A7">
        <v>1000</v>
      </c>
      <c r="B7">
        <v>0.99380000000000002</v>
      </c>
      <c r="C7">
        <v>500</v>
      </c>
      <c r="D7">
        <v>0.4909</v>
      </c>
      <c r="E7">
        <v>100</v>
      </c>
      <c r="F7">
        <v>9.8000000000000004E-2</v>
      </c>
      <c r="G7">
        <v>5</v>
      </c>
      <c r="H7">
        <v>4.4999999999999997E-3</v>
      </c>
    </row>
    <row r="8" spans="1:8" x14ac:dyDescent="0.2">
      <c r="A8">
        <v>1000</v>
      </c>
      <c r="B8">
        <v>0.99509999999999998</v>
      </c>
      <c r="C8">
        <v>500</v>
      </c>
      <c r="D8">
        <v>0.49149999999999999</v>
      </c>
      <c r="E8">
        <v>100</v>
      </c>
      <c r="F8">
        <v>9.8599999999999993E-2</v>
      </c>
      <c r="G8">
        <v>5</v>
      </c>
      <c r="H8">
        <v>4.4999999999999997E-3</v>
      </c>
    </row>
    <row r="9" spans="1:8" x14ac:dyDescent="0.2">
      <c r="A9">
        <v>1000</v>
      </c>
      <c r="B9">
        <v>0.99519999999999997</v>
      </c>
      <c r="C9">
        <v>500</v>
      </c>
      <c r="D9">
        <v>0.49390000000000001</v>
      </c>
      <c r="E9">
        <v>100</v>
      </c>
      <c r="F9">
        <v>9.9500000000000005E-2</v>
      </c>
      <c r="G9">
        <v>5</v>
      </c>
      <c r="H9">
        <v>4.4000000000000003E-3</v>
      </c>
    </row>
    <row r="10" spans="1:8" x14ac:dyDescent="0.2">
      <c r="A10">
        <v>1000</v>
      </c>
      <c r="B10">
        <v>0.99709999999999999</v>
      </c>
      <c r="C10">
        <v>500</v>
      </c>
      <c r="D10">
        <v>0.49280000000000002</v>
      </c>
      <c r="E10">
        <v>100</v>
      </c>
      <c r="F10">
        <v>9.9000000000000005E-2</v>
      </c>
      <c r="G10">
        <v>5</v>
      </c>
      <c r="H10">
        <v>4.4999999999999997E-3</v>
      </c>
    </row>
    <row r="11" spans="1:8" x14ac:dyDescent="0.2">
      <c r="A11">
        <v>1000</v>
      </c>
      <c r="B11">
        <v>0.99229999999999996</v>
      </c>
      <c r="C11">
        <v>500</v>
      </c>
      <c r="D11">
        <v>0.49359999999999998</v>
      </c>
      <c r="E11">
        <v>100</v>
      </c>
      <c r="F11">
        <v>9.8799999999999999E-2</v>
      </c>
      <c r="G11">
        <v>5</v>
      </c>
      <c r="H11">
        <v>4.4999999999999997E-3</v>
      </c>
    </row>
    <row r="12" spans="1:8" x14ac:dyDescent="0.2">
      <c r="A12">
        <v>1000</v>
      </c>
      <c r="B12">
        <v>0.996</v>
      </c>
      <c r="C12">
        <v>500</v>
      </c>
      <c r="D12">
        <v>0.49380000000000002</v>
      </c>
      <c r="E12">
        <v>100</v>
      </c>
      <c r="F12">
        <v>9.9099999999999994E-2</v>
      </c>
      <c r="G12">
        <v>5</v>
      </c>
      <c r="H12">
        <v>4.4000000000000003E-3</v>
      </c>
    </row>
    <row r="13" spans="1:8" x14ac:dyDescent="0.2">
      <c r="C13">
        <v>500</v>
      </c>
      <c r="D13">
        <v>0.49480000000000002</v>
      </c>
      <c r="E13">
        <v>100</v>
      </c>
      <c r="F13">
        <v>9.9000000000000005E-2</v>
      </c>
      <c r="G13">
        <v>5</v>
      </c>
      <c r="H13">
        <v>4.4999999999999997E-3</v>
      </c>
    </row>
    <row r="14" spans="1:8" x14ac:dyDescent="0.2">
      <c r="C14">
        <v>500</v>
      </c>
      <c r="D14">
        <v>0.49320000000000003</v>
      </c>
      <c r="E14">
        <v>100</v>
      </c>
      <c r="F14">
        <v>9.8100000000000007E-2</v>
      </c>
      <c r="G14">
        <v>5</v>
      </c>
      <c r="H14">
        <v>4.7000000000000002E-3</v>
      </c>
    </row>
    <row r="15" spans="1:8" x14ac:dyDescent="0.2">
      <c r="C15">
        <v>500</v>
      </c>
      <c r="D15">
        <v>0.49430000000000002</v>
      </c>
      <c r="E15">
        <v>100</v>
      </c>
      <c r="F15">
        <v>9.9000000000000005E-2</v>
      </c>
      <c r="G15">
        <v>5</v>
      </c>
      <c r="H15">
        <v>4.7999999999999996E-3</v>
      </c>
    </row>
    <row r="16" spans="1:8" x14ac:dyDescent="0.2">
      <c r="C16">
        <v>500</v>
      </c>
      <c r="D16">
        <v>0.49469999999999997</v>
      </c>
      <c r="E16">
        <v>100</v>
      </c>
      <c r="F16">
        <v>9.8699999999999996E-2</v>
      </c>
      <c r="G16">
        <v>5</v>
      </c>
      <c r="H16">
        <v>4.5999999999999999E-3</v>
      </c>
    </row>
    <row r="17" spans="1:9" x14ac:dyDescent="0.2">
      <c r="C17">
        <v>500</v>
      </c>
      <c r="D17">
        <v>0.49380000000000002</v>
      </c>
      <c r="E17">
        <v>100</v>
      </c>
      <c r="F17">
        <v>9.8900000000000002E-2</v>
      </c>
      <c r="G17">
        <v>5</v>
      </c>
      <c r="H17">
        <v>4.1000000000000003E-3</v>
      </c>
    </row>
    <row r="18" spans="1:9" x14ac:dyDescent="0.2">
      <c r="C18">
        <v>500</v>
      </c>
      <c r="D18">
        <v>0.49430000000000002</v>
      </c>
      <c r="E18">
        <v>100</v>
      </c>
      <c r="F18">
        <v>9.8599999999999993E-2</v>
      </c>
      <c r="G18">
        <v>5</v>
      </c>
      <c r="H18">
        <v>4.1000000000000003E-3</v>
      </c>
    </row>
    <row r="19" spans="1:9" x14ac:dyDescent="0.2">
      <c r="C19">
        <v>500</v>
      </c>
      <c r="D19">
        <v>0.49330000000000002</v>
      </c>
      <c r="E19">
        <v>100</v>
      </c>
      <c r="F19">
        <v>9.8699999999999996E-2</v>
      </c>
      <c r="G19">
        <v>5</v>
      </c>
      <c r="H19">
        <v>4.3E-3</v>
      </c>
    </row>
    <row r="20" spans="1:9" x14ac:dyDescent="0.2">
      <c r="C20">
        <v>500</v>
      </c>
      <c r="D20">
        <v>0.49340000000000001</v>
      </c>
      <c r="G20">
        <v>5</v>
      </c>
      <c r="H20">
        <v>4.4999999999999997E-3</v>
      </c>
    </row>
    <row r="21" spans="1:9" x14ac:dyDescent="0.2">
      <c r="C21">
        <v>500</v>
      </c>
      <c r="D21">
        <v>0.49390000000000001</v>
      </c>
      <c r="G21">
        <v>5</v>
      </c>
      <c r="H21">
        <v>4.4999999999999997E-3</v>
      </c>
    </row>
    <row r="22" spans="1:9" x14ac:dyDescent="0.2">
      <c r="C22">
        <v>500</v>
      </c>
      <c r="D22">
        <v>0.49590000000000001</v>
      </c>
      <c r="G22">
        <v>5</v>
      </c>
      <c r="H22">
        <v>4.7999999999999996E-3</v>
      </c>
    </row>
    <row r="23" spans="1:9" x14ac:dyDescent="0.2">
      <c r="C23">
        <v>500</v>
      </c>
      <c r="D23">
        <v>0.49459999999999998</v>
      </c>
      <c r="G23">
        <v>5</v>
      </c>
      <c r="H23">
        <v>4.5999999999999999E-3</v>
      </c>
    </row>
    <row r="24" spans="1:9" x14ac:dyDescent="0.2">
      <c r="C24">
        <v>500</v>
      </c>
      <c r="D24">
        <v>0.49390000000000001</v>
      </c>
    </row>
    <row r="25" spans="1:9" x14ac:dyDescent="0.2">
      <c r="C25">
        <v>500</v>
      </c>
      <c r="D25">
        <v>0.49530000000000002</v>
      </c>
    </row>
    <row r="26" spans="1:9" x14ac:dyDescent="0.2">
      <c r="C26">
        <v>500</v>
      </c>
      <c r="D26">
        <v>0.49309999999999998</v>
      </c>
    </row>
    <row r="27" spans="1:9" x14ac:dyDescent="0.2">
      <c r="C27">
        <v>500</v>
      </c>
      <c r="D27">
        <v>0.49480000000000002</v>
      </c>
    </row>
    <row r="28" spans="1:9" x14ac:dyDescent="0.2">
      <c r="C28">
        <v>500</v>
      </c>
      <c r="D28">
        <v>0.496</v>
      </c>
    </row>
    <row r="29" spans="1:9" x14ac:dyDescent="0.2">
      <c r="C29">
        <v>500</v>
      </c>
      <c r="D29">
        <v>0.49609999999999999</v>
      </c>
    </row>
    <row r="31" spans="1:9" x14ac:dyDescent="0.2">
      <c r="B31">
        <f>AVERAGE(B5:B12)*1000</f>
        <v>995.09999999999991</v>
      </c>
      <c r="D31">
        <f>AVERAGE(D5:D12)*1000</f>
        <v>493.15</v>
      </c>
      <c r="F31">
        <f>AVERAGE(F5:F12)*1000</f>
        <v>98.775000000000006</v>
      </c>
      <c r="H31">
        <f>AVERAGE(H5:H12)*1000</f>
        <v>4.4874999999999998</v>
      </c>
      <c r="I31" t="s">
        <v>8</v>
      </c>
    </row>
    <row r="32" spans="1:9" x14ac:dyDescent="0.2">
      <c r="A32">
        <f>STDEV(A5:A12)</f>
        <v>0</v>
      </c>
      <c r="B32">
        <f>STDEV(B5:B12)</f>
        <v>1.6300744943538257E-3</v>
      </c>
      <c r="C32">
        <f t="shared" ref="C32:H32" si="0">STDEV(C5:C12)</f>
        <v>0</v>
      </c>
      <c r="D32">
        <f t="shared" si="0"/>
        <v>1.353302838033149E-3</v>
      </c>
      <c r="E32">
        <f t="shared" si="0"/>
        <v>0</v>
      </c>
      <c r="F32">
        <f t="shared" si="0"/>
        <v>4.5591352563522725E-4</v>
      </c>
      <c r="G32">
        <f t="shared" si="0"/>
        <v>0</v>
      </c>
      <c r="H32">
        <f t="shared" si="0"/>
        <v>6.4086994446165398E-5</v>
      </c>
      <c r="I32" t="s">
        <v>9</v>
      </c>
    </row>
    <row r="33" spans="2:8" x14ac:dyDescent="0.2">
      <c r="B33" t="s">
        <v>2</v>
      </c>
      <c r="D33" t="s">
        <v>3</v>
      </c>
      <c r="F33" t="s">
        <v>4</v>
      </c>
      <c r="H33" t="s">
        <v>5</v>
      </c>
    </row>
  </sheetData>
  <mergeCells count="2">
    <mergeCell ref="A2:C2"/>
    <mergeCell ref="A1:C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2016-12-17T14:26:53Z</dcterms:created>
  <dcterms:modified xsi:type="dcterms:W3CDTF">2016-12-24T18:03:20Z</dcterms:modified>
</cp:coreProperties>
</file>