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F574F005-2331-47E0-9196-FF006552BB2A}" xr6:coauthVersionLast="47" xr6:coauthVersionMax="47" xr10:uidLastSave="{00000000-0000-0000-0000-000000000000}"/>
  <bookViews>
    <workbookView xWindow="-120" yWindow="-120" windowWidth="29040" windowHeight="15840" xr2:uid="{7CF54F58-8E1F-4041-BCC3-6175D7BE64B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" i="2" l="1"/>
  <c r="X14" i="2"/>
  <c r="U14" i="2"/>
  <c r="R14" i="2"/>
  <c r="O14" i="2"/>
  <c r="L14" i="2"/>
  <c r="I14" i="2"/>
  <c r="C14" i="2"/>
  <c r="D27" i="2" s="1"/>
  <c r="F14" i="2"/>
  <c r="D20" i="2" l="1"/>
  <c r="D21" i="2"/>
  <c r="D24" i="2"/>
  <c r="D22" i="2"/>
  <c r="D23" i="2"/>
  <c r="D25" i="2"/>
  <c r="D26" i="2"/>
</calcChain>
</file>

<file path=xl/sharedStrings.xml><?xml version="1.0" encoding="utf-8"?>
<sst xmlns="http://schemas.openxmlformats.org/spreadsheetml/2006/main" count="39" uniqueCount="6">
  <si>
    <t>Average</t>
  </si>
  <si>
    <t>Test</t>
  </si>
  <si>
    <t>Time</t>
  </si>
  <si>
    <t>Cores</t>
  </si>
  <si>
    <t>Speedup</t>
  </si>
  <si>
    <t>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</si>
</sst>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Speedup vs. Cores | CVTree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Sheet1!$C$20:$C$27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Sheet1!$D$20:$D$27</c:f>
              <c:numCache>
                <c:formatCode>General</c:formatCode>
                <c:ptCount val="8"/>
                <c:pt idx="0">
                  <c:v>0.99080000000000001</c:v>
                </c:pt>
                <c:pt idx="1">
                  <c:v>1.7803</c:v>
                </c:pt>
                <c:pt idx="2">
                  <c:v>2.5323000000000002</c:v>
                </c:pt>
                <c:pt idx="3">
                  <c:v>3.0183</c:v>
                </c:pt>
                <c:pt idx="4">
                  <c:v>3.3601000000000001</c:v>
                </c:pt>
                <c:pt idx="5">
                  <c:v>3.5666000000000002</c:v>
                </c:pt>
                <c:pt idx="6">
                  <c:v>3.8172999999999999</c:v>
                </c:pt>
                <c:pt idx="7">
                  <c:v>3.8874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0B5-4BE1-A9B8-7D3CB693DA7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20689743"/>
        <c:axId val="1920690159"/>
      </c:scatterChart>
      <c:valAx>
        <c:axId val="192068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690159"/>
        <c:crosses val="autoZero"/>
        <c:crossBetween val="midCat"/>
      </c:valAx>
      <c:valAx>
        <c:axId val="192069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68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238124</xdr:colOff>
      <xdr:row>17</xdr:row>
      <xdr:rowOff>100011</xdr:rowOff>
    </xdr:from>
    <xdr:to>
      <xdr:col>17</xdr:col>
      <xdr:colOff>514349</xdr:colOff>
      <xdr:row>38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CADD32-7A73-4130-83DD-51D46C494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69D2-B3CC-4452-8063-578628DC9BCF}">
  <dimension ref="A2:X40"/>
  <sheetViews>
    <sheetView tabSelected="1" topLeftCell="A10" workbookViewId="0">
      <selection activeCell="E31" sqref="E31"/>
    </sheetView>
  </sheetViews>
  <sheetFormatPr defaultRowHeight="15" x14ac:dyDescent="0.25"/>
  <sheetData>
    <row r="2" spans="2:24" x14ac:dyDescent="0.25">
      <c r="B2" t="s">
        <v>3</v>
      </c>
      <c r="C2">
        <v>1</v>
      </c>
      <c r="E2" t="s">
        <v>3</v>
      </c>
      <c r="F2">
        <v>2</v>
      </c>
      <c r="H2" t="s">
        <v>3</v>
      </c>
      <c r="I2">
        <v>3</v>
      </c>
      <c r="K2" t="s">
        <v>3</v>
      </c>
      <c r="L2">
        <v>4</v>
      </c>
      <c r="N2" t="s">
        <v>3</v>
      </c>
      <c r="O2">
        <v>5</v>
      </c>
      <c r="Q2" t="s">
        <v>3</v>
      </c>
      <c r="R2">
        <v>6</v>
      </c>
      <c r="T2" t="s">
        <v>3</v>
      </c>
      <c r="U2">
        <v>7</v>
      </c>
      <c r="W2" t="s">
        <v>3</v>
      </c>
      <c r="X2">
        <v>8</v>
      </c>
    </row>
    <row r="3" spans="2:24" x14ac:dyDescent="0.25">
      <c r="B3" t="s">
        <v>1</v>
      </c>
      <c r="C3" t="s">
        <v>2</v>
      </c>
      <c r="E3" t="s">
        <v>1</v>
      </c>
      <c r="F3" t="s">
        <v>2</v>
      </c>
      <c r="H3" t="s">
        <v>1</v>
      </c>
      <c r="I3" t="s">
        <v>2</v>
      </c>
      <c r="K3" t="s">
        <v>1</v>
      </c>
      <c r="L3" t="s">
        <v>2</v>
      </c>
      <c r="N3" t="s">
        <v>1</v>
      </c>
      <c r="O3" t="s">
        <v>2</v>
      </c>
      <c r="Q3" t="s">
        <v>1</v>
      </c>
      <c r="R3" t="s">
        <v>2</v>
      </c>
      <c r="T3" t="s">
        <v>1</v>
      </c>
      <c r="U3" t="s">
        <v>2</v>
      </c>
      <c r="W3" t="s">
        <v>1</v>
      </c>
      <c r="X3" t="s">
        <v>2</v>
      </c>
    </row>
    <row r="4" spans="2:24" x14ac:dyDescent="0.25">
      <c r="B4">
        <v>1</v>
      </c>
      <c r="C4">
        <v>21.071364599999999</v>
      </c>
      <c r="E4">
        <v>1</v>
      </c>
      <c r="F4">
        <v>11.852008400000001</v>
      </c>
      <c r="H4">
        <v>1</v>
      </c>
      <c r="I4">
        <v>8.5440339000000005</v>
      </c>
      <c r="K4">
        <v>1</v>
      </c>
      <c r="L4">
        <v>7.3423787999999997</v>
      </c>
      <c r="N4">
        <v>1</v>
      </c>
      <c r="O4">
        <v>6.5166295999999999</v>
      </c>
      <c r="Q4">
        <v>1</v>
      </c>
      <c r="R4">
        <v>6.5627399000000004</v>
      </c>
      <c r="T4">
        <v>1</v>
      </c>
      <c r="U4">
        <v>5.9800066999999997</v>
      </c>
      <c r="W4">
        <v>1</v>
      </c>
      <c r="X4">
        <v>5.5788165000000003</v>
      </c>
    </row>
    <row r="5" spans="2:24" x14ac:dyDescent="0.25">
      <c r="B5">
        <v>2</v>
      </c>
      <c r="C5">
        <v>20.620953</v>
      </c>
      <c r="E5">
        <v>2</v>
      </c>
      <c r="F5">
        <v>11.7289613</v>
      </c>
      <c r="H5">
        <v>2</v>
      </c>
      <c r="I5">
        <v>8.1417494000000001</v>
      </c>
      <c r="K5">
        <v>2</v>
      </c>
      <c r="L5">
        <v>6.8379313000000002</v>
      </c>
      <c r="N5">
        <v>2</v>
      </c>
      <c r="O5">
        <v>5.9021179000000004</v>
      </c>
      <c r="Q5">
        <v>2</v>
      </c>
      <c r="R5">
        <v>5.7383147000000001</v>
      </c>
      <c r="T5">
        <v>2</v>
      </c>
      <c r="U5">
        <v>5.2901894</v>
      </c>
      <c r="W5">
        <v>2</v>
      </c>
      <c r="X5">
        <v>5.0123543000000002</v>
      </c>
    </row>
    <row r="6" spans="2:24" x14ac:dyDescent="0.25">
      <c r="B6">
        <v>3</v>
      </c>
      <c r="C6">
        <v>20.691061099999999</v>
      </c>
      <c r="E6">
        <v>3</v>
      </c>
      <c r="F6">
        <v>11.2454257</v>
      </c>
      <c r="H6">
        <v>3</v>
      </c>
      <c r="I6">
        <v>8.3129829999999991</v>
      </c>
      <c r="K6">
        <v>3</v>
      </c>
      <c r="L6">
        <v>6.8308293000000004</v>
      </c>
      <c r="N6">
        <v>3</v>
      </c>
      <c r="O6">
        <v>6.0292202000000001</v>
      </c>
      <c r="Q6">
        <v>3</v>
      </c>
      <c r="R6">
        <v>5.9115947000000002</v>
      </c>
      <c r="T6">
        <v>3</v>
      </c>
      <c r="U6">
        <v>5.1456467000000004</v>
      </c>
      <c r="W6">
        <v>3</v>
      </c>
      <c r="X6">
        <v>4.9320190999999998</v>
      </c>
    </row>
    <row r="7" spans="2:24" x14ac:dyDescent="0.25">
      <c r="B7">
        <v>4</v>
      </c>
      <c r="C7">
        <v>20.549343700000001</v>
      </c>
      <c r="E7">
        <v>4</v>
      </c>
      <c r="F7">
        <v>11.4927273</v>
      </c>
      <c r="H7">
        <v>4</v>
      </c>
      <c r="I7">
        <v>8.1129484999999999</v>
      </c>
      <c r="K7">
        <v>4</v>
      </c>
      <c r="L7">
        <v>6.4910746000000001</v>
      </c>
      <c r="N7">
        <v>4</v>
      </c>
      <c r="O7">
        <v>5.9846785000000002</v>
      </c>
      <c r="Q7">
        <v>4</v>
      </c>
      <c r="R7">
        <v>5.8024357999999996</v>
      </c>
      <c r="T7">
        <v>4</v>
      </c>
      <c r="U7">
        <v>5.3740845000000004</v>
      </c>
      <c r="W7">
        <v>4</v>
      </c>
      <c r="X7">
        <v>4.9354997999999997</v>
      </c>
    </row>
    <row r="8" spans="2:24" x14ac:dyDescent="0.25">
      <c r="B8">
        <v>5</v>
      </c>
      <c r="C8">
        <v>20.573905499999999</v>
      </c>
      <c r="E8">
        <v>5</v>
      </c>
      <c r="F8">
        <v>11.737188700000001</v>
      </c>
      <c r="H8">
        <v>5</v>
      </c>
      <c r="I8">
        <v>8.1575821000000008</v>
      </c>
      <c r="K8">
        <v>5</v>
      </c>
      <c r="L8">
        <v>6.9444134000000002</v>
      </c>
      <c r="N8">
        <v>5</v>
      </c>
      <c r="O8">
        <v>6.0150758</v>
      </c>
      <c r="Q8">
        <v>5</v>
      </c>
      <c r="R8">
        <v>5.4926782000000003</v>
      </c>
      <c r="T8">
        <v>5</v>
      </c>
      <c r="U8">
        <v>5.5742988000000002</v>
      </c>
      <c r="W8">
        <v>5</v>
      </c>
      <c r="X8">
        <v>5.0652834000000002</v>
      </c>
    </row>
    <row r="9" spans="2:24" x14ac:dyDescent="0.25">
      <c r="B9">
        <v>6</v>
      </c>
      <c r="C9">
        <v>20.279919899999999</v>
      </c>
      <c r="E9">
        <v>6</v>
      </c>
      <c r="F9">
        <v>11.5658765</v>
      </c>
      <c r="H9">
        <v>6</v>
      </c>
      <c r="I9">
        <v>8.0786909999999992</v>
      </c>
      <c r="K9">
        <v>6</v>
      </c>
      <c r="L9">
        <v>6.8697774999999996</v>
      </c>
      <c r="N9">
        <v>6</v>
      </c>
      <c r="O9">
        <v>6.2095053</v>
      </c>
      <c r="Q9">
        <v>6</v>
      </c>
      <c r="R9">
        <v>5.8307063000000001</v>
      </c>
      <c r="T9">
        <v>6</v>
      </c>
      <c r="U9">
        <v>5.3947377999999997</v>
      </c>
      <c r="W9">
        <v>6</v>
      </c>
      <c r="X9">
        <v>5.1394886</v>
      </c>
    </row>
    <row r="10" spans="2:24" x14ac:dyDescent="0.25">
      <c r="B10">
        <v>7</v>
      </c>
      <c r="C10">
        <v>20.600456900000001</v>
      </c>
      <c r="E10">
        <v>7</v>
      </c>
      <c r="F10">
        <v>11.5181358</v>
      </c>
      <c r="H10">
        <v>7</v>
      </c>
      <c r="I10">
        <v>8.0398274000000001</v>
      </c>
      <c r="K10">
        <v>7</v>
      </c>
      <c r="L10">
        <v>6.7374551</v>
      </c>
      <c r="N10">
        <v>7</v>
      </c>
      <c r="O10">
        <v>6.102678</v>
      </c>
      <c r="Q10">
        <v>7</v>
      </c>
      <c r="R10">
        <v>5.6836944000000003</v>
      </c>
      <c r="T10">
        <v>7</v>
      </c>
      <c r="U10">
        <v>5.6756596999999998</v>
      </c>
      <c r="W10">
        <v>7</v>
      </c>
      <c r="X10">
        <v>5.4898249000000003</v>
      </c>
    </row>
    <row r="11" spans="2:24" x14ac:dyDescent="0.25">
      <c r="B11">
        <v>8</v>
      </c>
      <c r="C11">
        <v>20.557036499999999</v>
      </c>
      <c r="E11">
        <v>8</v>
      </c>
      <c r="F11">
        <v>11.4243524</v>
      </c>
      <c r="H11">
        <v>8</v>
      </c>
      <c r="I11">
        <v>8.0687507000000007</v>
      </c>
      <c r="K11">
        <v>8</v>
      </c>
      <c r="L11">
        <v>6.9334154999999997</v>
      </c>
      <c r="N11">
        <v>8</v>
      </c>
      <c r="O11">
        <v>6.2740635999999999</v>
      </c>
      <c r="Q11">
        <v>8</v>
      </c>
      <c r="R11">
        <v>5.6957664000000001</v>
      </c>
      <c r="T11">
        <v>8</v>
      </c>
      <c r="U11">
        <v>5.2811010999999999</v>
      </c>
      <c r="W11">
        <v>8</v>
      </c>
      <c r="X11">
        <v>5.9701960999999999</v>
      </c>
    </row>
    <row r="12" spans="2:24" x14ac:dyDescent="0.25">
      <c r="B12">
        <v>9</v>
      </c>
      <c r="C12">
        <v>20.530951600000002</v>
      </c>
      <c r="E12">
        <v>9</v>
      </c>
      <c r="F12">
        <v>11.570639699999999</v>
      </c>
      <c r="H12">
        <v>9</v>
      </c>
      <c r="I12">
        <v>8.0187919000000001</v>
      </c>
      <c r="K12">
        <v>9</v>
      </c>
      <c r="L12">
        <v>6.6883718999999999</v>
      </c>
      <c r="N12">
        <v>9</v>
      </c>
      <c r="O12">
        <v>6.3788811000000001</v>
      </c>
      <c r="Q12">
        <v>9</v>
      </c>
      <c r="R12">
        <v>5.5439632000000003</v>
      </c>
      <c r="T12">
        <v>9</v>
      </c>
      <c r="U12">
        <v>5.1984763999999997</v>
      </c>
      <c r="W12">
        <v>9</v>
      </c>
      <c r="X12">
        <v>5.7138580000000001</v>
      </c>
    </row>
    <row r="13" spans="2:24" x14ac:dyDescent="0.25">
      <c r="B13">
        <v>10</v>
      </c>
      <c r="C13">
        <v>21.041330200000001</v>
      </c>
      <c r="E13">
        <v>10</v>
      </c>
      <c r="F13">
        <v>11.865763100000001</v>
      </c>
      <c r="H13">
        <v>10</v>
      </c>
      <c r="I13">
        <v>8.0763251</v>
      </c>
      <c r="K13">
        <v>10</v>
      </c>
      <c r="L13">
        <v>6.7468005</v>
      </c>
      <c r="N13">
        <v>10</v>
      </c>
      <c r="O13">
        <v>6.0477030999999997</v>
      </c>
      <c r="Q13">
        <v>10</v>
      </c>
      <c r="R13">
        <v>5.6403771999999996</v>
      </c>
      <c r="T13">
        <v>10</v>
      </c>
      <c r="U13">
        <v>5.1860565000000003</v>
      </c>
      <c r="W13">
        <v>10</v>
      </c>
      <c r="X13">
        <v>5.2865479999999998</v>
      </c>
    </row>
    <row r="14" spans="2:24" x14ac:dyDescent="0.25">
      <c r="B14" t="s">
        <v>0</v>
      </c>
      <c r="C14">
        <f>SUM(C4:C13)/COUNT(C4:C13)</f>
        <v>20.651632299999999</v>
      </c>
      <c r="E14" t="s">
        <v>0</v>
      </c>
      <c r="F14">
        <f>SUM(F4:F13)/COUNT(F4:F13)</f>
        <v>11.60010789</v>
      </c>
      <c r="H14" t="s">
        <v>0</v>
      </c>
      <c r="I14">
        <f>SUM(I4:I13)/COUNT(I4:I13)</f>
        <v>8.1551682999999997</v>
      </c>
      <c r="K14" t="s">
        <v>0</v>
      </c>
      <c r="L14">
        <f>SUM(L4:L13)/COUNT(L4:L13)</f>
        <v>6.8422447900000005</v>
      </c>
      <c r="N14" t="s">
        <v>0</v>
      </c>
      <c r="O14">
        <f>SUM(O4:O13)/COUNT(O4:O13)</f>
        <v>6.1460553099999995</v>
      </c>
      <c r="Q14" t="s">
        <v>0</v>
      </c>
      <c r="R14">
        <f>SUM(R4:R13)/COUNT(R4:R13)</f>
        <v>5.7902270799999993</v>
      </c>
      <c r="T14" t="s">
        <v>0</v>
      </c>
      <c r="U14">
        <f>SUM(U4:U13)/COUNT(U4:U13)</f>
        <v>5.4100257599999999</v>
      </c>
      <c r="W14" t="s">
        <v>0</v>
      </c>
      <c r="X14">
        <f>SUM(X4:X13)/COUNT(X4:X13)</f>
        <v>5.3123888700000013</v>
      </c>
    </row>
    <row r="19" spans="1:4" x14ac:dyDescent="0.25">
      <c r="C19" t="s">
        <v>3</v>
      </c>
      <c r="D19" t="s">
        <v>4</v>
      </c>
    </row>
    <row r="20" spans="1:4" x14ac:dyDescent="0.25">
      <c r="C20">
        <v>1</v>
      </c>
      <c r="D20">
        <f>ROUND(B40/C14, 4)</f>
        <v>0.99080000000000001</v>
      </c>
    </row>
    <row r="21" spans="1:4" x14ac:dyDescent="0.25">
      <c r="C21">
        <v>2</v>
      </c>
      <c r="D21">
        <f>ROUND(C14/F14,4)</f>
        <v>1.7803</v>
      </c>
    </row>
    <row r="22" spans="1:4" x14ac:dyDescent="0.25">
      <c r="C22">
        <v>3</v>
      </c>
      <c r="D22">
        <f>ROUND(C14/I14, 4)</f>
        <v>2.5323000000000002</v>
      </c>
    </row>
    <row r="23" spans="1:4" x14ac:dyDescent="0.25">
      <c r="C23">
        <v>4</v>
      </c>
      <c r="D23">
        <f>ROUND(C14/L14, 4)</f>
        <v>3.0183</v>
      </c>
    </row>
    <row r="24" spans="1:4" x14ac:dyDescent="0.25">
      <c r="C24">
        <v>5</v>
      </c>
      <c r="D24">
        <f>ROUND(C14/O14, 4)</f>
        <v>3.3601000000000001</v>
      </c>
    </row>
    <row r="25" spans="1:4" x14ac:dyDescent="0.25">
      <c r="C25">
        <v>6</v>
      </c>
      <c r="D25">
        <f>ROUND(C14/R14, 4)</f>
        <v>3.5666000000000002</v>
      </c>
    </row>
    <row r="26" spans="1:4" x14ac:dyDescent="0.25">
      <c r="C26">
        <v>7</v>
      </c>
      <c r="D26">
        <f>ROUND(C14/U14, 4)</f>
        <v>3.8172999999999999</v>
      </c>
    </row>
    <row r="27" spans="1:4" x14ac:dyDescent="0.25">
      <c r="C27">
        <v>8</v>
      </c>
      <c r="D27">
        <f>ROUND(C14/X14, 4)</f>
        <v>3.8874</v>
      </c>
    </row>
    <row r="28" spans="1:4" x14ac:dyDescent="0.25">
      <c r="A28" t="s">
        <v>3</v>
      </c>
      <c r="B28" t="s">
        <v>5</v>
      </c>
    </row>
    <row r="29" spans="1:4" x14ac:dyDescent="0.25">
      <c r="A29" t="s">
        <v>1</v>
      </c>
      <c r="B29" t="s">
        <v>2</v>
      </c>
    </row>
    <row r="30" spans="1:4" x14ac:dyDescent="0.25">
      <c r="A30">
        <v>1</v>
      </c>
      <c r="B30">
        <v>20.6428051</v>
      </c>
    </row>
    <row r="31" spans="1:4" x14ac:dyDescent="0.25">
      <c r="A31">
        <v>2</v>
      </c>
      <c r="B31">
        <v>20.327118599999999</v>
      </c>
    </row>
    <row r="32" spans="1:4" x14ac:dyDescent="0.25">
      <c r="A32">
        <v>3</v>
      </c>
      <c r="B32">
        <v>20.2822912</v>
      </c>
    </row>
    <row r="33" spans="1:2" x14ac:dyDescent="0.25">
      <c r="A33">
        <v>4</v>
      </c>
      <c r="B33">
        <v>20.692080399999998</v>
      </c>
    </row>
    <row r="34" spans="1:2" x14ac:dyDescent="0.25">
      <c r="A34">
        <v>5</v>
      </c>
      <c r="B34">
        <v>20.874110600000002</v>
      </c>
    </row>
    <row r="35" spans="1:2" x14ac:dyDescent="0.25">
      <c r="A35">
        <v>6</v>
      </c>
      <c r="B35">
        <v>20.313371400000001</v>
      </c>
    </row>
    <row r="36" spans="1:2" x14ac:dyDescent="0.25">
      <c r="A36">
        <v>7</v>
      </c>
      <c r="B36">
        <v>20.522949000000001</v>
      </c>
    </row>
    <row r="37" spans="1:2" x14ac:dyDescent="0.25">
      <c r="A37">
        <v>8</v>
      </c>
      <c r="B37">
        <v>20.429444199999999</v>
      </c>
    </row>
    <row r="38" spans="1:2" x14ac:dyDescent="0.25">
      <c r="A38">
        <v>9</v>
      </c>
      <c r="B38">
        <v>20.2571981</v>
      </c>
    </row>
    <row r="39" spans="1:2" x14ac:dyDescent="0.25">
      <c r="A39">
        <v>10</v>
      </c>
      <c r="B39">
        <v>20.277038399999999</v>
      </c>
    </row>
    <row r="40" spans="1:2" x14ac:dyDescent="0.25">
      <c r="A40" t="s">
        <v>0</v>
      </c>
      <c r="B40">
        <f>SUM(B30:B39)/COUNT(B30:B39)</f>
        <v>20.461840700000003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Kelly</dc:creator>
  <cp:lastModifiedBy>Jim Kelly</cp:lastModifiedBy>
  <dcterms:created xsi:type="dcterms:W3CDTF">2021-10-23T04:45:12Z</dcterms:created>
  <dcterms:modified xsi:type="dcterms:W3CDTF">2021-10-23T10:28:48Z</dcterms:modified>
</cp:coreProperties>
</file>