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6"/>
  <workbookPr filterPrivacy="1" defaultThemeVersion="166925"/>
  <xr:revisionPtr revIDLastSave="32" documentId="13_ncr:1_{AD8DD371-C714-4AC2-98C9-D58E49F44564}" xr6:coauthVersionLast="45" xr6:coauthVersionMax="45" xr10:uidLastSave="{3BA0BCB2-489B-4F1B-9064-6CB1B895F415}"/>
  <bookViews>
    <workbookView xWindow="-120" yWindow="-120" windowWidth="29040" windowHeight="15840" activeTab="3" xr2:uid="{00000000-000D-0000-FFFF-FFFF00000000}"/>
  </bookViews>
  <sheets>
    <sheet name="Scenarios" sheetId="1" r:id="rId1"/>
    <sheet name="Tools" sheetId="2" r:id="rId2"/>
    <sheet name="Questions" sheetId="4" r:id="rId3"/>
    <sheet name="ToolCapabilities" sheetId="5" r:id="rId4"/>
    <sheet name="ToolCapabilitiesPivot" sheetId="8" r:id="rId5"/>
  </sheets>
  <definedNames>
    <definedName name="CategoryName">Scenarios!$A:$A</definedName>
    <definedName name="ToolName">Tools!$A:$A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5" l="1"/>
  <c r="E54" i="5" s="1"/>
  <c r="E53" i="5" s="1"/>
  <c r="E52" i="5" s="1"/>
  <c r="E51" i="5" s="1"/>
  <c r="E50" i="5" s="1"/>
  <c r="E49" i="5" s="1"/>
  <c r="E48" i="5" s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E56" i="5" l="1"/>
  <c r="E9" i="2"/>
  <c r="E25" i="2"/>
  <c r="F14" i="5"/>
  <c r="F56" i="5"/>
  <c r="F39" i="5"/>
  <c r="F21" i="5"/>
  <c r="F7" i="5"/>
  <c r="F40" i="5"/>
  <c r="F28" i="5"/>
  <c r="F41" i="5"/>
  <c r="F31" i="5"/>
  <c r="A19" i="4"/>
  <c r="A20" i="4"/>
  <c r="A21" i="4"/>
  <c r="A22" i="4"/>
  <c r="A41" i="4"/>
  <c r="A11" i="4"/>
  <c r="A42" i="4"/>
  <c r="A43" i="4"/>
  <c r="A23" i="4"/>
  <c r="A44" i="4"/>
  <c r="A45" i="4"/>
  <c r="F45" i="4" s="1"/>
  <c r="F44" i="4" s="1"/>
  <c r="F43" i="4" s="1"/>
  <c r="F42" i="4" s="1"/>
  <c r="F41" i="4" s="1"/>
  <c r="A33" i="4"/>
  <c r="E26" i="2"/>
  <c r="E23" i="2"/>
  <c r="E17" i="2"/>
  <c r="E16" i="2"/>
  <c r="E15" i="2"/>
  <c r="E4" i="2"/>
  <c r="E2" i="2"/>
  <c r="E24" i="2" l="1"/>
  <c r="F11" i="5" l="1"/>
  <c r="A18" i="4"/>
  <c r="F55" i="5"/>
  <c r="F53" i="5"/>
  <c r="A40" i="4"/>
  <c r="F40" i="4" s="1"/>
  <c r="F45" i="5"/>
  <c r="F46" i="5"/>
  <c r="F17" i="5" l="1"/>
  <c r="F33" i="5"/>
  <c r="F19" i="5"/>
  <c r="F24" i="5"/>
  <c r="F42" i="5"/>
  <c r="F16" i="5"/>
  <c r="F2" i="5"/>
  <c r="F52" i="5"/>
  <c r="F36" i="5"/>
  <c r="F6" i="5"/>
  <c r="F49" i="5"/>
  <c r="F5" i="5"/>
  <c r="F50" i="5"/>
  <c r="F37" i="5"/>
  <c r="F48" i="5"/>
  <c r="F34" i="5"/>
  <c r="F15" i="5"/>
  <c r="F43" i="5"/>
  <c r="F22" i="5"/>
  <c r="F18" i="5"/>
  <c r="F10" i="5"/>
  <c r="F29" i="5"/>
  <c r="F23" i="5"/>
  <c r="F4" i="5"/>
  <c r="F8" i="5"/>
  <c r="F54" i="5"/>
  <c r="F26" i="5"/>
  <c r="F12" i="5"/>
  <c r="F38" i="5"/>
  <c r="F47" i="5"/>
  <c r="F51" i="5"/>
  <c r="F9" i="5"/>
  <c r="F35" i="5"/>
  <c r="F3" i="5"/>
  <c r="F44" i="5"/>
  <c r="F30" i="5"/>
  <c r="F27" i="5"/>
  <c r="F13" i="5"/>
  <c r="F32" i="5"/>
  <c r="F20" i="5"/>
  <c r="F25" i="5"/>
  <c r="A5" i="1"/>
  <c r="E5" i="1" s="1"/>
  <c r="A4" i="1"/>
  <c r="E4" i="1" s="1"/>
  <c r="A3" i="1"/>
  <c r="E3" i="1" s="1"/>
  <c r="A2" i="1"/>
  <c r="E2" i="1" s="1"/>
  <c r="A35" i="4" l="1"/>
  <c r="A39" i="4"/>
  <c r="F39" i="4" s="1"/>
  <c r="A10" i="4" l="1"/>
  <c r="E3" i="2" l="1"/>
  <c r="E13" i="2"/>
  <c r="E5" i="2"/>
  <c r="E6" i="2"/>
  <c r="E7" i="2"/>
  <c r="E8" i="2"/>
  <c r="E10" i="2"/>
  <c r="E11" i="2"/>
  <c r="E14" i="2"/>
  <c r="E12" i="2"/>
  <c r="E18" i="2"/>
  <c r="E19" i="2"/>
  <c r="E20" i="2"/>
  <c r="E21" i="2"/>
  <c r="E22" i="2"/>
  <c r="E27" i="2"/>
  <c r="A34" i="4" l="1"/>
  <c r="A4" i="4"/>
  <c r="A13" i="4"/>
  <c r="A26" i="4"/>
  <c r="A5" i="4"/>
  <c r="A6" i="4"/>
  <c r="A27" i="4"/>
  <c r="A28" i="4"/>
  <c r="A29" i="4"/>
  <c r="A7" i="4"/>
  <c r="A14" i="4"/>
  <c r="A8" i="4"/>
  <c r="A12" i="4"/>
  <c r="A3" i="4"/>
  <c r="A36" i="4"/>
  <c r="A9" i="4"/>
  <c r="A31" i="4"/>
  <c r="A16" i="4"/>
  <c r="A17" i="4"/>
  <c r="A30" i="4"/>
  <c r="A15" i="4"/>
  <c r="A37" i="4"/>
  <c r="A38" i="4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A32" i="4"/>
  <c r="A24" i="4"/>
  <c r="A25" i="4"/>
  <c r="A2" i="4"/>
  <c r="F2" i="4" l="1"/>
  <c r="G27" i="2" l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</calcChain>
</file>

<file path=xl/sharedStrings.xml><?xml version="1.0" encoding="utf-8"?>
<sst xmlns="http://schemas.openxmlformats.org/spreadsheetml/2006/main" count="483" uniqueCount="205">
  <si>
    <t>Collect</t>
  </si>
  <si>
    <t>ToolName</t>
  </si>
  <si>
    <t>Delve</t>
  </si>
  <si>
    <t>Forms</t>
  </si>
  <si>
    <t>OneDrive</t>
  </si>
  <si>
    <t>OneNote</t>
  </si>
  <si>
    <t>Outlook</t>
  </si>
  <si>
    <t>Planner</t>
  </si>
  <si>
    <t>SharePoint</t>
  </si>
  <si>
    <t>Stream</t>
  </si>
  <si>
    <t>Teams</t>
  </si>
  <si>
    <t>To-Do</t>
  </si>
  <si>
    <t>ToolDescription</t>
  </si>
  <si>
    <t>ToolImage</t>
  </si>
  <si>
    <t>ToolLink</t>
  </si>
  <si>
    <t>ToolLinkText</t>
  </si>
  <si>
    <t>Get personal insights and relevant information based on who you work with and the content you work on.</t>
  </si>
  <si>
    <t>PowerApps</t>
  </si>
  <si>
    <t>ToDo</t>
  </si>
  <si>
    <t>Whiteboard</t>
  </si>
  <si>
    <t>Share an online work surface with others regardless of where they are. Place virtual sticky notes, type or draw in real time using a computer, phone or tablet. Download from the Microsoft Store.</t>
  </si>
  <si>
    <t>CapabilityToolName</t>
  </si>
  <si>
    <t>ToolCapability</t>
  </si>
  <si>
    <t>QuestionID</t>
  </si>
  <si>
    <t>Question</t>
  </si>
  <si>
    <t>QuestionCapability</t>
  </si>
  <si>
    <t>ToolCapabilityWeight</t>
  </si>
  <si>
    <t>Sum of ToolCapabilityWeight</t>
  </si>
  <si>
    <t>Row Labels</t>
  </si>
  <si>
    <t>Column Labels</t>
  </si>
  <si>
    <t>Power BI</t>
  </si>
  <si>
    <t>https://products.office.com/en-us/microsoft-whiteboard/digital-whiteboard-app</t>
  </si>
  <si>
    <t>MyAnalytics</t>
  </si>
  <si>
    <t>Sway</t>
  </si>
  <si>
    <t>Yammer</t>
  </si>
  <si>
    <t>Create workflows between your apps, files, and data to automate time-consuming tasks so you can focus on whats next.'</t>
  </si>
  <si>
    <t>Create surveys, quizzes, and polls in minutes. Send them to anyone and easily see results in real time.</t>
  </si>
  <si>
    <t>Create better work habits. MyAnalytics shows you how you spend your time at work with insights into your meetings, email, and focus hours.</t>
  </si>
  <si>
    <t>Store your files in one place, share them with others, and get to them from any device connected to the Internet.</t>
  </si>
  <si>
    <t>Capture notes by typing, drawing, or writing. OneNote lets you organize and reuse your notes across all of your devices.</t>
  </si>
  <si>
    <t>Use business-class email through a rich and familiar Outlook experience you can access from your desktop or a web browser.</t>
  </si>
  <si>
    <t>Create new plans, organize and assign tasks, share files, chat about what youre working on  and get progress updates with Planner.</t>
  </si>
  <si>
    <t>Create actionable, dynamic, and engaging data dashboards to share with your company or school.</t>
  </si>
  <si>
    <t>Build mobile and web apps with the data your organization already uses.</t>
  </si>
  <si>
    <t>Share and manage content, knowledge, and applications to empower teamwork, quickly find information, and seamlessly collaborate across the organization.</t>
  </si>
  <si>
    <t>Share videos of classes, meetings, presentations, training sessions, or other videos with people in your company or school.</t>
  </si>
  <si>
    <t>Create and share engaging interactive reports, presentations, personal stories, and more. Sway does the design work for you.</t>
  </si>
  <si>
    <t>The customizable chat-based team workspace in Office 365.</t>
  </si>
  <si>
    <t>Manage, prioritize, and complete the most important things you need to achieve every day.</t>
  </si>
  <si>
    <t>Connect to the right people, share information across teams, and organize around projects with coworkers or classmates.</t>
  </si>
  <si>
    <t>https://support.office.com/article/0e4751f5-3006-402f-b55a-bb079cfb1ff1?wt.mc_id=AID573689_QSG_174541</t>
  </si>
  <si>
    <t>https://flow.microsoft.com/guided-learning/learning-introducing-flow/</t>
  </si>
  <si>
    <t>https://support.office.com/article/6b391205-523c-45d2-b53a-fc10b22017c8</t>
  </si>
  <si>
    <t>https://support.office.com/article/Microsoft-MyAnalytics-personal-dashboard-c52d090c-a4fc-478c-b027-757ed86d5993</t>
  </si>
  <si>
    <t>https://support.office.com/article/a1397e56-61ec-4ed2-9dac-727bf8ac3357?wt.mc_id=AID573689_QSG_174540</t>
  </si>
  <si>
    <t>https://support.office.com/OneNote</t>
  </si>
  <si>
    <t>https://support.office.com/article/fe43c972-5a95-4071-86d4-423a64a3b21e?wt.mc_id=AID573689_QSG_174542</t>
  </si>
  <si>
    <t>https://powerbi.microsoft.com/guided-learning/powerbi-learning-0-1-intro-using-power-bi/</t>
  </si>
  <si>
    <t>https://powerapps.microsoft.com/guided-learning/learning-introducing-powerapps/</t>
  </si>
  <si>
    <t>https://stream.microsoft.com/documentation/stream-portal-get-started/</t>
  </si>
  <si>
    <t>https://support.office.com/article/b60d6dc4-d2bc-4740-ab1d-e2c4071dca03?wt.mc_id=AID573689_QSG_174550</t>
  </si>
  <si>
    <t>https://support.office.com/article/Microsoft-To-Do-Quick-Start-4e5aeac6-8649-4813-aae5-2c2ddea2f292</t>
  </si>
  <si>
    <t>PowerBI</t>
  </si>
  <si>
    <t>ToolCapabilityTooltip</t>
  </si>
  <si>
    <t>QuestionToolTip</t>
  </si>
  <si>
    <t>ScenarioID</t>
  </si>
  <si>
    <t>ScenarioName</t>
  </si>
  <si>
    <t>ScenarioImage</t>
  </si>
  <si>
    <t>ScenarioShortName</t>
  </si>
  <si>
    <t>QuestionScenario</t>
  </si>
  <si>
    <t>Scenario</t>
  </si>
  <si>
    <t>ToolScenarios</t>
  </si>
  <si>
    <t>Individual Productivity</t>
  </si>
  <si>
    <t>Team Productivity</t>
  </si>
  <si>
    <t>Community Enablement</t>
  </si>
  <si>
    <t>Organizational Productivity</t>
  </si>
  <si>
    <t>Bookings</t>
  </si>
  <si>
    <t>"Organizational Productivity"</t>
  </si>
  <si>
    <t>"Team Productivity"</t>
  </si>
  <si>
    <t>"Individual Productivity"</t>
  </si>
  <si>
    <t>Excel</t>
  </si>
  <si>
    <t>PowerPoint</t>
  </si>
  <si>
    <t>Project</t>
  </si>
  <si>
    <t>Publisher</t>
  </si>
  <si>
    <t>Visio</t>
  </si>
  <si>
    <t>Word</t>
  </si>
  <si>
    <t>"Individual Productivity","Team Productivity"</t>
  </si>
  <si>
    <t>Power Automate</t>
  </si>
  <si>
    <t>"Organizational Productivity","Community Enablement"</t>
  </si>
  <si>
    <t>Allocate Time-Slots</t>
  </si>
  <si>
    <t>AllocateTime-Slots</t>
  </si>
  <si>
    <t>Assess Organizational Behavior</t>
  </si>
  <si>
    <t>AssessOrganizationalBehavior</t>
  </si>
  <si>
    <t>Asssess Sentiment</t>
  </si>
  <si>
    <t>AsssessSentiment</t>
  </si>
  <si>
    <t>Automate Routine Tasks</t>
  </si>
  <si>
    <t>AutomateRoutineTasks</t>
  </si>
  <si>
    <t>Build on Community Ideas</t>
  </si>
  <si>
    <t>BuildonCommunityIdeas</t>
  </si>
  <si>
    <t>Capture Best Practices</t>
  </si>
  <si>
    <t>CaptureBestPractices</t>
  </si>
  <si>
    <t>Capture Experience</t>
  </si>
  <si>
    <t>CaptureExperience</t>
  </si>
  <si>
    <t>Chat with Others</t>
  </si>
  <si>
    <t>ChatwithOthers</t>
  </si>
  <si>
    <t>Chat with Team Members</t>
  </si>
  <si>
    <t>ChatwithTeamMembers</t>
  </si>
  <si>
    <t>Collect Information</t>
  </si>
  <si>
    <t>CollectInformation</t>
  </si>
  <si>
    <t>Community Calls</t>
  </si>
  <si>
    <t>CommunityCalls</t>
  </si>
  <si>
    <t>Community Events</t>
  </si>
  <si>
    <t>CommunityEvents</t>
  </si>
  <si>
    <t>Corporate Communications</t>
  </si>
  <si>
    <t>CorporateCommunications</t>
  </si>
  <si>
    <t>Corporate News</t>
  </si>
  <si>
    <t>CorporateNews</t>
  </si>
  <si>
    <t>Create Low-Code Applications</t>
  </si>
  <si>
    <t>CreateLow-CodeApplications</t>
  </si>
  <si>
    <t>Crowd-sourcing</t>
  </si>
  <si>
    <t>Develop Documents</t>
  </si>
  <si>
    <t>DevelopDocuments</t>
  </si>
  <si>
    <t>Employee Engagement</t>
  </si>
  <si>
    <t>EmployeeEngagement</t>
  </si>
  <si>
    <t>Enterprise Document Store</t>
  </si>
  <si>
    <t>EnterpriseDocumentStore</t>
  </si>
  <si>
    <t>Find Documents and People</t>
  </si>
  <si>
    <t>FindDocumentsandPeople</t>
  </si>
  <si>
    <t>Ideate</t>
  </si>
  <si>
    <t>Knowledge Management</t>
  </si>
  <si>
    <t>KnowledgeManagement</t>
  </si>
  <si>
    <t>Live Video Broadcasting</t>
  </si>
  <si>
    <t>LiveVideoBroadcasting</t>
  </si>
  <si>
    <t>Manage Membership</t>
  </si>
  <si>
    <t>ManageMembership</t>
  </si>
  <si>
    <t>Manage My Tasks</t>
  </si>
  <si>
    <t>ManageMyTasks</t>
  </si>
  <si>
    <t>Manage My Time</t>
  </si>
  <si>
    <t>ManageMyTime</t>
  </si>
  <si>
    <t>Manage Our Time</t>
  </si>
  <si>
    <t>ManageOurTime</t>
  </si>
  <si>
    <t>Manage Performance</t>
  </si>
  <si>
    <t>ManagePerformance</t>
  </si>
  <si>
    <t>Manage Shift Work</t>
  </si>
  <si>
    <t>ManageShiftWork</t>
  </si>
  <si>
    <t>Manage Team Tasks</t>
  </si>
  <si>
    <t>ManageTeamTasks</t>
  </si>
  <si>
    <t>Market</t>
  </si>
  <si>
    <t>Measure My Performance</t>
  </si>
  <si>
    <t>MeasureMyPerformance</t>
  </si>
  <si>
    <t>Organize Workspaces</t>
  </si>
  <si>
    <t>OrganizeWorkspaces</t>
  </si>
  <si>
    <t>Participate in Meetings</t>
  </si>
  <si>
    <t>ParticipateinMeetings</t>
  </si>
  <si>
    <t>Reflect on my behaviors</t>
  </si>
  <si>
    <t>Reflectonmybehaviors</t>
  </si>
  <si>
    <t>Send and Receive Instructions</t>
  </si>
  <si>
    <t>Share Innovation</t>
  </si>
  <si>
    <t>ShareInnovation</t>
  </si>
  <si>
    <t>Share Screen/Present Information</t>
  </si>
  <si>
    <t>ShareScreen/PresentInformation</t>
  </si>
  <si>
    <t>Shcedule Work Dependencies</t>
  </si>
  <si>
    <t>ShceduleWorkDependencies</t>
  </si>
  <si>
    <t>Store My Files</t>
  </si>
  <si>
    <t>StoreMyFiles</t>
  </si>
  <si>
    <t>Store Team Files</t>
  </si>
  <si>
    <t>StoreTeamFiles</t>
  </si>
  <si>
    <t>Team Meetings</t>
  </si>
  <si>
    <t>TeamMeetings</t>
  </si>
  <si>
    <t>Video Publishing</t>
  </si>
  <si>
    <t>VideoPublishing</t>
  </si>
  <si>
    <t>SendandReceiveInstructionsIndividual</t>
  </si>
  <si>
    <t>SendandReceiveInstructionsTeam</t>
  </si>
  <si>
    <t>Org Analytics</t>
  </si>
  <si>
    <t>Power Apps</t>
  </si>
  <si>
    <t>Windows 10</t>
  </si>
  <si>
    <t>My Analytics</t>
  </si>
  <si>
    <t>Individual</t>
  </si>
  <si>
    <t>Team</t>
  </si>
  <si>
    <t>Community</t>
  </si>
  <si>
    <t>Org</t>
  </si>
  <si>
    <t>"Individual Productivity","Team Productivity","Organizational Productivity","Community Enablement"</t>
  </si>
  <si>
    <t>PowerAutomate</t>
  </si>
  <si>
    <t>Windows10</t>
  </si>
  <si>
    <t>Online appointment scheduling for your business.</t>
  </si>
  <si>
    <t>Discover and connect to data, model and analyze it, and visualize insights.</t>
  </si>
  <si>
    <t>https://support.microsoft.com/en-us/office/create-a-workbook-in-excel-94b00f50-5896-479c-b0c5-ff74603b35a3</t>
  </si>
  <si>
    <t>https://support.microsoft.com/en-us/office/create-a-publication-in-publisher-147caa5c-688d-45c7-91c5-6f20798fa829</t>
  </si>
  <si>
    <t>Create visually rich, professional-looking publications.</t>
  </si>
  <si>
    <t>https://support.microsoft.com/en-us/office/create-a-project-in-project-desktop-783c8570-0111-4142-af80-989aabfe29af</t>
  </si>
  <si>
    <t xml:space="preserve">Develop project plans, assign tasks, track progress, and manage budgets. </t>
  </si>
  <si>
    <t xml:space="preserve">Design professional presentations. </t>
  </si>
  <si>
    <t>Create better work habits with insights into your meetings, email, and focus hours.</t>
  </si>
  <si>
    <t>https://support.microsoft.com/en-us/office/select-a-template-in-visio-75a50ce3-6f12-4cf6-9b96-5e2026b8a3fe</t>
  </si>
  <si>
    <t xml:space="preserve">Simplify and communicate complex information visually. </t>
  </si>
  <si>
    <t>https://support.microsoft.com/en-us/office/create-a-document-in-word-aafc163a-3a06-45a9-b451-cb7250dcbaa1</t>
  </si>
  <si>
    <t>https://support.microsoft.com/en-us/office/sign-in-to-yammer-d863154a-4223-4ea2-8855-ccc971321b8e</t>
  </si>
  <si>
    <t>https://support.microsoft.com/en-us/office/create-a-presentation-in-powerpoint-422250f8-5721-4cea-92cc-202fa7b89617</t>
  </si>
  <si>
    <t>https://support.microsoft.com/en-us/office/add-an-email-account-to-outlook-e9da47c4-9b89-4b49-b945-a204aeea6726</t>
  </si>
  <si>
    <t>https://support.microsoft.com/en-us/office/video-what-is-microsoft-teams-422bf3aa-9ae8-46f1-83a2-e65720e1a34d</t>
  </si>
  <si>
    <t>https://support.microsoft.com/en-us/office/sign-in-to-sharepoint-324a89ec-e77b-4475-b64a-13a0c14c45ec</t>
  </si>
  <si>
    <t>https://support.microsoft.com/en-us/office/microsoft-bookings-69c45b78-6de4-4f28-9449-cdcc18b7ae45</t>
  </si>
  <si>
    <t>Bring out your best writing.</t>
  </si>
  <si>
    <t>Modern Desktop</t>
  </si>
  <si>
    <t>https://www.microsoft.com/windows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</si>
</sst>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textRotation="76"/>
    </xf>
    <xf numFmtId="0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  <xf numFmtId="0" fontId="0" fillId="0" borderId="0" xfId="0" applyFont="1" applyBorder="1" applyAlignment="1">
      <alignment vertical="center"/>
    </xf>
    <xf numFmtId="0" fontId="3" fillId="0" borderId="0" xfId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alignment textRotation="90"/>
    </dxf>
    <dxf>
      <alignment textRotation="76"/>
    </dxf>
    <dxf>
      <alignment textRotation="76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family val="2"/>
      </font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94.588699305554" createdVersion="6" refreshedVersion="6" minRefreshableVersion="3" recordCount="55" xr:uid="{6B61BD5D-09A1-4A13-91F7-9DE133C30CD4}">
  <cacheSource type="worksheet">
    <worksheetSource name="Table5"/>
  </cacheSource>
  <cacheFields count="6">
    <cacheField name="CapabilityToolName" numFmtId="0">
      <sharedItems containsBlank="1" count="33">
        <s v="Bookings"/>
        <s v="Delve"/>
        <s v="Excel"/>
        <s v="Forms"/>
        <s v="My Analytics"/>
        <s v="OneDrive"/>
        <s v="OneNote"/>
        <s v="Org Analytics"/>
        <s v="Outlook"/>
        <s v="Planner"/>
        <s v="Power Apps"/>
        <s v="Power Automate"/>
        <s v="Power BI"/>
        <s v="PowerPoint"/>
        <s v="Project"/>
        <s v="Publisher"/>
        <s v="SharePoint"/>
        <s v="Stream"/>
        <s v="Teams"/>
        <s v="To-Do"/>
        <s v="Visio"/>
        <s v="Whiteboard"/>
        <s v="Windows 10"/>
        <s v="Word"/>
        <s v="Yammer"/>
        <s v="Skype for Business" u="1"/>
        <m u="1"/>
        <s v="Azure DevOps" u="1"/>
        <s v="MyAnalytics" u="1"/>
        <s v="Exchange" u="1"/>
        <s v="PowerApps" u="1"/>
        <s v="Flow" u="1"/>
        <s v="PowerBI" u="1"/>
      </sharedItems>
    </cacheField>
    <cacheField name="ToolCapability" numFmtId="0">
      <sharedItems containsBlank="1" count="83">
        <s v="AllocateTime-Slots"/>
        <s v="FindDocumentsandPeople"/>
        <s v="DevelopDocuments"/>
        <s v="CollectInformation"/>
        <s v="Reflectonmybehaviors"/>
        <s v="StoreMyFiles"/>
        <s v="CaptureBestPractices"/>
        <s v="AssessOrganizationalBehavior"/>
        <s v="ManageMyTime"/>
        <s v="ManageOurTime"/>
        <s v="SendandReceiveInstructionsIndividual"/>
        <s v="SendandReceiveInstructionsTeam"/>
        <s v="ManageTeamTasks"/>
        <s v="CreateLow-CodeApplications"/>
        <s v="AutomateRoutineTasks"/>
        <s v="ManagePerformance"/>
        <s v="MeasureMyPerformance"/>
        <s v="ShceduleWorkDependencies"/>
        <s v="CorporateNews"/>
        <s v="EnterpriseDocumentStore"/>
        <s v="KnowledgeManagement"/>
        <s v="Market"/>
        <s v="StoreTeamFiles"/>
        <s v="CommunityEvents"/>
        <s v="LiveVideoBroadcasting"/>
        <s v="VideoPublishing"/>
        <s v="ChatwithOthers"/>
        <s v="ChatwithTeamMembers"/>
        <s v="CommunityCalls"/>
        <s v="ManageShiftWork"/>
        <s v="ParticipateinMeetings"/>
        <s v="ShareScreen/PresentInformation"/>
        <s v="TeamMeetings"/>
        <s v="ManageMyTasks"/>
        <s v="Ideate"/>
        <s v="OrganizeWorkspaces"/>
        <s v="AsssessSentiment"/>
        <s v="BuildonCommunityIdeas"/>
        <s v="CaptureExperience"/>
        <s v="CorporateCommunications"/>
        <s v="Crowd-sourcing"/>
        <s v="EmployeeEngagement"/>
        <s v="ManageMembership"/>
        <s v="ShareInnovation"/>
        <m u="1"/>
        <s v="data collection" u="1"/>
        <s v="live streaming" u="1"/>
        <s v="assign tasks" u="1"/>
        <s v="standalone app" u="1"/>
        <s v="rich text formatting" u="1"/>
        <s v="Agile projects" u="1"/>
        <s v="personal workflows" u="1"/>
        <s v="3rd party video sharing" u="1"/>
        <s v="persistent content" u="1"/>
        <s v="notes capture" u="1"/>
        <s v="3rd party collaboration" u="1"/>
        <s v="content across devices" u="1"/>
        <s v="your work files" u="1"/>
        <s v="all have access" u="1"/>
        <s v="audience targeting" u="1"/>
        <s v="interactive data" u="1"/>
        <s v="mobile access" u="1"/>
        <s v="specific file types" u="1"/>
        <s v="file storage" u="1"/>
        <s v="gather input" u="1"/>
        <s v="3rd party task tracking" u="1"/>
        <s v="one-on-one meetings" u="1"/>
        <s v="project team capabilities" u="1"/>
        <s v="RTMP" u="1"/>
        <s v="meeting recording" u="1"/>
        <s v="whiteboard" u="1"/>
        <s v="searchable" u="1"/>
        <s v="meeting scheduling" u="1"/>
        <s v="integration with non-O365 apps" u="1"/>
        <s v="interactive" u="1"/>
        <s v="mobile viewing" u="1"/>
        <s v="video on demand" u="1"/>
        <s v="more than 250 participants" u="1"/>
        <s v="confidential restricted and classified files" u="1"/>
        <s v="VC room enabled" u="1"/>
        <s v="interactive polls" u="1"/>
        <s v="track productivity habits" u="1"/>
        <s v="task tracking" u="1"/>
      </sharedItems>
    </cacheField>
    <cacheField name="ToolCapabilityWeight" numFmtId="0">
      <sharedItems containsSemiMixedTypes="0" containsString="0" containsNumber="1" containsInteger="1" minValue="1" maxValue="1"/>
    </cacheField>
    <cacheField name="ToolCapabilityTooltip" numFmtId="0">
      <sharedItems containsNonDate="0" containsString="0" containsBlank="1"/>
    </cacheField>
    <cacheField name="Collect" numFmtId="0">
      <sharedItems/>
    </cacheField>
    <cacheField name="Scenario" numFmtId="0">
      <sharedItems count="13">
        <s v="Organizational Productivity"/>
        <s v="Individual Productivity"/>
        <s v="Team Productivity"/>
        <s v="Community Enablement"/>
        <s v="Host a Meeting" u="1"/>
        <s v="Manage Tasks" u="1"/>
        <s v="Reports and Data Visualization" u="1"/>
        <s v="Chat" u="1"/>
        <s v="Collaborate with Colleagues" u="1"/>
        <s v="Share a Video" u="1"/>
        <s v="Communicate out to Employees" u="1"/>
        <s v="Automate a Workflow" u="1"/>
        <s v="Personal Productivit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1"/>
    <m/>
    <s v="{CapabilityToolName:&quot;Bookings&quot;,ToolCapability:&quot;AllocateTime-Slots&quot;,ToolCapabilityWeight:1,ToolCapabilityTooltip:&quot;&quot;},"/>
    <x v="0"/>
  </r>
  <r>
    <x v="1"/>
    <x v="1"/>
    <n v="1"/>
    <m/>
    <s v="{CapabilityToolName:&quot;Delve&quot;,ToolCapability:&quot;FindDocumentsandPeople&quot;,ToolCapabilityWeight:1,ToolCapabilityTooltip:&quot;&quot;},"/>
    <x v="1"/>
  </r>
  <r>
    <x v="2"/>
    <x v="2"/>
    <n v="1"/>
    <m/>
    <s v="{CapabilityToolName:&quot;Excel&quot;,ToolCapability:&quot;DevelopDocuments&quot;,ToolCapabilityWeight:1,ToolCapabilityTooltip:&quot;&quot;},"/>
    <x v="1"/>
  </r>
  <r>
    <x v="3"/>
    <x v="3"/>
    <n v="1"/>
    <m/>
    <s v="{CapabilityToolName:&quot;Forms&quot;,ToolCapability:&quot;CollectInformation&quot;,ToolCapabilityWeight:1,ToolCapabilityTooltip:&quot;&quot;},"/>
    <x v="0"/>
  </r>
  <r>
    <x v="4"/>
    <x v="4"/>
    <n v="1"/>
    <m/>
    <s v="{CapabilityToolName:&quot;My Analytics&quot;,ToolCapability:&quot;Reflectonmybehaviors&quot;,ToolCapabilityWeight:1,ToolCapabilityTooltip:&quot;&quot;},"/>
    <x v="1"/>
  </r>
  <r>
    <x v="5"/>
    <x v="5"/>
    <n v="1"/>
    <m/>
    <s v="{CapabilityToolName:&quot;OneDrive&quot;,ToolCapability:&quot;StoreMyFiles&quot;,ToolCapabilityWeight:1,ToolCapabilityTooltip:&quot;&quot;},"/>
    <x v="1"/>
  </r>
  <r>
    <x v="6"/>
    <x v="6"/>
    <n v="1"/>
    <m/>
    <s v="{CapabilityToolName:&quot;OneNote&quot;,ToolCapability:&quot;CaptureBestPractices&quot;,ToolCapabilityWeight:1,ToolCapabilityTooltip:&quot;&quot;},"/>
    <x v="2"/>
  </r>
  <r>
    <x v="6"/>
    <x v="2"/>
    <n v="1"/>
    <m/>
    <s v="{CapabilityToolName:&quot;OneNote&quot;,ToolCapability:&quot;DevelopDocuments&quot;,ToolCapabilityWeight:1,ToolCapabilityTooltip:&quot;&quot;},"/>
    <x v="1"/>
  </r>
  <r>
    <x v="7"/>
    <x v="7"/>
    <n v="1"/>
    <m/>
    <s v="{CapabilityToolName:&quot;Org Analytics&quot;,ToolCapability:&quot;AssessOrganizationalBehavior&quot;,ToolCapabilityWeight:1,ToolCapabilityTooltip:&quot;&quot;},"/>
    <x v="0"/>
  </r>
  <r>
    <x v="8"/>
    <x v="8"/>
    <n v="1"/>
    <m/>
    <s v="{CapabilityToolName:&quot;Outlook&quot;,ToolCapability:&quot;ManageMyTime&quot;,ToolCapabilityWeight:1,ToolCapabilityTooltip:&quot;&quot;},"/>
    <x v="1"/>
  </r>
  <r>
    <x v="8"/>
    <x v="9"/>
    <n v="1"/>
    <m/>
    <s v="{CapabilityToolName:&quot;Outlook&quot;,ToolCapability:&quot;ManageOurTime&quot;,ToolCapabilityWeight:1,ToolCapabilityTooltip:&quot;&quot;},"/>
    <x v="2"/>
  </r>
  <r>
    <x v="8"/>
    <x v="10"/>
    <n v="1"/>
    <m/>
    <s v="{CapabilityToolName:&quot;Outlook&quot;,ToolCapability:&quot;SendandReceiveInstructionsIndividual&quot;,ToolCapabilityWeight:1,ToolCapabilityTooltip:&quot;&quot;},"/>
    <x v="1"/>
  </r>
  <r>
    <x v="8"/>
    <x v="11"/>
    <n v="1"/>
    <m/>
    <s v="{CapabilityToolName:&quot;Outlook&quot;,ToolCapability:&quot;SendandReceiveInstructionsTeam&quot;,ToolCapabilityWeight:1,ToolCapabilityTooltip:&quot;&quot;},"/>
    <x v="2"/>
  </r>
  <r>
    <x v="9"/>
    <x v="12"/>
    <n v="1"/>
    <m/>
    <s v="{CapabilityToolName:&quot;Planner&quot;,ToolCapability:&quot;ManageTeamTasks&quot;,ToolCapabilityWeight:1,ToolCapabilityTooltip:&quot;&quot;},"/>
    <x v="2"/>
  </r>
  <r>
    <x v="10"/>
    <x v="13"/>
    <n v="1"/>
    <m/>
    <s v="{CapabilityToolName:&quot;Power Apps&quot;,ToolCapability:&quot;CreateLow-CodeApplications&quot;,ToolCapabilityWeight:1,ToolCapabilityTooltip:&quot;&quot;},"/>
    <x v="0"/>
  </r>
  <r>
    <x v="11"/>
    <x v="14"/>
    <n v="1"/>
    <m/>
    <s v="{CapabilityToolName:&quot;Power Automate&quot;,ToolCapability:&quot;AutomateRoutineTasks&quot;,ToolCapabilityWeight:1,ToolCapabilityTooltip:&quot;&quot;},"/>
    <x v="1"/>
  </r>
  <r>
    <x v="12"/>
    <x v="15"/>
    <n v="1"/>
    <m/>
    <s v="{CapabilityToolName:&quot;Power BI&quot;,ToolCapability:&quot;ManagePerformance&quot;,ToolCapabilityWeight:1,ToolCapabilityTooltip:&quot;&quot;},"/>
    <x v="2"/>
  </r>
  <r>
    <x v="12"/>
    <x v="16"/>
    <n v="1"/>
    <m/>
    <s v="{CapabilityToolName:&quot;Power BI&quot;,ToolCapability:&quot;MeasureMyPerformance&quot;,ToolCapabilityWeight:1,ToolCapabilityTooltip:&quot;&quot;},"/>
    <x v="1"/>
  </r>
  <r>
    <x v="13"/>
    <x v="2"/>
    <n v="1"/>
    <m/>
    <s v="{CapabilityToolName:&quot;PowerPoint&quot;,ToolCapability:&quot;DevelopDocuments&quot;,ToolCapabilityWeight:1,ToolCapabilityTooltip:&quot;&quot;},"/>
    <x v="1"/>
  </r>
  <r>
    <x v="14"/>
    <x v="17"/>
    <n v="1"/>
    <m/>
    <s v="{CapabilityToolName:&quot;Project&quot;,ToolCapability:&quot;ShceduleWorkDependencies&quot;,ToolCapabilityWeight:1,ToolCapabilityTooltip:&quot;&quot;},"/>
    <x v="2"/>
  </r>
  <r>
    <x v="15"/>
    <x v="2"/>
    <n v="1"/>
    <m/>
    <s v="{CapabilityToolName:&quot;Publisher&quot;,ToolCapability:&quot;DevelopDocuments&quot;,ToolCapabilityWeight:1,ToolCapabilityTooltip:&quot;&quot;},"/>
    <x v="1"/>
  </r>
  <r>
    <x v="16"/>
    <x v="18"/>
    <n v="1"/>
    <m/>
    <s v="{CapabilityToolName:&quot;SharePoint&quot;,ToolCapability:&quot;CorporateNews&quot;,ToolCapabilityWeight:1,ToolCapabilityTooltip:&quot;&quot;},"/>
    <x v="0"/>
  </r>
  <r>
    <x v="16"/>
    <x v="2"/>
    <n v="1"/>
    <m/>
    <s v="{CapabilityToolName:&quot;SharePoint&quot;,ToolCapability:&quot;DevelopDocuments&quot;,ToolCapabilityWeight:1,ToolCapabilityTooltip:&quot;&quot;},"/>
    <x v="1"/>
  </r>
  <r>
    <x v="16"/>
    <x v="19"/>
    <n v="1"/>
    <m/>
    <s v="{CapabilityToolName:&quot;SharePoint&quot;,ToolCapability:&quot;EnterpriseDocumentStore&quot;,ToolCapabilityWeight:1,ToolCapabilityTooltip:&quot;&quot;},"/>
    <x v="0"/>
  </r>
  <r>
    <x v="16"/>
    <x v="20"/>
    <n v="1"/>
    <m/>
    <s v="{CapabilityToolName:&quot;SharePoint&quot;,ToolCapability:&quot;KnowledgeManagement&quot;,ToolCapabilityWeight:1,ToolCapabilityTooltip:&quot;&quot;},"/>
    <x v="3"/>
  </r>
  <r>
    <x v="16"/>
    <x v="21"/>
    <n v="1"/>
    <m/>
    <s v="{CapabilityToolName:&quot;SharePoint&quot;,ToolCapability:&quot;Market&quot;,ToolCapabilityWeight:1,ToolCapabilityTooltip:&quot;&quot;},"/>
    <x v="2"/>
  </r>
  <r>
    <x v="16"/>
    <x v="22"/>
    <n v="1"/>
    <m/>
    <s v="{CapabilityToolName:&quot;SharePoint&quot;,ToolCapability:&quot;StoreTeamFiles&quot;,ToolCapabilityWeight:1,ToolCapabilityTooltip:&quot;&quot;},"/>
    <x v="2"/>
  </r>
  <r>
    <x v="17"/>
    <x v="23"/>
    <n v="1"/>
    <m/>
    <s v="{CapabilityToolName:&quot;Stream&quot;,ToolCapability:&quot;CommunityEvents&quot;,ToolCapabilityWeight:1,ToolCapabilityTooltip:&quot;&quot;},"/>
    <x v="3"/>
  </r>
  <r>
    <x v="17"/>
    <x v="24"/>
    <n v="1"/>
    <m/>
    <s v="{CapabilityToolName:&quot;Stream&quot;,ToolCapability:&quot;LiveVideoBroadcasting&quot;,ToolCapabilityWeight:1,ToolCapabilityTooltip:&quot;&quot;},"/>
    <x v="0"/>
  </r>
  <r>
    <x v="17"/>
    <x v="25"/>
    <n v="1"/>
    <m/>
    <s v="{CapabilityToolName:&quot;Stream&quot;,ToolCapability:&quot;VideoPublishing&quot;,ToolCapabilityWeight:1,ToolCapabilityTooltip:&quot;&quot;},"/>
    <x v="0"/>
  </r>
  <r>
    <x v="18"/>
    <x v="26"/>
    <n v="1"/>
    <m/>
    <s v="{CapabilityToolName:&quot;Teams&quot;,ToolCapability:&quot;ChatwithOthers&quot;,ToolCapabilityWeight:1,ToolCapabilityTooltip:&quot;&quot;},"/>
    <x v="1"/>
  </r>
  <r>
    <x v="18"/>
    <x v="27"/>
    <n v="1"/>
    <m/>
    <s v="{CapabilityToolName:&quot;Teams&quot;,ToolCapability:&quot;ChatwithTeamMembers&quot;,ToolCapabilityWeight:1,ToolCapabilityTooltip:&quot;&quot;},"/>
    <x v="2"/>
  </r>
  <r>
    <x v="18"/>
    <x v="28"/>
    <n v="1"/>
    <m/>
    <s v="{CapabilityToolName:&quot;Teams&quot;,ToolCapability:&quot;CommunityCalls&quot;,ToolCapabilityWeight:1,ToolCapabilityTooltip:&quot;&quot;},"/>
    <x v="3"/>
  </r>
  <r>
    <x v="18"/>
    <x v="1"/>
    <n v="1"/>
    <m/>
    <s v="{CapabilityToolName:&quot;Teams&quot;,ToolCapability:&quot;FindDocumentsandPeople&quot;,ToolCapabilityWeight:1,ToolCapabilityTooltip:&quot;&quot;},"/>
    <x v="1"/>
  </r>
  <r>
    <x v="18"/>
    <x v="24"/>
    <n v="1"/>
    <m/>
    <s v="{CapabilityToolName:&quot;Teams&quot;,ToolCapability:&quot;LiveVideoBroadcasting&quot;,ToolCapabilityWeight:1,ToolCapabilityTooltip:&quot;&quot;},"/>
    <x v="0"/>
  </r>
  <r>
    <x v="18"/>
    <x v="29"/>
    <n v="1"/>
    <m/>
    <s v="{CapabilityToolName:&quot;Teams&quot;,ToolCapability:&quot;ManageShiftWork&quot;,ToolCapabilityWeight:1,ToolCapabilityTooltip:&quot;&quot;},"/>
    <x v="0"/>
  </r>
  <r>
    <x v="18"/>
    <x v="30"/>
    <n v="1"/>
    <m/>
    <s v="{CapabilityToolName:&quot;Teams&quot;,ToolCapability:&quot;ParticipateinMeetings&quot;,ToolCapabilityWeight:1,ToolCapabilityTooltip:&quot;&quot;},"/>
    <x v="1"/>
  </r>
  <r>
    <x v="18"/>
    <x v="31"/>
    <n v="1"/>
    <m/>
    <s v="{CapabilityToolName:&quot;Teams&quot;,ToolCapability:&quot;ShareScreen/PresentInformation&quot;,ToolCapabilityWeight:1,ToolCapabilityTooltip:&quot;&quot;},"/>
    <x v="2"/>
  </r>
  <r>
    <x v="18"/>
    <x v="22"/>
    <n v="1"/>
    <m/>
    <s v="{CapabilityToolName:&quot;Teams&quot;,ToolCapability:&quot;StoreTeamFiles&quot;,ToolCapabilityWeight:1,ToolCapabilityTooltip:&quot;&quot;},"/>
    <x v="2"/>
  </r>
  <r>
    <x v="18"/>
    <x v="32"/>
    <n v="1"/>
    <m/>
    <s v="{CapabilityToolName:&quot;Teams&quot;,ToolCapability:&quot;TeamMeetings&quot;,ToolCapabilityWeight:1,ToolCapabilityTooltip:&quot;&quot;},"/>
    <x v="2"/>
  </r>
  <r>
    <x v="19"/>
    <x v="33"/>
    <n v="1"/>
    <m/>
    <s v="{CapabilityToolName:&quot;To-Do&quot;,ToolCapability:&quot;ManageMyTasks&quot;,ToolCapabilityWeight:1,ToolCapabilityTooltip:&quot;&quot;},"/>
    <x v="1"/>
  </r>
  <r>
    <x v="20"/>
    <x v="2"/>
    <n v="1"/>
    <m/>
    <s v="{CapabilityToolName:&quot;Visio&quot;,ToolCapability:&quot;DevelopDocuments&quot;,ToolCapabilityWeight:1,ToolCapabilityTooltip:&quot;&quot;},"/>
    <x v="1"/>
  </r>
  <r>
    <x v="21"/>
    <x v="34"/>
    <n v="1"/>
    <m/>
    <s v="{CapabilityToolName:&quot;Whiteboard&quot;,ToolCapability:&quot;Ideate&quot;,ToolCapabilityWeight:1,ToolCapabilityTooltip:&quot;&quot;},"/>
    <x v="2"/>
  </r>
  <r>
    <x v="22"/>
    <x v="35"/>
    <n v="1"/>
    <m/>
    <s v="{CapabilityToolName:&quot;Windows 10&quot;,ToolCapability:&quot;OrganizeWorkspaces&quot;,ToolCapabilityWeight:1,ToolCapabilityTooltip:&quot;&quot;},"/>
    <x v="1"/>
  </r>
  <r>
    <x v="23"/>
    <x v="2"/>
    <n v="1"/>
    <m/>
    <s v="{CapabilityToolName:&quot;Word&quot;,ToolCapability:&quot;DevelopDocuments&quot;,ToolCapabilityWeight:1,ToolCapabilityTooltip:&quot;&quot;},"/>
    <x v="1"/>
  </r>
  <r>
    <x v="24"/>
    <x v="36"/>
    <n v="1"/>
    <m/>
    <s v="{CapabilityToolName:&quot;Yammer&quot;,ToolCapability:&quot;AsssessSentiment&quot;,ToolCapabilityWeight:1,ToolCapabilityTooltip:&quot;&quot;},"/>
    <x v="3"/>
  </r>
  <r>
    <x v="24"/>
    <x v="37"/>
    <n v="1"/>
    <m/>
    <s v="{CapabilityToolName:&quot;Yammer&quot;,ToolCapability:&quot;BuildonCommunityIdeas&quot;,ToolCapabilityWeight:1,ToolCapabilityTooltip:&quot;&quot;},"/>
    <x v="3"/>
  </r>
  <r>
    <x v="24"/>
    <x v="38"/>
    <n v="1"/>
    <m/>
    <s v="{CapabilityToolName:&quot;Yammer&quot;,ToolCapability:&quot;CaptureExperience&quot;,ToolCapabilityWeight:1,ToolCapabilityTooltip:&quot;&quot;},"/>
    <x v="3"/>
  </r>
  <r>
    <x v="24"/>
    <x v="23"/>
    <n v="1"/>
    <m/>
    <s v="{CapabilityToolName:&quot;Yammer&quot;,ToolCapability:&quot;CommunityEvents&quot;,ToolCapabilityWeight:1,ToolCapabilityTooltip:&quot;&quot;},"/>
    <x v="3"/>
  </r>
  <r>
    <x v="24"/>
    <x v="39"/>
    <n v="1"/>
    <m/>
    <s v="{CapabilityToolName:&quot;Yammer&quot;,ToolCapability:&quot;CorporateCommunications&quot;,ToolCapabilityWeight:1,ToolCapabilityTooltip:&quot;&quot;},"/>
    <x v="0"/>
  </r>
  <r>
    <x v="24"/>
    <x v="40"/>
    <n v="1"/>
    <m/>
    <s v="{CapabilityToolName:&quot;Yammer&quot;,ToolCapability:&quot;Crowd-sourcing&quot;,ToolCapabilityWeight:1,ToolCapabilityTooltip:&quot;&quot;},"/>
    <x v="3"/>
  </r>
  <r>
    <x v="24"/>
    <x v="41"/>
    <n v="1"/>
    <m/>
    <s v="{CapabilityToolName:&quot;Yammer&quot;,ToolCapability:&quot;EmployeeEngagement&quot;,ToolCapabilityWeight:1,ToolCapabilityTooltip:&quot;&quot;},"/>
    <x v="3"/>
  </r>
  <r>
    <x v="24"/>
    <x v="20"/>
    <n v="1"/>
    <m/>
    <s v="{CapabilityToolName:&quot;Yammer&quot;,ToolCapability:&quot;KnowledgeManagement&quot;,ToolCapabilityWeight:1,ToolCapabilityTooltip:&quot;&quot;},"/>
    <x v="3"/>
  </r>
  <r>
    <x v="24"/>
    <x v="42"/>
    <n v="1"/>
    <m/>
    <s v="{CapabilityToolName:&quot;Yammer&quot;,ToolCapability:&quot;ManageMembership&quot;,ToolCapabilityWeight:1,ToolCapabilityTooltip:&quot;&quot;},"/>
    <x v="3"/>
  </r>
  <r>
    <x v="24"/>
    <x v="43"/>
    <n v="1"/>
    <m/>
    <s v="{CapabilityToolName:&quot;Yammer&quot;,ToolCapability:&quot;ShareInnovation&quot;,ToolCapabilityWeight:1,ToolCapabilityTooltip:&quot;&quot;}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9D942-4AA0-40A7-98C8-0E6AD9349BCF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S30" firstHeaderRow="1" firstDataRow="3" firstDataCol="1"/>
  <pivotFields count="6">
    <pivotField axis="axisRow" showAll="0">
      <items count="34">
        <item m="1" x="27"/>
        <item x="1"/>
        <item m="1" x="31"/>
        <item x="3"/>
        <item x="5"/>
        <item x="6"/>
        <item x="8"/>
        <item x="9"/>
        <item x="10"/>
        <item m="1" x="32"/>
        <item x="16"/>
        <item m="1" x="25"/>
        <item x="17"/>
        <item x="18"/>
        <item x="19"/>
        <item m="1" x="30"/>
        <item x="12"/>
        <item x="24"/>
        <item x="21"/>
        <item m="1" x="26"/>
        <item m="1" x="28"/>
        <item x="0"/>
        <item x="7"/>
        <item x="11"/>
        <item x="2"/>
        <item x="23"/>
        <item x="13"/>
        <item x="15"/>
        <item x="20"/>
        <item x="22"/>
        <item x="4"/>
        <item m="1" x="29"/>
        <item x="14"/>
        <item t="default"/>
      </items>
    </pivotField>
    <pivotField axis="axisCol" showAll="0">
      <items count="84">
        <item m="1" x="55"/>
        <item m="1" x="65"/>
        <item m="1" x="52"/>
        <item m="1" x="50"/>
        <item m="1" x="58"/>
        <item m="1" x="47"/>
        <item m="1" x="59"/>
        <item m="1" x="78"/>
        <item m="1" x="56"/>
        <item m="1" x="45"/>
        <item m="1" x="63"/>
        <item m="1" x="73"/>
        <item m="1" x="74"/>
        <item m="1" x="69"/>
        <item m="1" x="72"/>
        <item m="1" x="61"/>
        <item m="1" x="75"/>
        <item m="1" x="77"/>
        <item m="1" x="54"/>
        <item m="1" x="66"/>
        <item m="1" x="53"/>
        <item m="1" x="51"/>
        <item m="1" x="67"/>
        <item m="1" x="68"/>
        <item m="1" x="62"/>
        <item m="1" x="48"/>
        <item m="1" x="82"/>
        <item m="1" x="81"/>
        <item m="1" x="76"/>
        <item m="1" x="57"/>
        <item m="1" x="64"/>
        <item m="1" x="71"/>
        <item m="1" x="70"/>
        <item m="1" x="44"/>
        <item m="1" x="46"/>
        <item m="1" x="79"/>
        <item m="1" x="60"/>
        <item m="1" x="80"/>
        <item m="1" x="49"/>
        <item x="0"/>
        <item x="7"/>
        <item x="36"/>
        <item x="14"/>
        <item x="37"/>
        <item x="6"/>
        <item x="38"/>
        <item x="26"/>
        <item x="27"/>
        <item x="3"/>
        <item x="28"/>
        <item x="23"/>
        <item x="39"/>
        <item x="18"/>
        <item x="13"/>
        <item x="40"/>
        <item x="2"/>
        <item x="41"/>
        <item x="19"/>
        <item x="1"/>
        <item x="34"/>
        <item x="20"/>
        <item x="24"/>
        <item x="42"/>
        <item x="33"/>
        <item x="8"/>
        <item x="9"/>
        <item x="15"/>
        <item x="29"/>
        <item x="12"/>
        <item x="21"/>
        <item x="16"/>
        <item x="35"/>
        <item x="30"/>
        <item x="4"/>
        <item x="10"/>
        <item x="11"/>
        <item x="43"/>
        <item x="31"/>
        <item x="17"/>
        <item x="5"/>
        <item x="22"/>
        <item x="32"/>
        <item x="25"/>
        <item t="default"/>
      </items>
    </pivotField>
    <pivotField dataField="1" showAll="0"/>
    <pivotField showAll="0"/>
    <pivotField showAll="0"/>
    <pivotField axis="axisCol" showAll="0" defaultSubtotal="0">
      <items count="13">
        <item m="1" x="11"/>
        <item m="1" x="7"/>
        <item m="1" x="8"/>
        <item m="1" x="10"/>
        <item m="1" x="4"/>
        <item m="1" x="5"/>
        <item m="1" x="12"/>
        <item m="1" x="6"/>
        <item m="1" x="9"/>
        <item x="0"/>
        <item x="3"/>
        <item x="1"/>
        <item x="2"/>
      </items>
    </pivotField>
  </pivotFields>
  <rowFields count="1">
    <field x="0"/>
  </rowFields>
  <rowItems count="25">
    <i>
      <x v="1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</rowItems>
  <colFields count="2">
    <field x="5"/>
    <field x="1"/>
  </colFields>
  <colItems count="44">
    <i>
      <x v="9"/>
      <x v="39"/>
    </i>
    <i r="1">
      <x v="40"/>
    </i>
    <i r="1">
      <x v="48"/>
    </i>
    <i r="1">
      <x v="51"/>
    </i>
    <i r="1">
      <x v="52"/>
    </i>
    <i r="1">
      <x v="53"/>
    </i>
    <i r="1">
      <x v="57"/>
    </i>
    <i r="1">
      <x v="61"/>
    </i>
    <i r="1">
      <x v="67"/>
    </i>
    <i r="1">
      <x v="82"/>
    </i>
    <i>
      <x v="10"/>
      <x v="41"/>
    </i>
    <i r="1">
      <x v="43"/>
    </i>
    <i r="1">
      <x v="45"/>
    </i>
    <i r="1">
      <x v="49"/>
    </i>
    <i r="1">
      <x v="50"/>
    </i>
    <i r="1">
      <x v="54"/>
    </i>
    <i r="1">
      <x v="56"/>
    </i>
    <i r="1">
      <x v="60"/>
    </i>
    <i r="1">
      <x v="62"/>
    </i>
    <i r="1">
      <x v="76"/>
    </i>
    <i>
      <x v="11"/>
      <x v="42"/>
    </i>
    <i r="1">
      <x v="46"/>
    </i>
    <i r="1">
      <x v="55"/>
    </i>
    <i r="1">
      <x v="58"/>
    </i>
    <i r="1">
      <x v="63"/>
    </i>
    <i r="1">
      <x v="64"/>
    </i>
    <i r="1">
      <x v="70"/>
    </i>
    <i r="1">
      <x v="71"/>
    </i>
    <i r="1">
      <x v="72"/>
    </i>
    <i r="1">
      <x v="73"/>
    </i>
    <i r="1">
      <x v="74"/>
    </i>
    <i r="1">
      <x v="79"/>
    </i>
    <i>
      <x v="12"/>
      <x v="44"/>
    </i>
    <i r="1">
      <x v="47"/>
    </i>
    <i r="1">
      <x v="59"/>
    </i>
    <i r="1">
      <x v="65"/>
    </i>
    <i r="1">
      <x v="66"/>
    </i>
    <i r="1">
      <x v="68"/>
    </i>
    <i r="1">
      <x v="69"/>
    </i>
    <i r="1">
      <x v="75"/>
    </i>
    <i r="1">
      <x v="77"/>
    </i>
    <i r="1">
      <x v="78"/>
    </i>
    <i r="1">
      <x v="80"/>
    </i>
    <i r="1">
      <x v="81"/>
    </i>
  </colItems>
  <dataFields count="1">
    <dataField name="Sum of ToolCapabilityWeight" fld="2" baseField="0" baseItem="0"/>
  </dataFields>
  <formats count="3"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 headerRowDxfId="29" dataDxfId="28">
  <autoFilter ref="A1:E5" xr:uid="{00000000-0009-0000-0100-000001000000}"/>
  <tableColumns count="5">
    <tableColumn id="1" xr3:uid="{00000000-0010-0000-0000-000001000000}" name="ScenarioID" dataDxfId="27">
      <calculatedColumnFormula>ROW()-1</calculatedColumnFormula>
    </tableColumn>
    <tableColumn id="4" xr3:uid="{00000000-0010-0000-0000-000004000000}" name="ScenarioName" dataDxfId="26"/>
    <tableColumn id="5" xr3:uid="{A0D21220-B60A-439A-BD4B-D42D31FFF4A9}" name="ScenarioImage" dataDxfId="25"/>
    <tableColumn id="6" xr3:uid="{0AC57360-87B7-4DD9-95F8-67397F44A079}" name="ScenarioShortName" dataDxfId="24"/>
    <tableColumn id="2" xr3:uid="{00000000-0010-0000-0000-000002000000}" name="Collect" dataDxfId="23">
      <calculatedColumnFormula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G27" totalsRowShown="0" headerRowDxfId="22" dataDxfId="21">
  <autoFilter ref="A1:G27" xr:uid="{00000000-0009-0000-0100-000002000000}"/>
  <sortState xmlns:xlrd2="http://schemas.microsoft.com/office/spreadsheetml/2017/richdata2" ref="A2:G27">
    <sortCondition ref="A1:A27"/>
  </sortState>
  <tableColumns count="7">
    <tableColumn id="1" xr3:uid="{00000000-0010-0000-0200-000001000000}" name="ToolName" dataDxfId="20"/>
    <tableColumn id="5" xr3:uid="{00000000-0010-0000-0200-000005000000}" name="ToolDescription" dataDxfId="19">
      <calculatedColumnFormula>Table2[[#This Row],[ToolName]]&amp;" is amazing. You should totally use it."</calculatedColumnFormula>
    </tableColumn>
    <tableColumn id="6" xr3:uid="{00000000-0010-0000-0200-000006000000}" name="ToolImage" dataDxfId="18"/>
    <tableColumn id="7" xr3:uid="{00000000-0010-0000-0200-000007000000}" name="ToolLink" dataDxfId="17"/>
    <tableColumn id="8" xr3:uid="{00000000-0010-0000-0200-000008000000}" name="ToolLinkText" dataDxfId="16">
      <calculatedColumnFormula>"Learn more about " &amp;Table2[[#This Row],[ToolName]]</calculatedColumnFormula>
    </tableColumn>
    <tableColumn id="9" xr3:uid="{00000000-0010-0000-0200-000009000000}" name="ToolScenarios" dataDxfId="15"/>
    <tableColumn id="2" xr3:uid="{00000000-0010-0000-0200-000002000000}" name="Collect" dataDxfId="14">
      <calculatedColumnFormula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Row],[ToolScenarios]]&amp;"]}"&amp;IF(G3&lt;&gt;"",",","")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F45" totalsRowShown="0" headerRowDxfId="13" dataDxfId="12">
  <autoFilter ref="A1:F45" xr:uid="{00000000-0009-0000-0100-000004000000}"/>
  <sortState xmlns:xlrd2="http://schemas.microsoft.com/office/spreadsheetml/2017/richdata2" ref="A2:F45">
    <sortCondition ref="B1:B45"/>
  </sortState>
  <tableColumns count="6">
    <tableColumn id="2" xr3:uid="{00000000-0010-0000-0400-000002000000}" name="QuestionID" dataDxfId="11">
      <calculatedColumnFormula>ROW()-1</calculatedColumnFormula>
    </tableColumn>
    <tableColumn id="5" xr3:uid="{00000000-0010-0000-0400-000005000000}" name="QuestionScenario" dataDxfId="10"/>
    <tableColumn id="1" xr3:uid="{00000000-0010-0000-0400-000001000000}" name="Question" dataDxfId="9"/>
    <tableColumn id="4" xr3:uid="{00000000-0010-0000-0400-000004000000}" name="QuestionCapability" dataDxfId="8"/>
    <tableColumn id="7" xr3:uid="{00000000-0010-0000-0400-000007000000}" name="QuestionToolTip" dataDxfId="7"/>
    <tableColumn id="3" xr3:uid="{00000000-0010-0000-0400-000003000000}" name="Collect" dataDxfId="6">
      <calculatedColumnFormula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Row],[QuestionScenario]]&amp;""""&amp;"}"&amp;IF(F3&lt;&gt;"",",","")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56" totalsRowShown="0">
  <autoFilter ref="A1:F56" xr:uid="{00000000-0009-0000-0100-000005000000}"/>
  <sortState xmlns:xlrd2="http://schemas.microsoft.com/office/spreadsheetml/2017/richdata2" ref="A2:F56">
    <sortCondition ref="A1:A56"/>
  </sortState>
  <tableColumns count="6">
    <tableColumn id="1" xr3:uid="{00000000-0010-0000-0300-000001000000}" name="CapabilityToolName"/>
    <tableColumn id="2" xr3:uid="{00000000-0010-0000-0300-000002000000}" name="ToolCapability"/>
    <tableColumn id="4" xr3:uid="{70A68687-1B0C-4C43-A920-17CB9F401274}" name="ToolCapabilityWeight"/>
    <tableColumn id="5" xr3:uid="{B4F23A2F-6DBB-43F3-A60D-11C4B2CC61C3}" name="ToolCapabilityTooltip"/>
    <tableColumn id="3" xr3:uid="{00000000-0010-0000-0300-000003000000}" name="Collect" dataDxfId="5">
      <calculatedColumnFormula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Row],[ToolCapabilityTooltip]]&amp;""""&amp;"}"&amp;IF(E3&lt;&gt;"",",","")</calculatedColumnFormula>
    </tableColumn>
    <tableColumn id="6" xr3:uid="{E8E6B28D-3027-4DAB-BB5C-E2AD1F2F62E1}" name="Scenario" dataDxfId="4">
      <calculatedColumnFormula>OFFSET(Table4[[#Headers],[QuestionID]],MATCH(Table5[[#This Row],[ToolCapability]],Table4[QuestionCapability],0),1)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icrosoft.com/en-us/office/add-an-email-account-to-outlook-e9da47c4-9b89-4b49-b945-a204aeea6726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upport.microsoft.com/en-us/office/create-a-project-in-project-desktop-783c8570-0111-4142-af80-989aabfe29af" TargetMode="External"/><Relationship Id="rId7" Type="http://schemas.openxmlformats.org/officeDocument/2006/relationships/hyperlink" Target="https://support.microsoft.com/en-us/office/create-a-presentation-in-powerpoint-422250f8-5721-4cea-92cc-202fa7b89617" TargetMode="External"/><Relationship Id="rId12" Type="http://schemas.openxmlformats.org/officeDocument/2006/relationships/hyperlink" Target="https://www.microsoft.com/windows" TargetMode="External"/><Relationship Id="rId2" Type="http://schemas.openxmlformats.org/officeDocument/2006/relationships/hyperlink" Target="https://support.microsoft.com/en-us/office/create-a-publication-in-publisher-147caa5c-688d-45c7-91c5-6f20798fa829" TargetMode="External"/><Relationship Id="rId1" Type="http://schemas.openxmlformats.org/officeDocument/2006/relationships/hyperlink" Target="https://support.microsoft.com/en-us/office/create-a-workbook-in-excel-94b00f50-5896-479c-b0c5-ff74603b35a3" TargetMode="External"/><Relationship Id="rId6" Type="http://schemas.openxmlformats.org/officeDocument/2006/relationships/hyperlink" Target="https://support.microsoft.com/en-us/office/sign-in-to-yammer-d863154a-4223-4ea2-8855-ccc971321b8e" TargetMode="External"/><Relationship Id="rId11" Type="http://schemas.openxmlformats.org/officeDocument/2006/relationships/hyperlink" Target="https://support.microsoft.com/en-us/office/microsoft-bookings-69c45b78-6de4-4f28-9449-cdcc18b7ae45" TargetMode="External"/><Relationship Id="rId5" Type="http://schemas.openxmlformats.org/officeDocument/2006/relationships/hyperlink" Target="https://support.microsoft.com/en-us/office/create-a-document-in-word-aafc163a-3a06-45a9-b451-cb7250dcbaa1" TargetMode="External"/><Relationship Id="rId10" Type="http://schemas.openxmlformats.org/officeDocument/2006/relationships/hyperlink" Target="https://support.microsoft.com/en-us/office/sign-in-to-sharepoint-324a89ec-e77b-4475-b64a-13a0c14c45ec" TargetMode="External"/><Relationship Id="rId4" Type="http://schemas.openxmlformats.org/officeDocument/2006/relationships/hyperlink" Target="https://support.microsoft.com/en-us/office/select-a-template-in-visio-75a50ce3-6f12-4cf6-9b96-5e2026b8a3fe" TargetMode="External"/><Relationship Id="rId9" Type="http://schemas.openxmlformats.org/officeDocument/2006/relationships/hyperlink" Target="https://support.microsoft.com/en-us/office/video-what-is-microsoft-teams-422bf3aa-9ae8-46f1-83a2-e65720e1a34d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5"/>
    </sheetView>
  </sheetViews>
  <sheetFormatPr defaultColWidth="9" defaultRowHeight="15" x14ac:dyDescent="0.25"/>
  <cols>
    <col min="1" max="1" width="15.28515625" style="4" bestFit="1" customWidth="1"/>
    <col min="2" max="4" width="28.42578125" style="1" customWidth="1"/>
    <col min="5" max="5" width="182.5703125" style="1" bestFit="1" customWidth="1"/>
    <col min="6" max="16384" width="9" style="1"/>
  </cols>
  <sheetData>
    <row r="1" spans="1:5" x14ac:dyDescent="0.25">
      <c r="A1" s="4" t="s">
        <v>65</v>
      </c>
      <c r="B1" s="1" t="s">
        <v>66</v>
      </c>
      <c r="C1" s="1" t="s">
        <v>67</v>
      </c>
      <c r="D1" s="1" t="s">
        <v>68</v>
      </c>
      <c r="E1" s="1" t="s">
        <v>0</v>
      </c>
    </row>
    <row r="2" spans="1:5" x14ac:dyDescent="0.25">
      <c r="A2" s="5">
        <f>ROW()-1</f>
        <v>1</v>
      </c>
      <c r="B2" s="1" t="s">
        <v>72</v>
      </c>
      <c r="C2" s="1" t="s">
        <v>177</v>
      </c>
      <c r="D2" s="1" t="s">
        <v>72</v>
      </c>
      <c r="E2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{ScenarioID:"1",ScenarioImage:Individual,ScenarioName:"Individual Productivity",ScenarioShortName:"Individual Productivity"},</v>
      </c>
    </row>
    <row r="3" spans="1:5" x14ac:dyDescent="0.25">
      <c r="A3" s="5">
        <f t="shared" ref="A3:A5" si="0">ROW()-1</f>
        <v>2</v>
      </c>
      <c r="B3" s="1" t="s">
        <v>73</v>
      </c>
      <c r="C3" s="1" t="s">
        <v>178</v>
      </c>
      <c r="D3" s="1" t="s">
        <v>73</v>
      </c>
      <c r="E3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{ScenarioID:"2",ScenarioImage:Team,ScenarioName:"Team Productivity",ScenarioShortName:"Team Productivity"},</v>
      </c>
    </row>
    <row r="4" spans="1:5" x14ac:dyDescent="0.25">
      <c r="A4" s="5">
        <f t="shared" si="0"/>
        <v>3</v>
      </c>
      <c r="B4" s="1" t="s">
        <v>74</v>
      </c>
      <c r="C4" s="1" t="s">
        <v>179</v>
      </c>
      <c r="D4" s="1" t="s">
        <v>74</v>
      </c>
      <c r="E4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{ScenarioID:"3",ScenarioImage:Community,ScenarioName:"Community Enablement",ScenarioShortName:"Community Enablement"},</v>
      </c>
    </row>
    <row r="5" spans="1:5" x14ac:dyDescent="0.25">
      <c r="A5" s="5">
        <f t="shared" si="0"/>
        <v>4</v>
      </c>
      <c r="B5" s="1" t="s">
        <v>75</v>
      </c>
      <c r="C5" s="1" t="s">
        <v>180</v>
      </c>
      <c r="D5" s="1" t="s">
        <v>75</v>
      </c>
      <c r="E5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{ScenarioID:"4",ScenarioImage:Org,ScenarioName:"Organizational Productivity",ScenarioShortName:"Organizational Productivity"},</v>
      </c>
    </row>
    <row r="6" spans="1:5" ht="16.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="90" zoomScaleNormal="9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27" sqref="G4:G27"/>
    </sheetView>
  </sheetViews>
  <sheetFormatPr defaultColWidth="9" defaultRowHeight="15" x14ac:dyDescent="0.25"/>
  <cols>
    <col min="1" max="1" width="21" style="1" customWidth="1"/>
    <col min="2" max="2" width="85.85546875" style="3" customWidth="1"/>
    <col min="3" max="3" width="20.85546875" style="1" customWidth="1"/>
    <col min="4" max="4" width="65.85546875" style="1" customWidth="1"/>
    <col min="5" max="5" width="37.42578125" style="1" customWidth="1"/>
    <col min="6" max="6" width="50" style="1" customWidth="1"/>
    <col min="7" max="7" width="255.7109375" style="1" bestFit="1" customWidth="1"/>
    <col min="8" max="16384" width="9" style="1"/>
  </cols>
  <sheetData>
    <row r="1" spans="1:7" x14ac:dyDescent="0.25">
      <c r="A1" s="1" t="s">
        <v>1</v>
      </c>
      <c r="B1" s="3" t="s">
        <v>12</v>
      </c>
      <c r="C1" s="1" t="s">
        <v>13</v>
      </c>
      <c r="D1" s="1" t="s">
        <v>14</v>
      </c>
      <c r="E1" s="1" t="s">
        <v>15</v>
      </c>
      <c r="F1" s="1" t="s">
        <v>71</v>
      </c>
      <c r="G1" s="1" t="s">
        <v>0</v>
      </c>
    </row>
    <row r="2" spans="1:7" x14ac:dyDescent="0.25">
      <c r="A2" s="1" t="s">
        <v>76</v>
      </c>
      <c r="B2" s="6" t="s">
        <v>184</v>
      </c>
      <c r="C2" s="2" t="s">
        <v>76</v>
      </c>
      <c r="D2" s="18" t="s">
        <v>201</v>
      </c>
      <c r="E2" s="2" t="str">
        <f>"Learn more about " &amp;Table2[[#This Row],[ToolName]]</f>
        <v>Learn more about Bookings</v>
      </c>
      <c r="F2" s="1" t="s">
        <v>77</v>
      </c>
      <c r="G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Row],[ToolScenarios]]&amp;"]}"&amp;IF(G3&lt;&gt;"",",","")</f>
        <v>{ToolName:"Bookings",ToolDescription:"Online appointment scheduling for your business.",ToolImage:Bookings,ToolLink:"https://support.microsoft.com/en-us/office/microsoft-bookings-69c45b78-6de4-4f28-9449-cdcc18b7ae45",ToolLinkText:"Learn more about Bookings",ToolScenarios:["Organizational Productivity"]},</v>
      </c>
    </row>
    <row r="3" spans="1:7" x14ac:dyDescent="0.25">
      <c r="A3" s="1" t="s">
        <v>2</v>
      </c>
      <c r="B3" t="s">
        <v>16</v>
      </c>
      <c r="C3" s="1" t="s">
        <v>2</v>
      </c>
      <c r="D3" t="s">
        <v>50</v>
      </c>
      <c r="E3" s="2" t="str">
        <f>"Learn more about " &amp;Table2[[#This Row],[ToolName]]</f>
        <v>Learn more about Delve</v>
      </c>
      <c r="F3" s="14" t="s">
        <v>79</v>
      </c>
      <c r="G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Row],[ToolScenarios]]&amp;"]}"&amp;IF(G4&lt;&gt;"",",","")</f>
        <v>{ToolName:"Delve",ToolDescription:"Get personal insights and relevant information based on who you work with and the content you work on.",ToolImage:Delve,ToolLink:"https://support.office.com/article/0e4751f5-3006-402f-b55a-bb079cfb1ff1?wt.mc_id=AID573689_QSG_174541",ToolLinkText:"Learn more about Delve",ToolScenarios:["Individual Productivity"]},</v>
      </c>
    </row>
    <row r="4" spans="1:7" x14ac:dyDescent="0.25">
      <c r="A4" s="1" t="s">
        <v>80</v>
      </c>
      <c r="B4" s="6" t="s">
        <v>185</v>
      </c>
      <c r="C4" s="1" t="s">
        <v>80</v>
      </c>
      <c r="D4" s="18" t="s">
        <v>186</v>
      </c>
      <c r="E4" s="2" t="str">
        <f>"Learn more about " &amp;Table2[[#This Row],[ToolName]]</f>
        <v>Learn more about Excel</v>
      </c>
      <c r="F4" s="14" t="s">
        <v>79</v>
      </c>
      <c r="G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Row],[ToolScenarios]]&amp;"]}"&amp;IF(G5&lt;&gt;"",",","")</f>
        <v>{ToolName:"Excel",ToolDescription:"Discover and connect to data, model and analyze it, and visualize insights.",ToolImage:Excel,ToolLink:"https://support.microsoft.com/en-us/office/create-a-workbook-in-excel-94b00f50-5896-479c-b0c5-ff74603b35a3",ToolLinkText:"Learn more about Excel",ToolScenarios:["Individual Productivity"]},</v>
      </c>
    </row>
    <row r="5" spans="1:7" x14ac:dyDescent="0.25">
      <c r="A5" s="1" t="s">
        <v>3</v>
      </c>
      <c r="B5" t="s">
        <v>36</v>
      </c>
      <c r="C5" s="1" t="s">
        <v>3</v>
      </c>
      <c r="D5" t="s">
        <v>52</v>
      </c>
      <c r="E5" s="2" t="str">
        <f>"Learn more about " &amp;Table2[[#This Row],[ToolName]]</f>
        <v>Learn more about Forms</v>
      </c>
      <c r="F5" s="17" t="s">
        <v>77</v>
      </c>
      <c r="G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Row],[ToolScenarios]]&amp;"]}"&amp;IF(G6&lt;&gt;"",",","")</f>
        <v>{ToolName:"Forms",ToolDescription:"Create surveys, quizzes, and polls in minutes. Send them to anyone and easily see results in real time.",ToolImage:Forms,ToolLink:"https://support.office.com/article/6b391205-523c-45d2-b53a-fc10b22017c8",ToolLinkText:"Learn more about Forms",ToolScenarios:["Organizational Productivity"]},</v>
      </c>
    </row>
    <row r="6" spans="1:7" x14ac:dyDescent="0.25">
      <c r="A6" s="1" t="s">
        <v>176</v>
      </c>
      <c r="B6" t="s">
        <v>37</v>
      </c>
      <c r="C6" s="1" t="s">
        <v>32</v>
      </c>
      <c r="D6" t="s">
        <v>53</v>
      </c>
      <c r="E6" s="2" t="str">
        <f>"Learn more about " &amp;Table2[[#This Row],[ToolName]]</f>
        <v>Learn more about My Analytics</v>
      </c>
      <c r="F6" s="14" t="s">
        <v>79</v>
      </c>
      <c r="G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Row],[ToolScenarios]]&amp;"]}"&amp;IF(G7&lt;&gt;"",",","")</f>
        <v>{ToolName:"My Analytics",ToolDescription:"Create better work habits. MyAnalytics shows you how you spend your time at work with insights into your meetings, email, and focus hours.",ToolImage:MyAnalytics,ToolLink:"https://support.office.com/article/Microsoft-MyAnalytics-personal-dashboard-c52d090c-a4fc-478c-b027-757ed86d5993",ToolLinkText:"Learn more about My Analytics",ToolScenarios:["Individual Productivity"]},</v>
      </c>
    </row>
    <row r="7" spans="1:7" x14ac:dyDescent="0.25">
      <c r="A7" s="1" t="s">
        <v>4</v>
      </c>
      <c r="B7" t="s">
        <v>38</v>
      </c>
      <c r="C7" s="1" t="s">
        <v>4</v>
      </c>
      <c r="D7" t="s">
        <v>54</v>
      </c>
      <c r="E7" s="2" t="str">
        <f>"Learn more about " &amp;Table2[[#This Row],[ToolName]]</f>
        <v>Learn more about OneDrive</v>
      </c>
      <c r="F7" s="14" t="s">
        <v>79</v>
      </c>
      <c r="G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Row],[ToolScenarios]]&amp;"]}"&amp;IF(G8&lt;&gt;"",",","")</f>
        <v>{ToolName:"OneDrive",ToolDescription:"Store your files in one place, share them with others, and get to them from any device connected to the Internet.",ToolImage:OneDrive,ToolLink:"https://support.office.com/article/a1397e56-61ec-4ed2-9dac-727bf8ac3357?wt.mc_id=AID573689_QSG_174540",ToolLinkText:"Learn more about OneDrive",ToolScenarios:["Individual Productivity"]},</v>
      </c>
    </row>
    <row r="8" spans="1:7" x14ac:dyDescent="0.25">
      <c r="A8" s="1" t="s">
        <v>5</v>
      </c>
      <c r="B8" t="s">
        <v>39</v>
      </c>
      <c r="C8" s="1" t="s">
        <v>5</v>
      </c>
      <c r="D8" t="s">
        <v>55</v>
      </c>
      <c r="E8" s="2" t="str">
        <f>"Learn more about " &amp;Table2[[#This Row],[ToolName]]</f>
        <v>Learn more about OneNote</v>
      </c>
      <c r="F8" s="1" t="s">
        <v>86</v>
      </c>
      <c r="G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Row],[ToolScenarios]]&amp;"]}"&amp;IF(G9&lt;&gt;"",",","")</f>
        <v>{ToolName:"OneNote",ToolDescription:"Capture notes by typing, drawing, or writing. OneNote lets you organize and reuse your notes across all of your devices.",ToolImage:OneNote,ToolLink:"https://support.office.com/OneNote",ToolLinkText:"Learn more about OneNote",ToolScenarios:["Individual Productivity","Team Productivity"]},</v>
      </c>
    </row>
    <row r="9" spans="1:7" x14ac:dyDescent="0.25">
      <c r="A9" s="1" t="s">
        <v>173</v>
      </c>
      <c r="B9" s="6" t="s">
        <v>192</v>
      </c>
      <c r="C9" s="2" t="s">
        <v>32</v>
      </c>
      <c r="E9" s="2" t="str">
        <f>"Learn more about " &amp;Table2[[#This Row],[ToolName]]</f>
        <v>Learn more about Org Analytics</v>
      </c>
      <c r="F9" s="17" t="s">
        <v>77</v>
      </c>
      <c r="G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Row],[ToolScenarios]]&amp;"]}"&amp;IF(G10&lt;&gt;"",",","")</f>
        <v>{ToolName:"Org Analytics",ToolDescription:"Create better work habits with insights into your meetings, email, and focus hours.",ToolImage:MyAnalytics,ToolLink:"",ToolLinkText:"Learn more about Org Analytics",ToolScenarios:["Organizational Productivity"]},</v>
      </c>
    </row>
    <row r="10" spans="1:7" x14ac:dyDescent="0.25">
      <c r="A10" s="1" t="s">
        <v>6</v>
      </c>
      <c r="B10" t="s">
        <v>40</v>
      </c>
      <c r="C10" s="1" t="s">
        <v>6</v>
      </c>
      <c r="D10" s="19" t="s">
        <v>198</v>
      </c>
      <c r="E10" s="2" t="str">
        <f>"Learn more about " &amp;Table2[[#This Row],[ToolName]]</f>
        <v>Learn more about Outlook</v>
      </c>
      <c r="F10" s="1" t="s">
        <v>86</v>
      </c>
      <c r="G10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Row],[ToolScenarios]]&amp;"]}"&amp;IF(G11&lt;&gt;"",",","")</f>
        <v>{ToolName:"Outlook",ToolDescription:"Use business-class email through a rich and familiar Outlook experience you can access from your desktop or a web browser.",ToolImage:Outlook,ToolLink:"https://support.microsoft.com/en-us/office/add-an-email-account-to-outlook-e9da47c4-9b89-4b49-b945-a204aeea6726",ToolLinkText:"Learn more about Outlook",ToolScenarios:["Individual Productivity","Team Productivity"]},</v>
      </c>
    </row>
    <row r="11" spans="1:7" x14ac:dyDescent="0.25">
      <c r="A11" s="1" t="s">
        <v>7</v>
      </c>
      <c r="B11" t="s">
        <v>41</v>
      </c>
      <c r="C11" s="1" t="s">
        <v>7</v>
      </c>
      <c r="D11" t="s">
        <v>56</v>
      </c>
      <c r="E11" s="2" t="str">
        <f>"Learn more about " &amp;Table2[[#This Row],[ToolName]]</f>
        <v>Learn more about Planner</v>
      </c>
      <c r="F11" s="1" t="s">
        <v>78</v>
      </c>
      <c r="G11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Row],[ToolScenarios]]&amp;"]}"&amp;IF(G12&lt;&gt;"",",","")</f>
        <v>{ToolName:"Planner",ToolDescription:"Create new plans, organize and assign tasks, share files, chat about what youre working on  and get progress updates with Planner.",ToolImage:Planner,ToolLink:"https://support.office.com/article/fe43c972-5a95-4071-86d4-423a64a3b21e?wt.mc_id=AID573689_QSG_174542",ToolLinkText:"Learn more about Planner",ToolScenarios:["Team Productivity"]},</v>
      </c>
    </row>
    <row r="12" spans="1:7" x14ac:dyDescent="0.25">
      <c r="A12" s="1" t="s">
        <v>174</v>
      </c>
      <c r="B12" t="s">
        <v>43</v>
      </c>
      <c r="C12" s="1" t="s">
        <v>17</v>
      </c>
      <c r="D12" t="s">
        <v>58</v>
      </c>
      <c r="E12" s="2" t="str">
        <f>"Learn more about " &amp;Table2[[#This Row],[ToolName]]</f>
        <v>Learn more about Power Apps</v>
      </c>
      <c r="F12" s="17" t="s">
        <v>77</v>
      </c>
      <c r="G1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Row],[ToolScenarios]]&amp;"]}"&amp;IF(G13&lt;&gt;"",",","")</f>
        <v>{ToolName:"Power Apps",ToolDescription:"Build mobile and web apps with the data your organization already uses.",ToolImage:PowerApps,ToolLink:"https://powerapps.microsoft.com/guided-learning/learning-introducing-powerapps/",ToolLinkText:"Learn more about Power Apps",ToolScenarios:["Organizational Productivity"]},</v>
      </c>
    </row>
    <row r="13" spans="1:7" x14ac:dyDescent="0.25">
      <c r="A13" s="1" t="s">
        <v>87</v>
      </c>
      <c r="B13" t="s">
        <v>35</v>
      </c>
      <c r="C13" s="1" t="s">
        <v>182</v>
      </c>
      <c r="D13" t="s">
        <v>51</v>
      </c>
      <c r="E13" s="2" t="str">
        <f>"Learn more about " &amp;Table2[[#This Row],[ToolName]]</f>
        <v>Learn more about Power Automate</v>
      </c>
      <c r="F13" s="14" t="s">
        <v>79</v>
      </c>
      <c r="G1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Row],[ToolScenarios]]&amp;"]}"&amp;IF(G14&lt;&gt;"",",","")</f>
        <v>{ToolName:"Power Automate",ToolDescription:"Create workflows between your apps, files, and data to automate time-consuming tasks so you can focus on whats next.'",ToolImage:PowerAutomate,ToolLink:"https://flow.microsoft.com/guided-learning/learning-introducing-flow/",ToolLinkText:"Learn more about Power Automate",ToolScenarios:["Individual Productivity"]},</v>
      </c>
    </row>
    <row r="14" spans="1:7" x14ac:dyDescent="0.25">
      <c r="A14" s="1" t="s">
        <v>30</v>
      </c>
      <c r="B14" t="s">
        <v>42</v>
      </c>
      <c r="C14" s="1" t="s">
        <v>62</v>
      </c>
      <c r="D14" t="s">
        <v>57</v>
      </c>
      <c r="E14" s="2" t="str">
        <f>"Learn more about " &amp;Table2[[#This Row],[ToolName]]</f>
        <v>Learn more about Power BI</v>
      </c>
      <c r="F14" s="1" t="s">
        <v>86</v>
      </c>
      <c r="G1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Row],[ToolScenarios]]&amp;"]}"&amp;IF(G15&lt;&gt;"",",","")</f>
        <v>{ToolName:"Power BI",ToolDescription:"Create actionable, dynamic, and engaging data dashboards to share with your company or school.",ToolImage:PowerBI,ToolLink:"https://powerbi.microsoft.com/guided-learning/powerbi-learning-0-1-intro-using-power-bi/",ToolLinkText:"Learn more about Power BI",ToolScenarios:["Individual Productivity","Team Productivity"]},</v>
      </c>
    </row>
    <row r="15" spans="1:7" x14ac:dyDescent="0.25">
      <c r="A15" s="1" t="s">
        <v>81</v>
      </c>
      <c r="B15" s="6" t="s">
        <v>191</v>
      </c>
      <c r="C15" s="1" t="s">
        <v>81</v>
      </c>
      <c r="D15" s="18" t="s">
        <v>197</v>
      </c>
      <c r="E15" s="2" t="str">
        <f>"Learn more about " &amp;Table2[[#This Row],[ToolName]]</f>
        <v>Learn more about PowerPoint</v>
      </c>
      <c r="F15" s="14" t="s">
        <v>79</v>
      </c>
      <c r="G1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Row],[ToolScenarios]]&amp;"]}"&amp;IF(G16&lt;&gt;"",",","")</f>
        <v>{ToolName:"PowerPoint",ToolDescription:"Design professional presentations. ",ToolImage:PowerPoint,ToolLink:"https://support.microsoft.com/en-us/office/create-a-presentation-in-powerpoint-422250f8-5721-4cea-92cc-202fa7b89617",ToolLinkText:"Learn more about PowerPoint",ToolScenarios:["Individual Productivity"]},</v>
      </c>
    </row>
    <row r="16" spans="1:7" x14ac:dyDescent="0.25">
      <c r="A16" s="1" t="s">
        <v>82</v>
      </c>
      <c r="B16" s="6" t="s">
        <v>190</v>
      </c>
      <c r="C16" s="1" t="s">
        <v>82</v>
      </c>
      <c r="D16" s="18" t="s">
        <v>189</v>
      </c>
      <c r="E16" s="2" t="str">
        <f>"Learn more about " &amp;Table2[[#This Row],[ToolName]]</f>
        <v>Learn more about Project</v>
      </c>
      <c r="F16" s="1" t="s">
        <v>78</v>
      </c>
      <c r="G1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Row],[ToolScenarios]]&amp;"]}"&amp;IF(G17&lt;&gt;"",",","")</f>
        <v>{ToolName:"Project",ToolDescription:"Develop project plans, assign tasks, track progress, and manage budgets. ",ToolImage:Project,ToolLink:"https://support.microsoft.com/en-us/office/create-a-project-in-project-desktop-783c8570-0111-4142-af80-989aabfe29af",ToolLinkText:"Learn more about Project",ToolScenarios:["Team Productivity"]},</v>
      </c>
    </row>
    <row r="17" spans="1:7" x14ac:dyDescent="0.25">
      <c r="A17" s="1" t="s">
        <v>83</v>
      </c>
      <c r="B17" s="6" t="s">
        <v>188</v>
      </c>
      <c r="C17" s="1" t="s">
        <v>83</v>
      </c>
      <c r="D17" s="18" t="s">
        <v>187</v>
      </c>
      <c r="E17" s="2" t="str">
        <f>"Learn more about " &amp;Table2[[#This Row],[ToolName]]</f>
        <v>Learn more about Publisher</v>
      </c>
      <c r="F17" s="14" t="s">
        <v>79</v>
      </c>
      <c r="G1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Row],[ToolScenarios]]&amp;"]}"&amp;IF(G18&lt;&gt;"",",","")</f>
        <v>{ToolName:"Publisher",ToolDescription:"Create visually rich, professional-looking publications.",ToolImage:Publisher,ToolLink:"https://support.microsoft.com/en-us/office/create-a-publication-in-publisher-147caa5c-688d-45c7-91c5-6f20798fa829",ToolLinkText:"Learn more about Publisher",ToolScenarios:["Individual Productivity"]},</v>
      </c>
    </row>
    <row r="18" spans="1:7" x14ac:dyDescent="0.25">
      <c r="A18" s="1" t="s">
        <v>8</v>
      </c>
      <c r="B18" t="s">
        <v>44</v>
      </c>
      <c r="C18" s="1" t="s">
        <v>8</v>
      </c>
      <c r="D18" s="19" t="s">
        <v>200</v>
      </c>
      <c r="E18" s="2" t="str">
        <f>"Learn more about " &amp;Table2[[#This Row],[ToolName]]</f>
        <v>Learn more about SharePoint</v>
      </c>
      <c r="F18" s="1" t="s">
        <v>181</v>
      </c>
      <c r="G1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Row],[ToolScenarios]]&amp;"]}"&amp;IF(G19&lt;&gt;"",",","")</f>
        <v>{ToolName:"SharePoint",ToolDescription:"Share and manage content, knowledge, and applications to empower teamwork, quickly find information, and seamlessly collaborate across the organization.",ToolImage:SharePoint,ToolLink:"https://support.microsoft.com/en-us/office/sign-in-to-sharepoint-324a89ec-e77b-4475-b64a-13a0c14c45ec",ToolLinkText:"Learn more about SharePoint",ToolScenarios:["Individual Productivity","Team Productivity","Organizational Productivity","Community Enablement"]},</v>
      </c>
    </row>
    <row r="19" spans="1:7" x14ac:dyDescent="0.25">
      <c r="A19" s="1" t="s">
        <v>9</v>
      </c>
      <c r="B19" t="s">
        <v>45</v>
      </c>
      <c r="C19" s="1" t="s">
        <v>9</v>
      </c>
      <c r="D19" t="s">
        <v>59</v>
      </c>
      <c r="E19" s="2" t="str">
        <f>"Learn more about " &amp;Table2[[#This Row],[ToolName]]</f>
        <v>Learn more about Stream</v>
      </c>
      <c r="F19" s="1" t="s">
        <v>88</v>
      </c>
      <c r="G1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Row],[ToolScenarios]]&amp;"]}"&amp;IF(G20&lt;&gt;"",",","")</f>
        <v>{ToolName:"Stream",ToolDescription:"Share videos of classes, meetings, presentations, training sessions, or other videos with people in your company or school.",ToolImage:Stream,ToolLink:"https://stream.microsoft.com/documentation/stream-portal-get-started/",ToolLinkText:"Learn more about Stream",ToolScenarios:["Organizational Productivity","Community Enablement"]},</v>
      </c>
    </row>
    <row r="20" spans="1:7" x14ac:dyDescent="0.25">
      <c r="A20" s="1" t="s">
        <v>33</v>
      </c>
      <c r="B20" t="s">
        <v>46</v>
      </c>
      <c r="C20" s="1" t="s">
        <v>33</v>
      </c>
      <c r="D20" t="s">
        <v>60</v>
      </c>
      <c r="E20" s="2" t="str">
        <f>"Learn more about " &amp;Table2[[#This Row],[ToolName]]</f>
        <v>Learn more about Sway</v>
      </c>
      <c r="F20" s="17" t="s">
        <v>77</v>
      </c>
      <c r="G20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Row],[ToolScenarios]]&amp;"]}"&amp;IF(G21&lt;&gt;"",",","")</f>
        <v>{ToolName:"Sway",ToolDescription:"Create and share engaging interactive reports, presentations, personal stories, and more. Sway does the design work for you.",ToolImage:Sway,ToolLink:"https://support.office.com/article/b60d6dc4-d2bc-4740-ab1d-e2c4071dca03?wt.mc_id=AID573689_QSG_174550",ToolLinkText:"Learn more about Sway",ToolScenarios:["Organizational Productivity"]},</v>
      </c>
    </row>
    <row r="21" spans="1:7" x14ac:dyDescent="0.25">
      <c r="A21" s="1" t="s">
        <v>10</v>
      </c>
      <c r="B21" t="s">
        <v>47</v>
      </c>
      <c r="C21" s="1" t="s">
        <v>10</v>
      </c>
      <c r="D21" s="19" t="s">
        <v>199</v>
      </c>
      <c r="E21" s="2" t="str">
        <f>"Learn more about " &amp;Table2[[#This Row],[ToolName]]</f>
        <v>Learn more about Teams</v>
      </c>
      <c r="F21" s="1" t="s">
        <v>181</v>
      </c>
      <c r="G21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Row],[ToolScenarios]]&amp;"]}"&amp;IF(G22&lt;&gt;"",",","")</f>
        <v>{ToolName:"Teams",ToolDescription:"The customizable chat-based team workspace in Office 365.",ToolImage:Teams,ToolLink:"https://support.microsoft.com/en-us/office/video-what-is-microsoft-teams-422bf3aa-9ae8-46f1-83a2-e65720e1a34d",ToolLinkText:"Learn more about Teams",ToolScenarios:["Individual Productivity","Team Productivity","Organizational Productivity","Community Enablement"]},</v>
      </c>
    </row>
    <row r="22" spans="1:7" x14ac:dyDescent="0.25">
      <c r="A22" s="1" t="s">
        <v>11</v>
      </c>
      <c r="B22" t="s">
        <v>48</v>
      </c>
      <c r="C22" s="1" t="s">
        <v>18</v>
      </c>
      <c r="D22" t="s">
        <v>61</v>
      </c>
      <c r="E22" s="2" t="str">
        <f>"Learn more about " &amp;Table2[[#This Row],[ToolName]]</f>
        <v>Learn more about To-Do</v>
      </c>
      <c r="F22" s="14" t="s">
        <v>79</v>
      </c>
      <c r="G2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Row],[ToolScenarios]]&amp;"]}"&amp;IF(G23&lt;&gt;"",",","")</f>
        <v>{ToolName:"To-Do",ToolDescription:"Manage, prioritize, and complete the most important things you need to achieve every day.",ToolImage:ToDo,ToolLink:"https://support.office.com/article/Microsoft-To-Do-Quick-Start-4e5aeac6-8649-4813-aae5-2c2ddea2f292",ToolLinkText:"Learn more about To-Do",ToolScenarios:["Individual Productivity"]},</v>
      </c>
    </row>
    <row r="23" spans="1:7" x14ac:dyDescent="0.25">
      <c r="A23" s="1" t="s">
        <v>84</v>
      </c>
      <c r="B23" s="6" t="s">
        <v>194</v>
      </c>
      <c r="C23" s="1" t="s">
        <v>84</v>
      </c>
      <c r="D23" s="18" t="s">
        <v>193</v>
      </c>
      <c r="E23" s="2" t="str">
        <f>"Learn more about " &amp;Table2[[#This Row],[ToolName]]</f>
        <v>Learn more about Visio</v>
      </c>
      <c r="F23" s="14" t="s">
        <v>79</v>
      </c>
      <c r="G2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Row],[ToolScenarios]]&amp;"]}"&amp;IF(G24&lt;&gt;"",",","")</f>
        <v>{ToolName:"Visio",ToolDescription:"Simplify and communicate complex information visually. ",ToolImage:Visio,ToolLink:"https://support.microsoft.com/en-us/office/select-a-template-in-visio-75a50ce3-6f12-4cf6-9b96-5e2026b8a3fe",ToolLinkText:"Learn more about Visio",ToolScenarios:["Individual Productivity"]},</v>
      </c>
    </row>
    <row r="24" spans="1:7" ht="45" x14ac:dyDescent="0.25">
      <c r="A24" s="1" t="s">
        <v>19</v>
      </c>
      <c r="B24" s="3" t="s">
        <v>20</v>
      </c>
      <c r="C24" s="1" t="s">
        <v>19</v>
      </c>
      <c r="D24" s="1" t="s">
        <v>31</v>
      </c>
      <c r="E24" s="2" t="str">
        <f>"Learn more about " &amp;Table2[[#This Row],[ToolName]]</f>
        <v>Learn more about Whiteboard</v>
      </c>
      <c r="F24" s="1" t="s">
        <v>78</v>
      </c>
      <c r="G2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Row],[ToolScenarios]]&amp;"]}"&amp;IF(G25&lt;&gt;"",",","")</f>
        <v>{ToolName:"Whiteboard",ToolDescription:"Share an online work surface with others regardless of where they are. Place virtual sticky notes, type or draw in real time using a computer, phone or tablet. Download from the Microsoft Store.",ToolImage:Whiteboard,ToolLink:"https://products.office.com/en-us/microsoft-whiteboard/digital-whiteboard-app",ToolLinkText:"Learn more about Whiteboard",ToolScenarios:["Team Productivity"]},</v>
      </c>
    </row>
    <row r="25" spans="1:7" x14ac:dyDescent="0.25">
      <c r="A25" s="1" t="s">
        <v>175</v>
      </c>
      <c r="B25" s="6" t="s">
        <v>203</v>
      </c>
      <c r="C25" s="2" t="s">
        <v>183</v>
      </c>
      <c r="D25" s="18" t="s">
        <v>204</v>
      </c>
      <c r="E25" s="2" t="str">
        <f>"Learn more about " &amp;Table2[[#This Row],[ToolName]]</f>
        <v>Learn more about Windows 10</v>
      </c>
      <c r="F25" s="14" t="s">
        <v>79</v>
      </c>
      <c r="G2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Row],[ToolScenarios]]&amp;"]}"&amp;IF(G26&lt;&gt;"",",","")</f>
        <v>{ToolName:"Windows 10",ToolDescription:"Modern Desktop",ToolImage:Windows10,ToolLink:"https://www.microsoft.com/windows",ToolLinkText:"Learn more about Windows 10",ToolScenarios:["Individual Productivity"]},</v>
      </c>
    </row>
    <row r="26" spans="1:7" x14ac:dyDescent="0.25">
      <c r="A26" s="1" t="s">
        <v>85</v>
      </c>
      <c r="B26" s="6" t="s">
        <v>202</v>
      </c>
      <c r="C26" s="1" t="s">
        <v>85</v>
      </c>
      <c r="D26" s="18" t="s">
        <v>195</v>
      </c>
      <c r="E26" s="2" t="str">
        <f>"Learn more about " &amp;Table2[[#This Row],[ToolName]]</f>
        <v>Learn more about Word</v>
      </c>
      <c r="F26" s="14" t="s">
        <v>79</v>
      </c>
      <c r="G2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Row],[ToolScenarios]]&amp;"]}"&amp;IF(G27&lt;&gt;"",",","")</f>
        <v>{ToolName:"Word",ToolDescription:"Bring out your best writing.",ToolImage:Word,ToolLink:"https://support.microsoft.com/en-us/office/create-a-document-in-word-aafc163a-3a06-45a9-b451-cb7250dcbaa1",ToolLinkText:"Learn more about Word",ToolScenarios:["Individual Productivity"]},</v>
      </c>
    </row>
    <row r="27" spans="1:7" x14ac:dyDescent="0.25">
      <c r="A27" s="1" t="s">
        <v>34</v>
      </c>
      <c r="B27" t="s">
        <v>49</v>
      </c>
      <c r="C27" s="1" t="s">
        <v>34</v>
      </c>
      <c r="D27" s="19" t="s">
        <v>196</v>
      </c>
      <c r="E27" s="2" t="str">
        <f>"Learn more about " &amp;Table2[[#This Row],[ToolName]]</f>
        <v>Learn more about Yammer</v>
      </c>
      <c r="F27" s="1" t="s">
        <v>88</v>
      </c>
      <c r="G2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Row],[ToolScenarios]]&amp;"]}"&amp;IF(G28&lt;&gt;"",",","")</f>
        <v>{ToolName:"Yammer",ToolDescription:"Connect to the right people, share information across teams, and organize around projects with coworkers or classmates.",ToolImage:Yammer,ToolLink:"https://support.microsoft.com/en-us/office/sign-in-to-yammer-d863154a-4223-4ea2-8855-ccc971321b8e",ToolLinkText:"Learn more about Yammer",ToolScenarios:["Organizational Productivity","Community Enablement"]}</v>
      </c>
    </row>
  </sheetData>
  <hyperlinks>
    <hyperlink ref="D4" r:id="rId1" xr:uid="{DE33CD25-B220-4E97-BB83-F6CE98F74C60}"/>
    <hyperlink ref="D17" r:id="rId2" xr:uid="{EFF40A50-48E0-4E60-B29A-9E6EFD9105AE}"/>
    <hyperlink ref="D16" r:id="rId3" xr:uid="{48541B2A-527A-4F2C-AAA5-F423CD469413}"/>
    <hyperlink ref="D23" r:id="rId4" xr:uid="{CAFBA65C-9CEA-4882-BD94-C1695DB92A53}"/>
    <hyperlink ref="D26" r:id="rId5" xr:uid="{90F8579A-420A-4735-BFBF-2D7E33DA5E88}"/>
    <hyperlink ref="D27" r:id="rId6" xr:uid="{88A33311-1AD6-4379-B158-AB6989A71D91}"/>
    <hyperlink ref="D15" r:id="rId7" xr:uid="{6BEAD453-C4BF-42C0-929F-100E2691B35C}"/>
    <hyperlink ref="D10" r:id="rId8" xr:uid="{BB5A5ED3-1BC9-4749-9AD6-0C5D64E68B2E}"/>
    <hyperlink ref="D21" r:id="rId9" xr:uid="{F5A48D22-2B16-40AF-9444-8A2235FC5BC2}"/>
    <hyperlink ref="D18" r:id="rId10" xr:uid="{89BDDA2A-713F-4236-A80A-EF78D5D84F7A}"/>
    <hyperlink ref="D2" r:id="rId11" xr:uid="{F762BB37-B600-4F9F-A756-D4136DA68FDE}"/>
    <hyperlink ref="D25" r:id="rId12" xr:uid="{098D24BA-6036-409E-8A16-300602E7CC79}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F3" sqref="F3:F45"/>
    </sheetView>
  </sheetViews>
  <sheetFormatPr defaultColWidth="9" defaultRowHeight="15" x14ac:dyDescent="0.25"/>
  <cols>
    <col min="1" max="1" width="7.42578125" style="5" bestFit="1" customWidth="1"/>
    <col min="2" max="2" width="29.85546875" style="1" bestFit="1" customWidth="1"/>
    <col min="3" max="3" width="32.85546875" style="3" customWidth="1"/>
    <col min="4" max="4" width="29.85546875" style="3" customWidth="1"/>
    <col min="5" max="5" width="32.5703125" style="4" customWidth="1"/>
    <col min="6" max="6" width="115" style="1" bestFit="1" customWidth="1"/>
    <col min="7" max="7" width="85.5703125" style="1" bestFit="1" customWidth="1"/>
    <col min="8" max="16384" width="9" style="1"/>
  </cols>
  <sheetData>
    <row r="1" spans="1:6" x14ac:dyDescent="0.25">
      <c r="A1" s="5" t="s">
        <v>23</v>
      </c>
      <c r="B1" s="1" t="s">
        <v>69</v>
      </c>
      <c r="C1" s="3" t="s">
        <v>24</v>
      </c>
      <c r="D1" s="3" t="s">
        <v>25</v>
      </c>
      <c r="E1" s="4" t="s">
        <v>64</v>
      </c>
      <c r="F1" s="1" t="s">
        <v>0</v>
      </c>
    </row>
    <row r="2" spans="1:6" x14ac:dyDescent="0.25">
      <c r="A2" s="5">
        <f t="shared" ref="A2:A45" si="0">ROW()-1</f>
        <v>1</v>
      </c>
      <c r="B2" t="s">
        <v>74</v>
      </c>
      <c r="C2" t="s">
        <v>93</v>
      </c>
      <c r="D2" t="s">
        <v>94</v>
      </c>
      <c r="F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Row],[QuestionScenario]]&amp;""""&amp;"}"&amp;IF(F3&lt;&gt;"",",","")</f>
        <v>{Question:"Asssess Sentiment",QuestionID:"1",QuestionCapability:"AsssessSentiment",QuestionToolTip:"",QuestionScenario:"Community Enablement"},</v>
      </c>
    </row>
    <row r="3" spans="1:6" x14ac:dyDescent="0.25">
      <c r="A3" s="5">
        <f t="shared" si="0"/>
        <v>2</v>
      </c>
      <c r="B3" t="s">
        <v>74</v>
      </c>
      <c r="C3" t="s">
        <v>97</v>
      </c>
      <c r="D3" t="s">
        <v>98</v>
      </c>
      <c r="F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Row],[QuestionScenario]]&amp;""""&amp;"}"&amp;IF(F4&lt;&gt;"",",","")</f>
        <v>{Question:"Build on Community Ideas",QuestionID:"2",QuestionCapability:"BuildonCommunityIdeas",QuestionToolTip:"",QuestionScenario:"Community Enablement"},</v>
      </c>
    </row>
    <row r="4" spans="1:6" x14ac:dyDescent="0.25">
      <c r="A4" s="5">
        <f t="shared" si="0"/>
        <v>3</v>
      </c>
      <c r="B4" t="s">
        <v>74</v>
      </c>
      <c r="C4" t="s">
        <v>101</v>
      </c>
      <c r="D4" t="s">
        <v>102</v>
      </c>
      <c r="E4" s="8"/>
      <c r="F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Row],[QuestionScenario]]&amp;""""&amp;"}"&amp;IF(F5&lt;&gt;"",",","")</f>
        <v>{Question:"Capture Experience",QuestionID:"3",QuestionCapability:"CaptureExperience",QuestionToolTip:"",QuestionScenario:"Community Enablement"},</v>
      </c>
    </row>
    <row r="5" spans="1:6" x14ac:dyDescent="0.25">
      <c r="A5" s="5">
        <f t="shared" si="0"/>
        <v>4</v>
      </c>
      <c r="B5" t="s">
        <v>74</v>
      </c>
      <c r="C5" t="s">
        <v>109</v>
      </c>
      <c r="D5" t="s">
        <v>110</v>
      </c>
      <c r="F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Row],[QuestionScenario]]&amp;""""&amp;"}"&amp;IF(F6&lt;&gt;"",",","")</f>
        <v>{Question:"Community Calls",QuestionID:"4",QuestionCapability:"CommunityCalls",QuestionToolTip:"",QuestionScenario:"Community Enablement"},</v>
      </c>
    </row>
    <row r="6" spans="1:6" x14ac:dyDescent="0.25">
      <c r="A6" s="5">
        <f t="shared" si="0"/>
        <v>5</v>
      </c>
      <c r="B6" t="s">
        <v>74</v>
      </c>
      <c r="C6" t="s">
        <v>111</v>
      </c>
      <c r="D6" t="s">
        <v>112</v>
      </c>
      <c r="F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Row],[QuestionScenario]]&amp;""""&amp;"}"&amp;IF(F7&lt;&gt;"",",","")</f>
        <v>{Question:"Community Events",QuestionID:"5",QuestionCapability:"CommunityEvents",QuestionToolTip:"",QuestionScenario:"Community Enablement"},</v>
      </c>
    </row>
    <row r="7" spans="1:6" x14ac:dyDescent="0.25">
      <c r="A7" s="5">
        <f t="shared" si="0"/>
        <v>6</v>
      </c>
      <c r="B7" t="s">
        <v>74</v>
      </c>
      <c r="C7" t="s">
        <v>119</v>
      </c>
      <c r="D7" t="s">
        <v>119</v>
      </c>
      <c r="F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Row],[QuestionScenario]]&amp;""""&amp;"}"&amp;IF(F8&lt;&gt;"",",","")</f>
        <v>{Question:"Crowd-sourcing",QuestionID:"6",QuestionCapability:"Crowd-sourcing",QuestionToolTip:"",QuestionScenario:"Community Enablement"},</v>
      </c>
    </row>
    <row r="8" spans="1:6" x14ac:dyDescent="0.25">
      <c r="A8" s="5">
        <f t="shared" si="0"/>
        <v>7</v>
      </c>
      <c r="B8" t="s">
        <v>74</v>
      </c>
      <c r="C8" t="s">
        <v>122</v>
      </c>
      <c r="D8" t="s">
        <v>123</v>
      </c>
      <c r="F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Row],[QuestionScenario]]&amp;""""&amp;"}"&amp;IF(F9&lt;&gt;"",",","")</f>
        <v>{Question:"Employee Engagement",QuestionID:"7",QuestionCapability:"EmployeeEngagement",QuestionToolTip:"",QuestionScenario:"Community Enablement"},</v>
      </c>
    </row>
    <row r="9" spans="1:6" x14ac:dyDescent="0.25">
      <c r="A9" s="5">
        <f t="shared" si="0"/>
        <v>8</v>
      </c>
      <c r="B9" t="s">
        <v>74</v>
      </c>
      <c r="C9" t="s">
        <v>129</v>
      </c>
      <c r="D9" t="s">
        <v>130</v>
      </c>
      <c r="F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Row],[QuestionScenario]]&amp;""""&amp;"}"&amp;IF(F10&lt;&gt;"",",","")</f>
        <v>{Question:"Knowledge Management",QuestionID:"8",QuestionCapability:"KnowledgeManagement",QuestionToolTip:"",QuestionScenario:"Community Enablement"},</v>
      </c>
    </row>
    <row r="10" spans="1:6" x14ac:dyDescent="0.25">
      <c r="A10" s="13">
        <f t="shared" si="0"/>
        <v>9</v>
      </c>
      <c r="B10" t="s">
        <v>74</v>
      </c>
      <c r="C10" t="s">
        <v>133</v>
      </c>
      <c r="D10" t="s">
        <v>134</v>
      </c>
      <c r="F1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Row],[QuestionScenario]]&amp;""""&amp;"}"&amp;IF(F11&lt;&gt;"",",","")</f>
        <v>{Question:"Manage Membership",QuestionID:"9",QuestionCapability:"ManageMembership",QuestionToolTip:"",QuestionScenario:"Community Enablement"},</v>
      </c>
    </row>
    <row r="11" spans="1:6" x14ac:dyDescent="0.25">
      <c r="A11" s="13">
        <f t="shared" si="0"/>
        <v>10</v>
      </c>
      <c r="B11" t="s">
        <v>74</v>
      </c>
      <c r="C11" t="s">
        <v>157</v>
      </c>
      <c r="D11" t="s">
        <v>158</v>
      </c>
      <c r="F1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Row],[QuestionScenario]]&amp;""""&amp;"}"&amp;IF(F12&lt;&gt;"",",","")</f>
        <v>{Question:"Share Innovation",QuestionID:"10",QuestionCapability:"ShareInnovation",QuestionToolTip:"",QuestionScenario:"Community Enablement"},</v>
      </c>
    </row>
    <row r="12" spans="1:6" x14ac:dyDescent="0.25">
      <c r="A12" s="5">
        <f t="shared" si="0"/>
        <v>11</v>
      </c>
      <c r="B12" t="s">
        <v>72</v>
      </c>
      <c r="C12" t="s">
        <v>95</v>
      </c>
      <c r="D12" t="s">
        <v>96</v>
      </c>
      <c r="F1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Row],[QuestionScenario]]&amp;""""&amp;"}"&amp;IF(F13&lt;&gt;"",",","")</f>
        <v>{Question:"Automate Routine Tasks",QuestionID:"11",QuestionCapability:"AutomateRoutineTasks",QuestionToolTip:"",QuestionScenario:"Individual Productivity"},</v>
      </c>
    </row>
    <row r="13" spans="1:6" x14ac:dyDescent="0.25">
      <c r="A13" s="5">
        <f t="shared" si="0"/>
        <v>12</v>
      </c>
      <c r="B13" t="s">
        <v>72</v>
      </c>
      <c r="C13" t="s">
        <v>103</v>
      </c>
      <c r="D13" t="s">
        <v>104</v>
      </c>
      <c r="F1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Row],[QuestionScenario]]&amp;""""&amp;"}"&amp;IF(F14&lt;&gt;"",",","")</f>
        <v>{Question:"Chat with Others",QuestionID:"12",QuestionCapability:"ChatwithOthers",QuestionToolTip:"",QuestionScenario:"Individual Productivity"},</v>
      </c>
    </row>
    <row r="14" spans="1:6" x14ac:dyDescent="0.25">
      <c r="A14" s="5">
        <f t="shared" si="0"/>
        <v>13</v>
      </c>
      <c r="B14" t="s">
        <v>72</v>
      </c>
      <c r="C14" t="s">
        <v>120</v>
      </c>
      <c r="D14" t="s">
        <v>121</v>
      </c>
      <c r="F1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Row],[QuestionScenario]]&amp;""""&amp;"}"&amp;IF(F15&lt;&gt;"",",","")</f>
        <v>{Question:"Develop Documents",QuestionID:"13",QuestionCapability:"DevelopDocuments",QuestionToolTip:"",QuestionScenario:"Individual Productivity"},</v>
      </c>
    </row>
    <row r="15" spans="1:6" x14ac:dyDescent="0.25">
      <c r="A15" s="5">
        <f t="shared" si="0"/>
        <v>14</v>
      </c>
      <c r="B15" t="s">
        <v>72</v>
      </c>
      <c r="C15" t="s">
        <v>126</v>
      </c>
      <c r="D15" t="s">
        <v>127</v>
      </c>
      <c r="F1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Row],[QuestionScenario]]&amp;""""&amp;"}"&amp;IF(F16&lt;&gt;"",",","")</f>
        <v>{Question:"Find Documents and People",QuestionID:"14",QuestionCapability:"FindDocumentsandPeople",QuestionToolTip:"",QuestionScenario:"Individual Productivity"},</v>
      </c>
    </row>
    <row r="16" spans="1:6" x14ac:dyDescent="0.25">
      <c r="A16" s="5">
        <f t="shared" si="0"/>
        <v>15</v>
      </c>
      <c r="B16" t="s">
        <v>72</v>
      </c>
      <c r="C16" t="s">
        <v>135</v>
      </c>
      <c r="D16" t="s">
        <v>136</v>
      </c>
      <c r="F1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Row],[QuestionScenario]]&amp;""""&amp;"}"&amp;IF(F17&lt;&gt;"",",","")</f>
        <v>{Question:"Manage My Tasks",QuestionID:"15",QuestionCapability:"ManageMyTasks",QuestionToolTip:"",QuestionScenario:"Individual Productivity"},</v>
      </c>
    </row>
    <row r="17" spans="1:6" x14ac:dyDescent="0.25">
      <c r="A17" s="5">
        <f t="shared" si="0"/>
        <v>16</v>
      </c>
      <c r="B17" t="s">
        <v>72</v>
      </c>
      <c r="C17" t="s">
        <v>137</v>
      </c>
      <c r="D17" t="s">
        <v>138</v>
      </c>
      <c r="F1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Row],[QuestionScenario]]&amp;""""&amp;"}"&amp;IF(F18&lt;&gt;"",",","")</f>
        <v>{Question:"Manage My Time",QuestionID:"16",QuestionCapability:"ManageMyTime",QuestionToolTip:"",QuestionScenario:"Individual Productivity"},</v>
      </c>
    </row>
    <row r="18" spans="1:6" x14ac:dyDescent="0.25">
      <c r="A18" s="13">
        <f t="shared" si="0"/>
        <v>17</v>
      </c>
      <c r="B18" t="s">
        <v>72</v>
      </c>
      <c r="C18" t="s">
        <v>148</v>
      </c>
      <c r="D18" t="s">
        <v>149</v>
      </c>
      <c r="F1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Row],[QuestionScenario]]&amp;""""&amp;"}"&amp;IF(F19&lt;&gt;"",",","")</f>
        <v>{Question:"Measure My Performance",QuestionID:"17",QuestionCapability:"MeasureMyPerformance",QuestionToolTip:"",QuestionScenario:"Individual Productivity"},</v>
      </c>
    </row>
    <row r="19" spans="1:6" x14ac:dyDescent="0.25">
      <c r="A19" s="13">
        <f t="shared" si="0"/>
        <v>18</v>
      </c>
      <c r="B19" t="s">
        <v>72</v>
      </c>
      <c r="C19" t="s">
        <v>150</v>
      </c>
      <c r="D19" t="s">
        <v>151</v>
      </c>
      <c r="F1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Row],[QuestionScenario]]&amp;""""&amp;"}"&amp;IF(F20&lt;&gt;"",",","")</f>
        <v>{Question:"Organize Workspaces",QuestionID:"18",QuestionCapability:"OrganizeWorkspaces",QuestionToolTip:"",QuestionScenario:"Individual Productivity"},</v>
      </c>
    </row>
    <row r="20" spans="1:6" x14ac:dyDescent="0.25">
      <c r="A20" s="13">
        <f t="shared" si="0"/>
        <v>19</v>
      </c>
      <c r="B20" t="s">
        <v>72</v>
      </c>
      <c r="C20" t="s">
        <v>152</v>
      </c>
      <c r="D20" t="s">
        <v>153</v>
      </c>
      <c r="F2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Row],[QuestionScenario]]&amp;""""&amp;"}"&amp;IF(F21&lt;&gt;"",",","")</f>
        <v>{Question:"Participate in Meetings",QuestionID:"19",QuestionCapability:"ParticipateinMeetings",QuestionToolTip:"",QuestionScenario:"Individual Productivity"},</v>
      </c>
    </row>
    <row r="21" spans="1:6" x14ac:dyDescent="0.25">
      <c r="A21" s="13">
        <f t="shared" si="0"/>
        <v>20</v>
      </c>
      <c r="B21" t="s">
        <v>72</v>
      </c>
      <c r="C21" t="s">
        <v>154</v>
      </c>
      <c r="D21" t="s">
        <v>155</v>
      </c>
      <c r="F2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Row],[QuestionScenario]]&amp;""""&amp;"}"&amp;IF(F22&lt;&gt;"",",","")</f>
        <v>{Question:"Reflect on my behaviors",QuestionID:"20",QuestionCapability:"Reflectonmybehaviors",QuestionToolTip:"",QuestionScenario:"Individual Productivity"},</v>
      </c>
    </row>
    <row r="22" spans="1:6" x14ac:dyDescent="0.25">
      <c r="A22" s="13">
        <f t="shared" si="0"/>
        <v>21</v>
      </c>
      <c r="B22" t="s">
        <v>72</v>
      </c>
      <c r="C22" t="s">
        <v>156</v>
      </c>
      <c r="D22" t="s">
        <v>171</v>
      </c>
      <c r="F2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Row],[QuestionScenario]]&amp;""""&amp;"}"&amp;IF(F23&lt;&gt;"",",","")</f>
        <v>{Question:"Send and Receive Instructions",QuestionID:"21",QuestionCapability:"SendandReceiveInstructionsIndividual",QuestionToolTip:"",QuestionScenario:"Individual Productivity"},</v>
      </c>
    </row>
    <row r="23" spans="1:6" x14ac:dyDescent="0.25">
      <c r="A23" s="13">
        <f t="shared" si="0"/>
        <v>22</v>
      </c>
      <c r="B23" t="s">
        <v>72</v>
      </c>
      <c r="C23" t="s">
        <v>163</v>
      </c>
      <c r="D23" t="s">
        <v>164</v>
      </c>
      <c r="F2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Row],[QuestionScenario]]&amp;""""&amp;"}"&amp;IF(F24&lt;&gt;"",",","")</f>
        <v>{Question:"Store My Files",QuestionID:"22",QuestionCapability:"StoreMyFiles",QuestionToolTip:"",QuestionScenario:"Individual Productivity"},</v>
      </c>
    </row>
    <row r="24" spans="1:6" x14ac:dyDescent="0.25">
      <c r="A24" s="5">
        <f t="shared" si="0"/>
        <v>23</v>
      </c>
      <c r="B24" t="s">
        <v>75</v>
      </c>
      <c r="C24" t="s">
        <v>89</v>
      </c>
      <c r="D24" t="s">
        <v>90</v>
      </c>
      <c r="F2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Row],[QuestionScenario]]&amp;""""&amp;"}"&amp;IF(F25&lt;&gt;"",",","")</f>
        <v>{Question:"Allocate Time-Slots",QuestionID:"23",QuestionCapability:"AllocateTime-Slots",QuestionToolTip:"",QuestionScenario:"Organizational Productivity"},</v>
      </c>
    </row>
    <row r="25" spans="1:6" x14ac:dyDescent="0.25">
      <c r="A25" s="5">
        <f t="shared" si="0"/>
        <v>24</v>
      </c>
      <c r="B25" t="s">
        <v>75</v>
      </c>
      <c r="C25" t="s">
        <v>91</v>
      </c>
      <c r="D25" t="s">
        <v>92</v>
      </c>
      <c r="E25" s="7"/>
      <c r="F2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Row],[QuestionScenario]]&amp;""""&amp;"}"&amp;IF(F26&lt;&gt;"",",","")</f>
        <v>{Question:"Assess Organizational Behavior",QuestionID:"24",QuestionCapability:"AssessOrganizationalBehavior",QuestionToolTip:"",QuestionScenario:"Organizational Productivity"},</v>
      </c>
    </row>
    <row r="26" spans="1:6" x14ac:dyDescent="0.25">
      <c r="A26" s="5">
        <f t="shared" si="0"/>
        <v>25</v>
      </c>
      <c r="B26" t="s">
        <v>75</v>
      </c>
      <c r="C26" t="s">
        <v>107</v>
      </c>
      <c r="D26" t="s">
        <v>108</v>
      </c>
      <c r="F2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Row],[QuestionScenario]]&amp;""""&amp;"}"&amp;IF(F27&lt;&gt;"",",","")</f>
        <v>{Question:"Collect Information",QuestionID:"25",QuestionCapability:"CollectInformation",QuestionToolTip:"",QuestionScenario:"Organizational Productivity"},</v>
      </c>
    </row>
    <row r="27" spans="1:6" x14ac:dyDescent="0.25">
      <c r="A27" s="5">
        <f t="shared" si="0"/>
        <v>26</v>
      </c>
      <c r="B27" t="s">
        <v>75</v>
      </c>
      <c r="C27" t="s">
        <v>113</v>
      </c>
      <c r="D27" t="s">
        <v>114</v>
      </c>
      <c r="F2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Row],[QuestionScenario]]&amp;""""&amp;"}"&amp;IF(F28&lt;&gt;"",",","")</f>
        <v>{Question:"Corporate Communications",QuestionID:"26",QuestionCapability:"CorporateCommunications",QuestionToolTip:"",QuestionScenario:"Organizational Productivity"},</v>
      </c>
    </row>
    <row r="28" spans="1:6" x14ac:dyDescent="0.25">
      <c r="A28" s="5">
        <f t="shared" si="0"/>
        <v>27</v>
      </c>
      <c r="B28" t="s">
        <v>75</v>
      </c>
      <c r="C28" t="s">
        <v>115</v>
      </c>
      <c r="D28" t="s">
        <v>116</v>
      </c>
      <c r="F2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Row],[QuestionScenario]]&amp;""""&amp;"}"&amp;IF(F29&lt;&gt;"",",","")</f>
        <v>{Question:"Corporate News",QuestionID:"27",QuestionCapability:"CorporateNews",QuestionToolTip:"",QuestionScenario:"Organizational Productivity"},</v>
      </c>
    </row>
    <row r="29" spans="1:6" x14ac:dyDescent="0.25">
      <c r="A29" s="5">
        <f t="shared" si="0"/>
        <v>28</v>
      </c>
      <c r="B29" t="s">
        <v>75</v>
      </c>
      <c r="C29" t="s">
        <v>117</v>
      </c>
      <c r="D29" t="s">
        <v>118</v>
      </c>
      <c r="F2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Row],[QuestionScenario]]&amp;""""&amp;"}"&amp;IF(F30&lt;&gt;"",",","")</f>
        <v>{Question:"Create Low-Code Applications",QuestionID:"28",QuestionCapability:"CreateLow-CodeApplications",QuestionToolTip:"",QuestionScenario:"Organizational Productivity"},</v>
      </c>
    </row>
    <row r="30" spans="1:6" x14ac:dyDescent="0.25">
      <c r="A30" s="5">
        <f t="shared" si="0"/>
        <v>29</v>
      </c>
      <c r="B30" t="s">
        <v>75</v>
      </c>
      <c r="C30" t="s">
        <v>124</v>
      </c>
      <c r="D30" t="s">
        <v>125</v>
      </c>
      <c r="F3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Row],[QuestionScenario]]&amp;""""&amp;"}"&amp;IF(F31&lt;&gt;"",",","")</f>
        <v>{Question:"Enterprise Document Store",QuestionID:"29",QuestionCapability:"EnterpriseDocumentStore",QuestionToolTip:"",QuestionScenario:"Organizational Productivity"},</v>
      </c>
    </row>
    <row r="31" spans="1:6" x14ac:dyDescent="0.25">
      <c r="A31" s="5">
        <f t="shared" si="0"/>
        <v>30</v>
      </c>
      <c r="B31" t="s">
        <v>75</v>
      </c>
      <c r="C31" t="s">
        <v>131</v>
      </c>
      <c r="D31" t="s">
        <v>132</v>
      </c>
      <c r="F3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Row],[QuestionScenario]]&amp;""""&amp;"}"&amp;IF(F32&lt;&gt;"",",","")</f>
        <v>{Question:"Live Video Broadcasting",QuestionID:"30",QuestionCapability:"LiveVideoBroadcasting",QuestionToolTip:"",QuestionScenario:"Organizational Productivity"},</v>
      </c>
    </row>
    <row r="32" spans="1:6" x14ac:dyDescent="0.25">
      <c r="A32" s="5">
        <f t="shared" si="0"/>
        <v>31</v>
      </c>
      <c r="B32" t="s">
        <v>75</v>
      </c>
      <c r="C32" t="s">
        <v>143</v>
      </c>
      <c r="D32" t="s">
        <v>144</v>
      </c>
      <c r="F3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Row],[QuestionScenario]]&amp;""""&amp;"}"&amp;IF(F33&lt;&gt;"",",","")</f>
        <v>{Question:"Manage Shift Work",QuestionID:"31",QuestionCapability:"ManageShiftWork",QuestionToolTip:"",QuestionScenario:"Organizational Productivity"},</v>
      </c>
    </row>
    <row r="33" spans="1:6" x14ac:dyDescent="0.25">
      <c r="A33" s="13">
        <f t="shared" si="0"/>
        <v>32</v>
      </c>
      <c r="B33" t="s">
        <v>75</v>
      </c>
      <c r="C33" t="s">
        <v>169</v>
      </c>
      <c r="D33" t="s">
        <v>170</v>
      </c>
      <c r="F3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Row],[QuestionScenario]]&amp;""""&amp;"}"&amp;IF(F34&lt;&gt;"",",","")</f>
        <v>{Question:"Video Publishing",QuestionID:"32",QuestionCapability:"VideoPublishing",QuestionToolTip:"",QuestionScenario:"Organizational Productivity"},</v>
      </c>
    </row>
    <row r="34" spans="1:6" x14ac:dyDescent="0.25">
      <c r="A34" s="5">
        <f t="shared" si="0"/>
        <v>33</v>
      </c>
      <c r="B34" t="s">
        <v>73</v>
      </c>
      <c r="C34" t="s">
        <v>99</v>
      </c>
      <c r="D34" t="s">
        <v>100</v>
      </c>
      <c r="F3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Row],[QuestionScenario]]&amp;""""&amp;"}"&amp;IF(F35&lt;&gt;"",",","")</f>
        <v>{Question:"Capture Best Practices",QuestionID:"33",QuestionCapability:"CaptureBestPractices",QuestionToolTip:"",QuestionScenario:"Team Productivity"},</v>
      </c>
    </row>
    <row r="35" spans="1:6" x14ac:dyDescent="0.25">
      <c r="A35" s="13">
        <f t="shared" si="0"/>
        <v>34</v>
      </c>
      <c r="B35" t="s">
        <v>73</v>
      </c>
      <c r="C35" t="s">
        <v>105</v>
      </c>
      <c r="D35" t="s">
        <v>106</v>
      </c>
      <c r="F3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Row],[QuestionScenario]]&amp;""""&amp;"}"&amp;IF(F36&lt;&gt;"",",","")</f>
        <v>{Question:"Chat with Team Members",QuestionID:"34",QuestionCapability:"ChatwithTeamMembers",QuestionToolTip:"",QuestionScenario:"Team Productivity"},</v>
      </c>
    </row>
    <row r="36" spans="1:6" x14ac:dyDescent="0.25">
      <c r="A36" s="5">
        <f t="shared" si="0"/>
        <v>35</v>
      </c>
      <c r="B36" t="s">
        <v>73</v>
      </c>
      <c r="C36" t="s">
        <v>128</v>
      </c>
      <c r="D36" t="s">
        <v>128</v>
      </c>
      <c r="F3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Row],[QuestionScenario]]&amp;""""&amp;"}"&amp;IF(F37&lt;&gt;"",",","")</f>
        <v>{Question:"Ideate",QuestionID:"35",QuestionCapability:"Ideate",QuestionToolTip:"",QuestionScenario:"Team Productivity"},</v>
      </c>
    </row>
    <row r="37" spans="1:6" x14ac:dyDescent="0.25">
      <c r="A37" s="5">
        <f t="shared" si="0"/>
        <v>36</v>
      </c>
      <c r="B37" t="s">
        <v>73</v>
      </c>
      <c r="C37" t="s">
        <v>139</v>
      </c>
      <c r="D37" t="s">
        <v>140</v>
      </c>
      <c r="F3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Row],[QuestionScenario]]&amp;""""&amp;"}"&amp;IF(F38&lt;&gt;"",",","")</f>
        <v>{Question:"Manage Our Time",QuestionID:"36",QuestionCapability:"ManageOurTime",QuestionToolTip:"",QuestionScenario:"Team Productivity"},</v>
      </c>
    </row>
    <row r="38" spans="1:6" x14ac:dyDescent="0.25">
      <c r="A38" s="5">
        <f t="shared" si="0"/>
        <v>37</v>
      </c>
      <c r="B38" t="s">
        <v>73</v>
      </c>
      <c r="C38" t="s">
        <v>141</v>
      </c>
      <c r="D38" t="s">
        <v>142</v>
      </c>
      <c r="F3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Row],[QuestionScenario]]&amp;""""&amp;"}"&amp;IF(F39&lt;&gt;"",",","")</f>
        <v>{Question:"Manage Performance",QuestionID:"37",QuestionCapability:"ManagePerformance",QuestionToolTip:"",QuestionScenario:"Team Productivity"},</v>
      </c>
    </row>
    <row r="39" spans="1:6" x14ac:dyDescent="0.25">
      <c r="A39" s="13">
        <f t="shared" si="0"/>
        <v>38</v>
      </c>
      <c r="B39" t="s">
        <v>73</v>
      </c>
      <c r="C39" t="s">
        <v>145</v>
      </c>
      <c r="D39" t="s">
        <v>146</v>
      </c>
      <c r="F3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Row],[QuestionScenario]]&amp;""""&amp;"}"&amp;IF(F40&lt;&gt;"",",","")</f>
        <v>{Question:"Manage Team Tasks",QuestionID:"38",QuestionCapability:"ManageTeamTasks",QuestionToolTip:"",QuestionScenario:"Team Productivity"},</v>
      </c>
    </row>
    <row r="40" spans="1:6" x14ac:dyDescent="0.25">
      <c r="A40" s="13">
        <f t="shared" si="0"/>
        <v>39</v>
      </c>
      <c r="B40" t="s">
        <v>73</v>
      </c>
      <c r="C40" t="s">
        <v>147</v>
      </c>
      <c r="D40" t="s">
        <v>147</v>
      </c>
      <c r="F4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Row],[QuestionScenario]]&amp;""""&amp;"}"&amp;IF(F41&lt;&gt;"",",","")</f>
        <v>{Question:"Market",QuestionID:"39",QuestionCapability:"Market",QuestionToolTip:"",QuestionScenario:"Team Productivity"},</v>
      </c>
    </row>
    <row r="41" spans="1:6" x14ac:dyDescent="0.25">
      <c r="A41" s="13">
        <f t="shared" si="0"/>
        <v>40</v>
      </c>
      <c r="B41" t="s">
        <v>73</v>
      </c>
      <c r="C41" t="s">
        <v>156</v>
      </c>
      <c r="D41" t="s">
        <v>172</v>
      </c>
      <c r="F4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Row],[QuestionScenario]]&amp;""""&amp;"}"&amp;IF(F42&lt;&gt;"",",","")</f>
        <v>{Question:"Send and Receive Instructions",QuestionID:"40",QuestionCapability:"SendandReceiveInstructionsTeam",QuestionToolTip:"",QuestionScenario:"Team Productivity"},</v>
      </c>
    </row>
    <row r="42" spans="1:6" x14ac:dyDescent="0.25">
      <c r="A42" s="13">
        <f t="shared" si="0"/>
        <v>41</v>
      </c>
      <c r="B42" t="s">
        <v>73</v>
      </c>
      <c r="C42" t="s">
        <v>159</v>
      </c>
      <c r="D42" t="s">
        <v>160</v>
      </c>
      <c r="F4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Row],[QuestionScenario]]&amp;""""&amp;"}"&amp;IF(F43&lt;&gt;"",",","")</f>
        <v>{Question:"Share Screen/Present Information",QuestionID:"41",QuestionCapability:"ShareScreen/PresentInformation",QuestionToolTip:"",QuestionScenario:"Team Productivity"},</v>
      </c>
    </row>
    <row r="43" spans="1:6" x14ac:dyDescent="0.25">
      <c r="A43" s="13">
        <f t="shared" si="0"/>
        <v>42</v>
      </c>
      <c r="B43" t="s">
        <v>73</v>
      </c>
      <c r="C43" t="s">
        <v>161</v>
      </c>
      <c r="D43" t="s">
        <v>162</v>
      </c>
      <c r="F4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Row],[QuestionScenario]]&amp;""""&amp;"}"&amp;IF(F44&lt;&gt;"",",","")</f>
        <v>{Question:"Shcedule Work Dependencies",QuestionID:"42",QuestionCapability:"ShceduleWorkDependencies",QuestionToolTip:"",QuestionScenario:"Team Productivity"},</v>
      </c>
    </row>
    <row r="44" spans="1:6" x14ac:dyDescent="0.25">
      <c r="A44" s="13">
        <f t="shared" si="0"/>
        <v>43</v>
      </c>
      <c r="B44" t="s">
        <v>73</v>
      </c>
      <c r="C44" t="s">
        <v>165</v>
      </c>
      <c r="D44" t="s">
        <v>166</v>
      </c>
      <c r="F4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Row],[QuestionScenario]]&amp;""""&amp;"}"&amp;IF(F45&lt;&gt;"",",","")</f>
        <v>{Question:"Store Team Files",QuestionID:"43",QuestionCapability:"StoreTeamFiles",QuestionToolTip:"",QuestionScenario:"Team Productivity"},</v>
      </c>
    </row>
    <row r="45" spans="1:6" x14ac:dyDescent="0.25">
      <c r="A45" s="13">
        <f t="shared" si="0"/>
        <v>44</v>
      </c>
      <c r="B45" t="s">
        <v>73</v>
      </c>
      <c r="C45" t="s">
        <v>167</v>
      </c>
      <c r="D45" t="s">
        <v>168</v>
      </c>
      <c r="F4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Row],[QuestionScenario]]&amp;""""&amp;"}"&amp;IF(F46&lt;&gt;"",",","")</f>
        <v>{Question:"Team Meetings",QuestionID:"44",QuestionCapability:"TeamMeetings",QuestionToolTip:"",QuestionScenario:"Team Productivity"}</v>
      </c>
    </row>
  </sheetData>
  <conditionalFormatting sqref="D2:D45">
    <cfRule type="duplicateValues" dxfId="0" priority="1"/>
  </conditionalFormatting>
  <dataValidations count="1">
    <dataValidation type="list" allowBlank="1" showInputMessage="1" showErrorMessage="1" sqref="A2:B45" xr:uid="{7E687F42-0BEA-45BC-BD0C-22F1528DCE8F}">
      <formula1>CategoryName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tabSelected="1" workbookViewId="0">
      <pane xSplit="1" ySplit="1" topLeftCell="C15" activePane="bottomRight" state="frozen"/>
      <selection pane="topRight" activeCell="B1" sqref="B1"/>
      <selection pane="bottomLeft" activeCell="A2" sqref="A2"/>
      <selection pane="bottomRight" activeCell="E2" sqref="E2:E56"/>
    </sheetView>
  </sheetViews>
  <sheetFormatPr defaultRowHeight="15" x14ac:dyDescent="0.25"/>
  <cols>
    <col min="1" max="1" width="19.42578125" bestFit="1" customWidth="1"/>
    <col min="2" max="2" width="33.140625" bestFit="1" customWidth="1"/>
    <col min="3" max="3" width="22.85546875" bestFit="1" customWidth="1"/>
    <col min="4" max="4" width="35.42578125" bestFit="1" customWidth="1"/>
    <col min="5" max="5" width="161.140625" bestFit="1" customWidth="1"/>
  </cols>
  <sheetData>
    <row r="1" spans="1:6" x14ac:dyDescent="0.25">
      <c r="A1" t="s">
        <v>21</v>
      </c>
      <c r="B1" t="s">
        <v>22</v>
      </c>
      <c r="C1" t="s">
        <v>26</v>
      </c>
      <c r="D1" t="s">
        <v>63</v>
      </c>
      <c r="E1" t="s">
        <v>0</v>
      </c>
      <c r="F1" t="s">
        <v>70</v>
      </c>
    </row>
    <row r="2" spans="1:6" x14ac:dyDescent="0.25">
      <c r="A2" t="s">
        <v>76</v>
      </c>
      <c r="B2" t="s">
        <v>90</v>
      </c>
      <c r="C2">
        <v>1</v>
      </c>
      <c r="E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Row],[ToolCapabilityTooltip]]&amp;""""&amp;"}"&amp;IF(E3&lt;&gt;"",",","")</f>
        <v>{CapabilityToolName:"Bookings",ToolCapability:"AllocateTime-Slots",ToolCapabilityWeight:1,ToolCapabilityTooltip:""},</v>
      </c>
      <c r="F2" s="9" t="str">
        <f ca="1">OFFSET(Table4[[#Headers],[QuestionID]],MATCH(Table5[[#This Row],[ToolCapability]],Table4[QuestionCapability],0),1)</f>
        <v>Organizational Productivity</v>
      </c>
    </row>
    <row r="3" spans="1:6" x14ac:dyDescent="0.25">
      <c r="A3" t="s">
        <v>2</v>
      </c>
      <c r="B3" t="s">
        <v>127</v>
      </c>
      <c r="C3">
        <v>1</v>
      </c>
      <c r="E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Row],[ToolCapabilityTooltip]]&amp;""""&amp;"}"&amp;IF(E4&lt;&gt;"",",","")</f>
        <v>{CapabilityToolName:"Delve",ToolCapability:"FindDocumentsandPeople",ToolCapabilityWeight:1,ToolCapabilityTooltip:""},</v>
      </c>
      <c r="F3" s="9" t="str">
        <f ca="1">OFFSET(Table4[[#Headers],[QuestionID]],MATCH(Table5[[#This Row],[ToolCapability]],Table4[QuestionCapability],0),1)</f>
        <v>Individual Productivity</v>
      </c>
    </row>
    <row r="4" spans="1:6" x14ac:dyDescent="0.25">
      <c r="A4" t="s">
        <v>80</v>
      </c>
      <c r="B4" t="s">
        <v>121</v>
      </c>
      <c r="C4">
        <v>1</v>
      </c>
      <c r="E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Row],[ToolCapabilityTooltip]]&amp;""""&amp;"}"&amp;IF(E5&lt;&gt;"",",","")</f>
        <v>{CapabilityToolName:"Excel",ToolCapability:"DevelopDocuments",ToolCapabilityWeight:1,ToolCapabilityTooltip:""},</v>
      </c>
      <c r="F4" s="9" t="str">
        <f ca="1">OFFSET(Table4[[#Headers],[QuestionID]],MATCH(Table5[[#This Row],[ToolCapability]],Table4[QuestionCapability],0),1)</f>
        <v>Individual Productivity</v>
      </c>
    </row>
    <row r="5" spans="1:6" x14ac:dyDescent="0.25">
      <c r="A5" t="s">
        <v>3</v>
      </c>
      <c r="B5" t="s">
        <v>108</v>
      </c>
      <c r="C5">
        <v>1</v>
      </c>
      <c r="E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Row],[ToolCapabilityTooltip]]&amp;""""&amp;"}"&amp;IF(E6&lt;&gt;"",",","")</f>
        <v>{CapabilityToolName:"Forms",ToolCapability:"CollectInformation",ToolCapabilityWeight:1,ToolCapabilityTooltip:""},</v>
      </c>
      <c r="F5" s="9" t="str">
        <f ca="1">OFFSET(Table4[[#Headers],[QuestionID]],MATCH(Table5[[#This Row],[ToolCapability]],Table4[QuestionCapability],0),1)</f>
        <v>Organizational Productivity</v>
      </c>
    </row>
    <row r="6" spans="1:6" x14ac:dyDescent="0.25">
      <c r="A6" t="s">
        <v>176</v>
      </c>
      <c r="B6" t="s">
        <v>155</v>
      </c>
      <c r="C6">
        <v>1</v>
      </c>
      <c r="E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Row],[ToolCapabilityTooltip]]&amp;""""&amp;"}"&amp;IF(E7&lt;&gt;"",",","")</f>
        <v>{CapabilityToolName:"My Analytics",ToolCapability:"Reflectonmybehaviors",ToolCapabilityWeight:1,ToolCapabilityTooltip:""},</v>
      </c>
      <c r="F6" s="9" t="str">
        <f ca="1">OFFSET(Table4[[#Headers],[QuestionID]],MATCH(Table5[[#This Row],[ToolCapability]],Table4[QuestionCapability],0),1)</f>
        <v>Individual Productivity</v>
      </c>
    </row>
    <row r="7" spans="1:6" x14ac:dyDescent="0.25">
      <c r="A7" t="s">
        <v>4</v>
      </c>
      <c r="B7" t="s">
        <v>164</v>
      </c>
      <c r="C7">
        <v>1</v>
      </c>
      <c r="E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Row],[ToolCapabilityTooltip]]&amp;""""&amp;"}"&amp;IF(E8&lt;&gt;"",",","")</f>
        <v>{CapabilityToolName:"OneDrive",ToolCapability:"StoreMyFiles",ToolCapabilityWeight:1,ToolCapabilityTooltip:""},</v>
      </c>
      <c r="F7" s="9" t="str">
        <f ca="1">OFFSET(Table4[[#Headers],[QuestionID]],MATCH(Table5[[#This Row],[ToolCapability]],Table4[QuestionCapability],0),1)</f>
        <v>Individual Productivity</v>
      </c>
    </row>
    <row r="8" spans="1:6" x14ac:dyDescent="0.25">
      <c r="A8" t="s">
        <v>5</v>
      </c>
      <c r="B8" t="s">
        <v>100</v>
      </c>
      <c r="C8">
        <v>1</v>
      </c>
      <c r="E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Row],[ToolCapabilityTooltip]]&amp;""""&amp;"}"&amp;IF(E9&lt;&gt;"",",","")</f>
        <v>{CapabilityToolName:"OneNote",ToolCapability:"CaptureBestPractices",ToolCapabilityWeight:1,ToolCapabilityTooltip:""},</v>
      </c>
      <c r="F8" s="9" t="str">
        <f ca="1">OFFSET(Table4[[#Headers],[QuestionID]],MATCH(Table5[[#This Row],[ToolCapability]],Table4[QuestionCapability],0),1)</f>
        <v>Team Productivity</v>
      </c>
    </row>
    <row r="9" spans="1:6" x14ac:dyDescent="0.25">
      <c r="A9" t="s">
        <v>5</v>
      </c>
      <c r="B9" t="s">
        <v>121</v>
      </c>
      <c r="C9">
        <v>1</v>
      </c>
      <c r="E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Row],[ToolCapabilityTooltip]]&amp;""""&amp;"}"&amp;IF(E10&lt;&gt;"",",","")</f>
        <v>{CapabilityToolName:"OneNote",ToolCapability:"DevelopDocuments",ToolCapabilityWeight:1,ToolCapabilityTooltip:""},</v>
      </c>
      <c r="F9" s="9" t="str">
        <f ca="1">OFFSET(Table4[[#Headers],[QuestionID]],MATCH(Table5[[#This Row],[ToolCapability]],Table4[QuestionCapability],0),1)</f>
        <v>Individual Productivity</v>
      </c>
    </row>
    <row r="10" spans="1:6" x14ac:dyDescent="0.25">
      <c r="A10" t="s">
        <v>173</v>
      </c>
      <c r="B10" t="s">
        <v>92</v>
      </c>
      <c r="C10">
        <v>1</v>
      </c>
      <c r="E1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Row],[ToolCapabilityTooltip]]&amp;""""&amp;"}"&amp;IF(E11&lt;&gt;"",",","")</f>
        <v>{CapabilityToolName:"Org Analytics",ToolCapability:"AssessOrganizationalBehavior",ToolCapabilityWeight:1,ToolCapabilityTooltip:""},</v>
      </c>
      <c r="F10" s="9" t="str">
        <f ca="1">OFFSET(Table4[[#Headers],[QuestionID]],MATCH(Table5[[#This Row],[ToolCapability]],Table4[QuestionCapability],0),1)</f>
        <v>Organizational Productivity</v>
      </c>
    </row>
    <row r="11" spans="1:6" x14ac:dyDescent="0.25">
      <c r="A11" t="s">
        <v>6</v>
      </c>
      <c r="B11" t="s">
        <v>138</v>
      </c>
      <c r="C11">
        <v>1</v>
      </c>
      <c r="E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Row],[ToolCapabilityTooltip]]&amp;""""&amp;"}"&amp;IF(E12&lt;&gt;"",",","")</f>
        <v>{CapabilityToolName:"Outlook",ToolCapability:"ManageMyTime",ToolCapabilityWeight:1,ToolCapabilityTooltip:""},</v>
      </c>
      <c r="F11" s="9" t="str">
        <f ca="1">OFFSET(Table4[[#Headers],[QuestionID]],MATCH(Table5[[#This Row],[ToolCapability]],Table4[QuestionCapability],0),1)</f>
        <v>Individual Productivity</v>
      </c>
    </row>
    <row r="12" spans="1:6" x14ac:dyDescent="0.25">
      <c r="A12" t="s">
        <v>6</v>
      </c>
      <c r="B12" t="s">
        <v>140</v>
      </c>
      <c r="C12">
        <v>1</v>
      </c>
      <c r="E1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Row],[ToolCapabilityTooltip]]&amp;""""&amp;"}"&amp;IF(E13&lt;&gt;"",",","")</f>
        <v>{CapabilityToolName:"Outlook",ToolCapability:"ManageOurTime",ToolCapabilityWeight:1,ToolCapabilityTooltip:""},</v>
      </c>
      <c r="F12" s="9" t="str">
        <f ca="1">OFFSET(Table4[[#Headers],[QuestionID]],MATCH(Table5[[#This Row],[ToolCapability]],Table4[QuestionCapability],0),1)</f>
        <v>Team Productivity</v>
      </c>
    </row>
    <row r="13" spans="1:6" x14ac:dyDescent="0.25">
      <c r="A13" t="s">
        <v>6</v>
      </c>
      <c r="B13" t="s">
        <v>171</v>
      </c>
      <c r="C13">
        <v>1</v>
      </c>
      <c r="E1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Row],[ToolCapabilityTooltip]]&amp;""""&amp;"}"&amp;IF(E14&lt;&gt;"",",","")</f>
        <v>{CapabilityToolName:"Outlook",ToolCapability:"SendandReceiveInstructionsIndividual",ToolCapabilityWeight:1,ToolCapabilityTooltip:""},</v>
      </c>
      <c r="F13" s="9" t="str">
        <f ca="1">OFFSET(Table4[[#Headers],[QuestionID]],MATCH(Table5[[#This Row],[ToolCapability]],Table4[QuestionCapability],0),1)</f>
        <v>Individual Productivity</v>
      </c>
    </row>
    <row r="14" spans="1:6" x14ac:dyDescent="0.25">
      <c r="A14" t="s">
        <v>6</v>
      </c>
      <c r="B14" t="s">
        <v>172</v>
      </c>
      <c r="C14">
        <v>1</v>
      </c>
      <c r="E1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Row],[ToolCapabilityTooltip]]&amp;""""&amp;"}"&amp;IF(E15&lt;&gt;"",",","")</f>
        <v>{CapabilityToolName:"Outlook",ToolCapability:"SendandReceiveInstructionsTeam",ToolCapabilityWeight:1,ToolCapabilityTooltip:""},</v>
      </c>
      <c r="F14" s="9" t="str">
        <f ca="1">OFFSET(Table4[[#Headers],[QuestionID]],MATCH(Table5[[#This Row],[ToolCapability]],Table4[QuestionCapability],0),1)</f>
        <v>Team Productivity</v>
      </c>
    </row>
    <row r="15" spans="1:6" x14ac:dyDescent="0.25">
      <c r="A15" t="s">
        <v>7</v>
      </c>
      <c r="B15" t="s">
        <v>146</v>
      </c>
      <c r="C15">
        <v>1</v>
      </c>
      <c r="E1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Row],[ToolCapabilityTooltip]]&amp;""""&amp;"}"&amp;IF(E16&lt;&gt;"",",","")</f>
        <v>{CapabilityToolName:"Planner",ToolCapability:"ManageTeamTasks",ToolCapabilityWeight:1,ToolCapabilityTooltip:""},</v>
      </c>
      <c r="F15" s="9" t="str">
        <f ca="1">OFFSET(Table4[[#Headers],[QuestionID]],MATCH(Table5[[#This Row],[ToolCapability]],Table4[QuestionCapability],0),1)</f>
        <v>Team Productivity</v>
      </c>
    </row>
    <row r="16" spans="1:6" x14ac:dyDescent="0.25">
      <c r="A16" t="s">
        <v>174</v>
      </c>
      <c r="B16" t="s">
        <v>118</v>
      </c>
      <c r="C16">
        <v>1</v>
      </c>
      <c r="E1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Row],[ToolCapabilityTooltip]]&amp;""""&amp;"}"&amp;IF(E17&lt;&gt;"",",","")</f>
        <v>{CapabilityToolName:"Power Apps",ToolCapability:"CreateLow-CodeApplications",ToolCapabilityWeight:1,ToolCapabilityTooltip:""},</v>
      </c>
      <c r="F16" s="9" t="str">
        <f ca="1">OFFSET(Table4[[#Headers],[QuestionID]],MATCH(Table5[[#This Row],[ToolCapability]],Table4[QuestionCapability],0),1)</f>
        <v>Organizational Productivity</v>
      </c>
    </row>
    <row r="17" spans="1:6" x14ac:dyDescent="0.25">
      <c r="A17" t="s">
        <v>87</v>
      </c>
      <c r="B17" t="s">
        <v>96</v>
      </c>
      <c r="C17">
        <v>1</v>
      </c>
      <c r="E1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Row],[ToolCapabilityTooltip]]&amp;""""&amp;"}"&amp;IF(E18&lt;&gt;"",",","")</f>
        <v>{CapabilityToolName:"Power Automate",ToolCapability:"AutomateRoutineTasks",ToolCapabilityWeight:1,ToolCapabilityTooltip:""},</v>
      </c>
      <c r="F17" s="9" t="str">
        <f ca="1">OFFSET(Table4[[#Headers],[QuestionID]],MATCH(Table5[[#This Row],[ToolCapability]],Table4[QuestionCapability],0),1)</f>
        <v>Individual Productivity</v>
      </c>
    </row>
    <row r="18" spans="1:6" x14ac:dyDescent="0.25">
      <c r="A18" t="s">
        <v>30</v>
      </c>
      <c r="B18" t="s">
        <v>142</v>
      </c>
      <c r="C18">
        <v>1</v>
      </c>
      <c r="E1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Row],[ToolCapabilityTooltip]]&amp;""""&amp;"}"&amp;IF(E19&lt;&gt;"",",","")</f>
        <v>{CapabilityToolName:"Power BI",ToolCapability:"ManagePerformance",ToolCapabilityWeight:1,ToolCapabilityTooltip:""},</v>
      </c>
      <c r="F18" s="9" t="str">
        <f ca="1">OFFSET(Table4[[#Headers],[QuestionID]],MATCH(Table5[[#This Row],[ToolCapability]],Table4[QuestionCapability],0),1)</f>
        <v>Team Productivity</v>
      </c>
    </row>
    <row r="19" spans="1:6" x14ac:dyDescent="0.25">
      <c r="A19" t="s">
        <v>30</v>
      </c>
      <c r="B19" t="s">
        <v>149</v>
      </c>
      <c r="C19">
        <v>1</v>
      </c>
      <c r="E1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Row],[ToolCapabilityTooltip]]&amp;""""&amp;"}"&amp;IF(E20&lt;&gt;"",",","")</f>
        <v>{CapabilityToolName:"Power BI",ToolCapability:"MeasureMyPerformance",ToolCapabilityWeight:1,ToolCapabilityTooltip:""},</v>
      </c>
      <c r="F19" s="9" t="str">
        <f ca="1">OFFSET(Table4[[#Headers],[QuestionID]],MATCH(Table5[[#This Row],[ToolCapability]],Table4[QuestionCapability],0),1)</f>
        <v>Individual Productivity</v>
      </c>
    </row>
    <row r="20" spans="1:6" x14ac:dyDescent="0.25">
      <c r="A20" t="s">
        <v>81</v>
      </c>
      <c r="B20" t="s">
        <v>121</v>
      </c>
      <c r="C20">
        <v>1</v>
      </c>
      <c r="E2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Row],[ToolCapabilityTooltip]]&amp;""""&amp;"}"&amp;IF(E21&lt;&gt;"",",","")</f>
        <v>{CapabilityToolName:"PowerPoint",ToolCapability:"DevelopDocuments",ToolCapabilityWeight:1,ToolCapabilityTooltip:""},</v>
      </c>
      <c r="F20" s="9" t="str">
        <f ca="1">OFFSET(Table4[[#Headers],[QuestionID]],MATCH(Table5[[#This Row],[ToolCapability]],Table4[QuestionCapability],0),1)</f>
        <v>Individual Productivity</v>
      </c>
    </row>
    <row r="21" spans="1:6" x14ac:dyDescent="0.25">
      <c r="A21" t="s">
        <v>82</v>
      </c>
      <c r="B21" t="s">
        <v>162</v>
      </c>
      <c r="C21">
        <v>1</v>
      </c>
      <c r="E2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Row],[ToolCapabilityTooltip]]&amp;""""&amp;"}"&amp;IF(E22&lt;&gt;"",",","")</f>
        <v>{CapabilityToolName:"Project",ToolCapability:"ShceduleWorkDependencies",ToolCapabilityWeight:1,ToolCapabilityTooltip:""},</v>
      </c>
      <c r="F21" s="9" t="str">
        <f ca="1">OFFSET(Table4[[#Headers],[QuestionID]],MATCH(Table5[[#This Row],[ToolCapability]],Table4[QuestionCapability],0),1)</f>
        <v>Team Productivity</v>
      </c>
    </row>
    <row r="22" spans="1:6" x14ac:dyDescent="0.25">
      <c r="A22" t="s">
        <v>83</v>
      </c>
      <c r="B22" t="s">
        <v>121</v>
      </c>
      <c r="C22">
        <v>1</v>
      </c>
      <c r="E2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Row],[ToolCapabilityTooltip]]&amp;""""&amp;"}"&amp;IF(E23&lt;&gt;"",",","")</f>
        <v>{CapabilityToolName:"Publisher",ToolCapability:"DevelopDocuments",ToolCapabilityWeight:1,ToolCapabilityTooltip:""},</v>
      </c>
      <c r="F22" s="9" t="str">
        <f ca="1">OFFSET(Table4[[#Headers],[QuestionID]],MATCH(Table5[[#This Row],[ToolCapability]],Table4[QuestionCapability],0),1)</f>
        <v>Individual Productivity</v>
      </c>
    </row>
    <row r="23" spans="1:6" x14ac:dyDescent="0.25">
      <c r="A23" t="s">
        <v>8</v>
      </c>
      <c r="B23" t="s">
        <v>116</v>
      </c>
      <c r="C23">
        <v>1</v>
      </c>
      <c r="E2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Row],[ToolCapabilityTooltip]]&amp;""""&amp;"}"&amp;IF(E24&lt;&gt;"",",","")</f>
        <v>{CapabilityToolName:"SharePoint",ToolCapability:"CorporateNews",ToolCapabilityWeight:1,ToolCapabilityTooltip:""},</v>
      </c>
      <c r="F23" s="9" t="str">
        <f ca="1">OFFSET(Table4[[#Headers],[QuestionID]],MATCH(Table5[[#This Row],[ToolCapability]],Table4[QuestionCapability],0),1)</f>
        <v>Organizational Productivity</v>
      </c>
    </row>
    <row r="24" spans="1:6" x14ac:dyDescent="0.25">
      <c r="A24" t="s">
        <v>8</v>
      </c>
      <c r="B24" t="s">
        <v>121</v>
      </c>
      <c r="C24">
        <v>1</v>
      </c>
      <c r="E2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Row],[ToolCapabilityTooltip]]&amp;""""&amp;"}"&amp;IF(E25&lt;&gt;"",",","")</f>
        <v>{CapabilityToolName:"SharePoint",ToolCapability:"DevelopDocuments",ToolCapabilityWeight:1,ToolCapabilityTooltip:""},</v>
      </c>
      <c r="F24" s="9" t="str">
        <f ca="1">OFFSET(Table4[[#Headers],[QuestionID]],MATCH(Table5[[#This Row],[ToolCapability]],Table4[QuestionCapability],0),1)</f>
        <v>Individual Productivity</v>
      </c>
    </row>
    <row r="25" spans="1:6" x14ac:dyDescent="0.25">
      <c r="A25" t="s">
        <v>8</v>
      </c>
      <c r="B25" t="s">
        <v>125</v>
      </c>
      <c r="C25">
        <v>1</v>
      </c>
      <c r="E2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Row],[ToolCapabilityTooltip]]&amp;""""&amp;"}"&amp;IF(E26&lt;&gt;"",",","")</f>
        <v>{CapabilityToolName:"SharePoint",ToolCapability:"EnterpriseDocumentStore",ToolCapabilityWeight:1,ToolCapabilityTooltip:""},</v>
      </c>
      <c r="F25" s="9" t="str">
        <f ca="1">OFFSET(Table4[[#Headers],[QuestionID]],MATCH(Table5[[#This Row],[ToolCapability]],Table4[QuestionCapability],0),1)</f>
        <v>Organizational Productivity</v>
      </c>
    </row>
    <row r="26" spans="1:6" x14ac:dyDescent="0.25">
      <c r="A26" t="s">
        <v>8</v>
      </c>
      <c r="B26" t="s">
        <v>130</v>
      </c>
      <c r="C26">
        <v>1</v>
      </c>
      <c r="E2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Row],[ToolCapabilityTooltip]]&amp;""""&amp;"}"&amp;IF(E27&lt;&gt;"",",","")</f>
        <v>{CapabilityToolName:"SharePoint",ToolCapability:"KnowledgeManagement",ToolCapabilityWeight:1,ToolCapabilityTooltip:""},</v>
      </c>
      <c r="F26" s="9" t="str">
        <f ca="1">OFFSET(Table4[[#Headers],[QuestionID]],MATCH(Table5[[#This Row],[ToolCapability]],Table4[QuestionCapability],0),1)</f>
        <v>Community Enablement</v>
      </c>
    </row>
    <row r="27" spans="1:6" x14ac:dyDescent="0.25">
      <c r="A27" t="s">
        <v>8</v>
      </c>
      <c r="B27" t="s">
        <v>147</v>
      </c>
      <c r="C27">
        <v>1</v>
      </c>
      <c r="E2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Row],[ToolCapabilityTooltip]]&amp;""""&amp;"}"&amp;IF(E28&lt;&gt;"",",","")</f>
        <v>{CapabilityToolName:"SharePoint",ToolCapability:"Market",ToolCapabilityWeight:1,ToolCapabilityTooltip:""},</v>
      </c>
      <c r="F27" s="9" t="str">
        <f ca="1">OFFSET(Table4[[#Headers],[QuestionID]],MATCH(Table5[[#This Row],[ToolCapability]],Table4[QuestionCapability],0),1)</f>
        <v>Team Productivity</v>
      </c>
    </row>
    <row r="28" spans="1:6" x14ac:dyDescent="0.25">
      <c r="A28" t="s">
        <v>8</v>
      </c>
      <c r="B28" t="s">
        <v>166</v>
      </c>
      <c r="C28">
        <v>1</v>
      </c>
      <c r="E2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Row],[ToolCapabilityTooltip]]&amp;""""&amp;"}"&amp;IF(E29&lt;&gt;"",",","")</f>
        <v>{CapabilityToolName:"SharePoint",ToolCapability:"StoreTeamFiles",ToolCapabilityWeight:1,ToolCapabilityTooltip:""},</v>
      </c>
      <c r="F28" s="9" t="str">
        <f ca="1">OFFSET(Table4[[#Headers],[QuestionID]],MATCH(Table5[[#This Row],[ToolCapability]],Table4[QuestionCapability],0),1)</f>
        <v>Team Productivity</v>
      </c>
    </row>
    <row r="29" spans="1:6" x14ac:dyDescent="0.25">
      <c r="A29" t="s">
        <v>9</v>
      </c>
      <c r="B29" t="s">
        <v>112</v>
      </c>
      <c r="C29">
        <v>1</v>
      </c>
      <c r="E2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Row],[ToolCapabilityTooltip]]&amp;""""&amp;"}"&amp;IF(E30&lt;&gt;"",",","")</f>
        <v>{CapabilityToolName:"Stream",ToolCapability:"CommunityEvents",ToolCapabilityWeight:1,ToolCapabilityTooltip:""},</v>
      </c>
      <c r="F29" s="9" t="str">
        <f ca="1">OFFSET(Table4[[#Headers],[QuestionID]],MATCH(Table5[[#This Row],[ToolCapability]],Table4[QuestionCapability],0),1)</f>
        <v>Community Enablement</v>
      </c>
    </row>
    <row r="30" spans="1:6" x14ac:dyDescent="0.25">
      <c r="A30" t="s">
        <v>9</v>
      </c>
      <c r="B30" t="s">
        <v>132</v>
      </c>
      <c r="C30">
        <v>1</v>
      </c>
      <c r="E3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Row],[ToolCapabilityTooltip]]&amp;""""&amp;"}"&amp;IF(E31&lt;&gt;"",",","")</f>
        <v>{CapabilityToolName:"Stream",ToolCapability:"LiveVideoBroadcasting",ToolCapabilityWeight:1,ToolCapabilityTooltip:""},</v>
      </c>
      <c r="F30" s="9" t="str">
        <f ca="1">OFFSET(Table4[[#Headers],[QuestionID]],MATCH(Table5[[#This Row],[ToolCapability]],Table4[QuestionCapability],0),1)</f>
        <v>Organizational Productivity</v>
      </c>
    </row>
    <row r="31" spans="1:6" x14ac:dyDescent="0.25">
      <c r="A31" t="s">
        <v>9</v>
      </c>
      <c r="B31" t="s">
        <v>170</v>
      </c>
      <c r="C31">
        <v>1</v>
      </c>
      <c r="E3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Row],[ToolCapabilityTooltip]]&amp;""""&amp;"}"&amp;IF(E32&lt;&gt;"",",","")</f>
        <v>{CapabilityToolName:"Stream",ToolCapability:"VideoPublishing",ToolCapabilityWeight:1,ToolCapabilityTooltip:""},</v>
      </c>
      <c r="F31" s="9" t="str">
        <f ca="1">OFFSET(Table4[[#Headers],[QuestionID]],MATCH(Table5[[#This Row],[ToolCapability]],Table4[QuestionCapability],0),1)</f>
        <v>Organizational Productivity</v>
      </c>
    </row>
    <row r="32" spans="1:6" x14ac:dyDescent="0.25">
      <c r="A32" t="s">
        <v>10</v>
      </c>
      <c r="B32" t="s">
        <v>104</v>
      </c>
      <c r="C32">
        <v>1</v>
      </c>
      <c r="E3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Row],[ToolCapabilityTooltip]]&amp;""""&amp;"}"&amp;IF(E33&lt;&gt;"",",","")</f>
        <v>{CapabilityToolName:"Teams",ToolCapability:"ChatwithOthers",ToolCapabilityWeight:1,ToolCapabilityTooltip:""},</v>
      </c>
      <c r="F32" s="9" t="str">
        <f ca="1">OFFSET(Table4[[#Headers],[QuestionID]],MATCH(Table5[[#This Row],[ToolCapability]],Table4[QuestionCapability],0),1)</f>
        <v>Individual Productivity</v>
      </c>
    </row>
    <row r="33" spans="1:6" x14ac:dyDescent="0.25">
      <c r="A33" t="s">
        <v>10</v>
      </c>
      <c r="B33" t="s">
        <v>106</v>
      </c>
      <c r="C33">
        <v>1</v>
      </c>
      <c r="E3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Row],[ToolCapabilityTooltip]]&amp;""""&amp;"}"&amp;IF(E34&lt;&gt;"",",","")</f>
        <v>{CapabilityToolName:"Teams",ToolCapability:"ChatwithTeamMembers",ToolCapabilityWeight:1,ToolCapabilityTooltip:""},</v>
      </c>
      <c r="F33" s="9" t="str">
        <f ca="1">OFFSET(Table4[[#Headers],[QuestionID]],MATCH(Table5[[#This Row],[ToolCapability]],Table4[QuestionCapability],0),1)</f>
        <v>Team Productivity</v>
      </c>
    </row>
    <row r="34" spans="1:6" x14ac:dyDescent="0.25">
      <c r="A34" t="s">
        <v>10</v>
      </c>
      <c r="B34" t="s">
        <v>110</v>
      </c>
      <c r="C34">
        <v>1</v>
      </c>
      <c r="E3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Row],[ToolCapabilityTooltip]]&amp;""""&amp;"}"&amp;IF(E35&lt;&gt;"",",","")</f>
        <v>{CapabilityToolName:"Teams",ToolCapability:"CommunityCalls",ToolCapabilityWeight:1,ToolCapabilityTooltip:""},</v>
      </c>
      <c r="F34" s="9" t="str">
        <f ca="1">OFFSET(Table4[[#Headers],[QuestionID]],MATCH(Table5[[#This Row],[ToolCapability]],Table4[QuestionCapability],0),1)</f>
        <v>Community Enablement</v>
      </c>
    </row>
    <row r="35" spans="1:6" x14ac:dyDescent="0.25">
      <c r="A35" t="s">
        <v>10</v>
      </c>
      <c r="B35" t="s">
        <v>127</v>
      </c>
      <c r="C35">
        <v>1</v>
      </c>
      <c r="E3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Row],[ToolCapabilityTooltip]]&amp;""""&amp;"}"&amp;IF(E36&lt;&gt;"",",","")</f>
        <v>{CapabilityToolName:"Teams",ToolCapability:"FindDocumentsandPeople",ToolCapabilityWeight:1,ToolCapabilityTooltip:""},</v>
      </c>
      <c r="F35" s="9" t="str">
        <f ca="1">OFFSET(Table4[[#Headers],[QuestionID]],MATCH(Table5[[#This Row],[ToolCapability]],Table4[QuestionCapability],0),1)</f>
        <v>Individual Productivity</v>
      </c>
    </row>
    <row r="36" spans="1:6" x14ac:dyDescent="0.25">
      <c r="A36" t="s">
        <v>10</v>
      </c>
      <c r="B36" t="s">
        <v>132</v>
      </c>
      <c r="C36">
        <v>1</v>
      </c>
      <c r="E3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Row],[ToolCapabilityTooltip]]&amp;""""&amp;"}"&amp;IF(E37&lt;&gt;"",",","")</f>
        <v>{CapabilityToolName:"Teams",ToolCapability:"LiveVideoBroadcasting",ToolCapabilityWeight:1,ToolCapabilityTooltip:""},</v>
      </c>
      <c r="F36" s="9" t="str">
        <f ca="1">OFFSET(Table4[[#Headers],[QuestionID]],MATCH(Table5[[#This Row],[ToolCapability]],Table4[QuestionCapability],0),1)</f>
        <v>Organizational Productivity</v>
      </c>
    </row>
    <row r="37" spans="1:6" x14ac:dyDescent="0.25">
      <c r="A37" t="s">
        <v>10</v>
      </c>
      <c r="B37" t="s">
        <v>144</v>
      </c>
      <c r="C37">
        <v>1</v>
      </c>
      <c r="E3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Row],[ToolCapabilityTooltip]]&amp;""""&amp;"}"&amp;IF(E38&lt;&gt;"",",","")</f>
        <v>{CapabilityToolName:"Teams",ToolCapability:"ManageShiftWork",ToolCapabilityWeight:1,ToolCapabilityTooltip:""},</v>
      </c>
      <c r="F37" s="9" t="str">
        <f ca="1">OFFSET(Table4[[#Headers],[QuestionID]],MATCH(Table5[[#This Row],[ToolCapability]],Table4[QuestionCapability],0),1)</f>
        <v>Organizational Productivity</v>
      </c>
    </row>
    <row r="38" spans="1:6" x14ac:dyDescent="0.25">
      <c r="A38" t="s">
        <v>10</v>
      </c>
      <c r="B38" t="s">
        <v>153</v>
      </c>
      <c r="C38">
        <v>1</v>
      </c>
      <c r="E3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Row],[ToolCapabilityTooltip]]&amp;""""&amp;"}"&amp;IF(E39&lt;&gt;"",",","")</f>
        <v>{CapabilityToolName:"Teams",ToolCapability:"ParticipateinMeetings",ToolCapabilityWeight:1,ToolCapabilityTooltip:""},</v>
      </c>
      <c r="F38" s="9" t="str">
        <f ca="1">OFFSET(Table4[[#Headers],[QuestionID]],MATCH(Table5[[#This Row],[ToolCapability]],Table4[QuestionCapability],0),1)</f>
        <v>Individual Productivity</v>
      </c>
    </row>
    <row r="39" spans="1:6" x14ac:dyDescent="0.25">
      <c r="A39" t="s">
        <v>10</v>
      </c>
      <c r="B39" t="s">
        <v>160</v>
      </c>
      <c r="C39">
        <v>1</v>
      </c>
      <c r="E3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Row],[ToolCapabilityTooltip]]&amp;""""&amp;"}"&amp;IF(E40&lt;&gt;"",",","")</f>
        <v>{CapabilityToolName:"Teams",ToolCapability:"ShareScreen/PresentInformation",ToolCapabilityWeight:1,ToolCapabilityTooltip:""},</v>
      </c>
      <c r="F39" s="9" t="str">
        <f ca="1">OFFSET(Table4[[#Headers],[QuestionID]],MATCH(Table5[[#This Row],[ToolCapability]],Table4[QuestionCapability],0),1)</f>
        <v>Team Productivity</v>
      </c>
    </row>
    <row r="40" spans="1:6" x14ac:dyDescent="0.25">
      <c r="A40" t="s">
        <v>10</v>
      </c>
      <c r="B40" t="s">
        <v>166</v>
      </c>
      <c r="C40">
        <v>1</v>
      </c>
      <c r="E4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Row],[ToolCapabilityTooltip]]&amp;""""&amp;"}"&amp;IF(E41&lt;&gt;"",",","")</f>
        <v>{CapabilityToolName:"Teams",ToolCapability:"StoreTeamFiles",ToolCapabilityWeight:1,ToolCapabilityTooltip:""},</v>
      </c>
      <c r="F40" s="9" t="str">
        <f ca="1">OFFSET(Table4[[#Headers],[QuestionID]],MATCH(Table5[[#This Row],[ToolCapability]],Table4[QuestionCapability],0),1)</f>
        <v>Team Productivity</v>
      </c>
    </row>
    <row r="41" spans="1:6" x14ac:dyDescent="0.25">
      <c r="A41" t="s">
        <v>10</v>
      </c>
      <c r="B41" t="s">
        <v>168</v>
      </c>
      <c r="C41">
        <v>1</v>
      </c>
      <c r="E4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Row],[ToolCapabilityTooltip]]&amp;""""&amp;"}"&amp;IF(E42&lt;&gt;"",",","")</f>
        <v>{CapabilityToolName:"Teams",ToolCapability:"TeamMeetings",ToolCapabilityWeight:1,ToolCapabilityTooltip:""},</v>
      </c>
      <c r="F41" s="9" t="str">
        <f ca="1">OFFSET(Table4[[#Headers],[QuestionID]],MATCH(Table5[[#This Row],[ToolCapability]],Table4[QuestionCapability],0),1)</f>
        <v>Team Productivity</v>
      </c>
    </row>
    <row r="42" spans="1:6" x14ac:dyDescent="0.25">
      <c r="A42" t="s">
        <v>11</v>
      </c>
      <c r="B42" t="s">
        <v>136</v>
      </c>
      <c r="C42">
        <v>1</v>
      </c>
      <c r="E4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Row],[ToolCapabilityTooltip]]&amp;""""&amp;"}"&amp;IF(E43&lt;&gt;"",",","")</f>
        <v>{CapabilityToolName:"To-Do",ToolCapability:"ManageMyTasks",ToolCapabilityWeight:1,ToolCapabilityTooltip:""},</v>
      </c>
      <c r="F42" s="9" t="str">
        <f ca="1">OFFSET(Table4[[#Headers],[QuestionID]],MATCH(Table5[[#This Row],[ToolCapability]],Table4[QuestionCapability],0),1)</f>
        <v>Individual Productivity</v>
      </c>
    </row>
    <row r="43" spans="1:6" x14ac:dyDescent="0.25">
      <c r="A43" t="s">
        <v>84</v>
      </c>
      <c r="B43" t="s">
        <v>121</v>
      </c>
      <c r="C43">
        <v>1</v>
      </c>
      <c r="E4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Row],[ToolCapabilityTooltip]]&amp;""""&amp;"}"&amp;IF(E44&lt;&gt;"",",","")</f>
        <v>{CapabilityToolName:"Visio",ToolCapability:"DevelopDocuments",ToolCapabilityWeight:1,ToolCapabilityTooltip:""},</v>
      </c>
      <c r="F43" s="9" t="str">
        <f ca="1">OFFSET(Table4[[#Headers],[QuestionID]],MATCH(Table5[[#This Row],[ToolCapability]],Table4[QuestionCapability],0),1)</f>
        <v>Individual Productivity</v>
      </c>
    </row>
    <row r="44" spans="1:6" x14ac:dyDescent="0.25">
      <c r="A44" t="s">
        <v>19</v>
      </c>
      <c r="B44" t="s">
        <v>128</v>
      </c>
      <c r="C44">
        <v>1</v>
      </c>
      <c r="E4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Row],[ToolCapabilityTooltip]]&amp;""""&amp;"}"&amp;IF(E45&lt;&gt;"",",","")</f>
        <v>{CapabilityToolName:"Whiteboard",ToolCapability:"Ideate",ToolCapabilityWeight:1,ToolCapabilityTooltip:""},</v>
      </c>
      <c r="F44" s="9" t="str">
        <f ca="1">OFFSET(Table4[[#Headers],[QuestionID]],MATCH(Table5[[#This Row],[ToolCapability]],Table4[QuestionCapability],0),1)</f>
        <v>Team Productivity</v>
      </c>
    </row>
    <row r="45" spans="1:6" x14ac:dyDescent="0.25">
      <c r="A45" t="s">
        <v>175</v>
      </c>
      <c r="B45" t="s">
        <v>151</v>
      </c>
      <c r="C45">
        <v>1</v>
      </c>
      <c r="E4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Row],[ToolCapabilityTooltip]]&amp;""""&amp;"}"&amp;IF(E46&lt;&gt;"",",","")</f>
        <v>{CapabilityToolName:"Windows 10",ToolCapability:"OrganizeWorkspaces",ToolCapabilityWeight:1,ToolCapabilityTooltip:""},</v>
      </c>
      <c r="F45" s="9" t="str">
        <f ca="1">OFFSET(Table4[[#Headers],[QuestionID]],MATCH(Table5[[#This Row],[ToolCapability]],Table4[QuestionCapability],0),1)</f>
        <v>Individual Productivity</v>
      </c>
    </row>
    <row r="46" spans="1:6" x14ac:dyDescent="0.25">
      <c r="A46" t="s">
        <v>85</v>
      </c>
      <c r="B46" t="s">
        <v>121</v>
      </c>
      <c r="C46">
        <v>1</v>
      </c>
      <c r="E4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Row],[ToolCapabilityTooltip]]&amp;""""&amp;"}"&amp;IF(E47&lt;&gt;"",",","")</f>
        <v>{CapabilityToolName:"Word",ToolCapability:"DevelopDocuments",ToolCapabilityWeight:1,ToolCapabilityTooltip:""},</v>
      </c>
      <c r="F46" s="9" t="str">
        <f ca="1">OFFSET(Table4[[#Headers],[QuestionID]],MATCH(Table5[[#This Row],[ToolCapability]],Table4[QuestionCapability],0),1)</f>
        <v>Individual Productivity</v>
      </c>
    </row>
    <row r="47" spans="1:6" x14ac:dyDescent="0.25">
      <c r="A47" t="s">
        <v>34</v>
      </c>
      <c r="B47" t="s">
        <v>94</v>
      </c>
      <c r="C47">
        <v>1</v>
      </c>
      <c r="E4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Row],[ToolCapabilityTooltip]]&amp;""""&amp;"}"&amp;IF(E48&lt;&gt;"",",","")</f>
        <v>{CapabilityToolName:"Yammer",ToolCapability:"AsssessSentiment",ToolCapabilityWeight:1,ToolCapabilityTooltip:""},</v>
      </c>
      <c r="F47" s="9" t="str">
        <f ca="1">OFFSET(Table4[[#Headers],[QuestionID]],MATCH(Table5[[#This Row],[ToolCapability]],Table4[QuestionCapability],0),1)</f>
        <v>Community Enablement</v>
      </c>
    </row>
    <row r="48" spans="1:6" x14ac:dyDescent="0.25">
      <c r="A48" t="s">
        <v>34</v>
      </c>
      <c r="B48" t="s">
        <v>98</v>
      </c>
      <c r="C48">
        <v>1</v>
      </c>
      <c r="E4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Row],[ToolCapabilityTooltip]]&amp;""""&amp;"}"&amp;IF(E49&lt;&gt;"",",","")</f>
        <v>{CapabilityToolName:"Yammer",ToolCapability:"BuildonCommunityIdeas",ToolCapabilityWeight:1,ToolCapabilityTooltip:""},</v>
      </c>
      <c r="F48" s="9" t="str">
        <f ca="1">OFFSET(Table4[[#Headers],[QuestionID]],MATCH(Table5[[#This Row],[ToolCapability]],Table4[QuestionCapability],0),1)</f>
        <v>Community Enablement</v>
      </c>
    </row>
    <row r="49" spans="1:6" x14ac:dyDescent="0.25">
      <c r="A49" t="s">
        <v>34</v>
      </c>
      <c r="B49" t="s">
        <v>102</v>
      </c>
      <c r="C49">
        <v>1</v>
      </c>
      <c r="E4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Row],[ToolCapabilityTooltip]]&amp;""""&amp;"}"&amp;IF(E50&lt;&gt;"",",","")</f>
        <v>{CapabilityToolName:"Yammer",ToolCapability:"CaptureExperience",ToolCapabilityWeight:1,ToolCapabilityTooltip:""},</v>
      </c>
      <c r="F49" s="9" t="str">
        <f ca="1">OFFSET(Table4[[#Headers],[QuestionID]],MATCH(Table5[[#This Row],[ToolCapability]],Table4[QuestionCapability],0),1)</f>
        <v>Community Enablement</v>
      </c>
    </row>
    <row r="50" spans="1:6" x14ac:dyDescent="0.25">
      <c r="A50" t="s">
        <v>34</v>
      </c>
      <c r="B50" t="s">
        <v>112</v>
      </c>
      <c r="C50">
        <v>1</v>
      </c>
      <c r="E5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Row],[ToolCapabilityTooltip]]&amp;""""&amp;"}"&amp;IF(E51&lt;&gt;"",",","")</f>
        <v>{CapabilityToolName:"Yammer",ToolCapability:"CommunityEvents",ToolCapabilityWeight:1,ToolCapabilityTooltip:""},</v>
      </c>
      <c r="F50" s="9" t="str">
        <f ca="1">OFFSET(Table4[[#Headers],[QuestionID]],MATCH(Table5[[#This Row],[ToolCapability]],Table4[QuestionCapability],0),1)</f>
        <v>Community Enablement</v>
      </c>
    </row>
    <row r="51" spans="1:6" x14ac:dyDescent="0.25">
      <c r="A51" t="s">
        <v>34</v>
      </c>
      <c r="B51" t="s">
        <v>114</v>
      </c>
      <c r="C51">
        <v>1</v>
      </c>
      <c r="E5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Row],[ToolCapabilityTooltip]]&amp;""""&amp;"}"&amp;IF(E52&lt;&gt;"",",","")</f>
        <v>{CapabilityToolName:"Yammer",ToolCapability:"CorporateCommunications",ToolCapabilityWeight:1,ToolCapabilityTooltip:""},</v>
      </c>
      <c r="F51" s="9" t="str">
        <f ca="1">OFFSET(Table4[[#Headers],[QuestionID]],MATCH(Table5[[#This Row],[ToolCapability]],Table4[QuestionCapability],0),1)</f>
        <v>Organizational Productivity</v>
      </c>
    </row>
    <row r="52" spans="1:6" x14ac:dyDescent="0.25">
      <c r="A52" t="s">
        <v>34</v>
      </c>
      <c r="B52" t="s">
        <v>119</v>
      </c>
      <c r="C52">
        <v>1</v>
      </c>
      <c r="E5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Row],[ToolCapabilityTooltip]]&amp;""""&amp;"}"&amp;IF(E53&lt;&gt;"",",","")</f>
        <v>{CapabilityToolName:"Yammer",ToolCapability:"Crowd-sourcing",ToolCapabilityWeight:1,ToolCapabilityTooltip:""},</v>
      </c>
      <c r="F52" s="9" t="str">
        <f ca="1">OFFSET(Table4[[#Headers],[QuestionID]],MATCH(Table5[[#This Row],[ToolCapability]],Table4[QuestionCapability],0),1)</f>
        <v>Community Enablement</v>
      </c>
    </row>
    <row r="53" spans="1:6" x14ac:dyDescent="0.25">
      <c r="A53" t="s">
        <v>34</v>
      </c>
      <c r="B53" t="s">
        <v>123</v>
      </c>
      <c r="C53">
        <v>1</v>
      </c>
      <c r="E5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Row],[ToolCapabilityTooltip]]&amp;""""&amp;"}"&amp;IF(E54&lt;&gt;"",",","")</f>
        <v>{CapabilityToolName:"Yammer",ToolCapability:"EmployeeEngagement",ToolCapabilityWeight:1,ToolCapabilityTooltip:""},</v>
      </c>
      <c r="F53" s="9" t="str">
        <f ca="1">OFFSET(Table4[[#Headers],[QuestionID]],MATCH(Table5[[#This Row],[ToolCapability]],Table4[QuestionCapability],0),1)</f>
        <v>Community Enablement</v>
      </c>
    </row>
    <row r="54" spans="1:6" x14ac:dyDescent="0.25">
      <c r="A54" t="s">
        <v>34</v>
      </c>
      <c r="B54" t="s">
        <v>130</v>
      </c>
      <c r="C54">
        <v>1</v>
      </c>
      <c r="E5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Row],[ToolCapabilityTooltip]]&amp;""""&amp;"}"&amp;IF(E55&lt;&gt;"",",","")</f>
        <v>{CapabilityToolName:"Yammer",ToolCapability:"KnowledgeManagement",ToolCapabilityWeight:1,ToolCapabilityTooltip:""},</v>
      </c>
      <c r="F54" s="9" t="str">
        <f ca="1">OFFSET(Table4[[#Headers],[QuestionID]],MATCH(Table5[[#This Row],[ToolCapability]],Table4[QuestionCapability],0),1)</f>
        <v>Community Enablement</v>
      </c>
    </row>
    <row r="55" spans="1:6" x14ac:dyDescent="0.25">
      <c r="A55" t="s">
        <v>34</v>
      </c>
      <c r="B55" t="s">
        <v>134</v>
      </c>
      <c r="C55">
        <v>1</v>
      </c>
      <c r="E5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Row],[ToolCapabilityTooltip]]&amp;""""&amp;"}"&amp;IF(E56&lt;&gt;"",",","")</f>
        <v>{CapabilityToolName:"Yammer",ToolCapability:"ManageMembership",ToolCapabilityWeight:1,ToolCapabilityTooltip:""},</v>
      </c>
      <c r="F55" s="9" t="str">
        <f ca="1">OFFSET(Table4[[#Headers],[QuestionID]],MATCH(Table5[[#This Row],[ToolCapability]],Table4[QuestionCapability],0),1)</f>
        <v>Community Enablement</v>
      </c>
    </row>
    <row r="56" spans="1:6" x14ac:dyDescent="0.25">
      <c r="A56" t="s">
        <v>34</v>
      </c>
      <c r="B56" t="s">
        <v>158</v>
      </c>
      <c r="C56">
        <v>1</v>
      </c>
      <c r="E5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Row],[ToolCapabilityTooltip]]&amp;""""&amp;"}"&amp;IF(E57&lt;&gt;"",",","")</f>
        <v>{CapabilityToolName:"Yammer",ToolCapability:"ShareInnovation",ToolCapabilityWeight:1,ToolCapabilityTooltip:""}</v>
      </c>
      <c r="F56" s="9" t="str">
        <f ca="1">OFFSET(Table4[[#Headers],[QuestionID]],MATCH(Table5[[#This Row],[ToolCapability]],Table4[QuestionCapability],0),1)</f>
        <v>Community Enablement</v>
      </c>
    </row>
  </sheetData>
  <dataValidations count="1">
    <dataValidation type="list" allowBlank="1" showInputMessage="1" showErrorMessage="1" sqref="A2:A56" xr:uid="{00000000-0002-0000-0300-000000000000}">
      <formula1>ToolName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71911A-0C86-481A-8C47-8938C590976F}">
          <x14:formula1>
            <xm:f>Questions!$D$2:$D$62</xm:f>
          </x14:formula1>
          <xm:sqref>B2:B56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634E-6724-4506-BB80-75F20F8DB8FB}">
  <dimension ref="A3:AS30"/>
  <sheetViews>
    <sheetView workbookViewId="0">
      <selection activeCell="D19" sqref="D19"/>
    </sheetView>
  </sheetViews>
  <sheetFormatPr defaultRowHeight="15" x14ac:dyDescent="0.25"/>
  <cols>
    <col min="1" max="2" width="27.42578125" bestFit="1" customWidth="1"/>
    <col min="3" max="11" width="4" bestFit="1" customWidth="1"/>
    <col min="12" max="12" width="24.7109375" bestFit="1" customWidth="1"/>
    <col min="13" max="21" width="4" bestFit="1" customWidth="1"/>
    <col min="22" max="22" width="23.28515625" bestFit="1" customWidth="1"/>
    <col min="23" max="33" width="4" bestFit="1" customWidth="1"/>
    <col min="34" max="34" width="19.140625" bestFit="1" customWidth="1"/>
    <col min="35" max="45" width="4" bestFit="1" customWidth="1"/>
  </cols>
  <sheetData>
    <row r="3" spans="1:45" x14ac:dyDescent="0.25">
      <c r="A3" s="10" t="s">
        <v>27</v>
      </c>
      <c r="B3" s="10" t="s">
        <v>29</v>
      </c>
    </row>
    <row r="4" spans="1:45" s="12" customFormat="1" x14ac:dyDescent="0.25">
      <c r="A4"/>
      <c r="B4" t="s">
        <v>75</v>
      </c>
      <c r="C4"/>
      <c r="D4"/>
      <c r="E4"/>
      <c r="F4"/>
      <c r="G4"/>
      <c r="H4"/>
      <c r="I4"/>
      <c r="J4"/>
      <c r="K4"/>
      <c r="L4" t="s">
        <v>74</v>
      </c>
      <c r="M4"/>
      <c r="N4"/>
      <c r="O4"/>
      <c r="P4"/>
      <c r="Q4"/>
      <c r="R4"/>
      <c r="S4"/>
      <c r="T4"/>
      <c r="U4"/>
      <c r="V4" t="s">
        <v>72</v>
      </c>
      <c r="W4"/>
      <c r="X4"/>
      <c r="Y4"/>
      <c r="Z4"/>
      <c r="AA4"/>
      <c r="AB4"/>
      <c r="AC4"/>
      <c r="AD4"/>
      <c r="AE4"/>
      <c r="AF4"/>
      <c r="AG4"/>
      <c r="AH4" t="s">
        <v>73</v>
      </c>
      <c r="AI4"/>
      <c r="AJ4"/>
      <c r="AK4"/>
      <c r="AL4"/>
      <c r="AM4"/>
      <c r="AN4"/>
      <c r="AO4"/>
      <c r="AP4"/>
      <c r="AQ4"/>
      <c r="AR4"/>
      <c r="AS4"/>
    </row>
    <row r="5" spans="1:45" s="16" customFormat="1" ht="180.75" x14ac:dyDescent="0.25">
      <c r="A5" s="15" t="s">
        <v>28</v>
      </c>
      <c r="B5" s="12" t="s">
        <v>90</v>
      </c>
      <c r="C5" s="12" t="s">
        <v>92</v>
      </c>
      <c r="D5" s="12" t="s">
        <v>108</v>
      </c>
      <c r="E5" s="12" t="s">
        <v>114</v>
      </c>
      <c r="F5" s="12" t="s">
        <v>116</v>
      </c>
      <c r="G5" s="12" t="s">
        <v>118</v>
      </c>
      <c r="H5" s="12" t="s">
        <v>125</v>
      </c>
      <c r="I5" s="12" t="s">
        <v>132</v>
      </c>
      <c r="J5" s="12" t="s">
        <v>144</v>
      </c>
      <c r="K5" s="12" t="s">
        <v>170</v>
      </c>
      <c r="L5" s="12" t="s">
        <v>94</v>
      </c>
      <c r="M5" s="12" t="s">
        <v>98</v>
      </c>
      <c r="N5" s="12" t="s">
        <v>102</v>
      </c>
      <c r="O5" s="12" t="s">
        <v>110</v>
      </c>
      <c r="P5" s="12" t="s">
        <v>112</v>
      </c>
      <c r="Q5" s="12" t="s">
        <v>119</v>
      </c>
      <c r="R5" s="12" t="s">
        <v>123</v>
      </c>
      <c r="S5" s="12" t="s">
        <v>130</v>
      </c>
      <c r="T5" s="12" t="s">
        <v>134</v>
      </c>
      <c r="U5" s="12" t="s">
        <v>158</v>
      </c>
      <c r="V5" s="12" t="s">
        <v>96</v>
      </c>
      <c r="W5" s="12" t="s">
        <v>104</v>
      </c>
      <c r="X5" s="12" t="s">
        <v>121</v>
      </c>
      <c r="Y5" s="12" t="s">
        <v>127</v>
      </c>
      <c r="Z5" s="12" t="s">
        <v>136</v>
      </c>
      <c r="AA5" s="12" t="s">
        <v>138</v>
      </c>
      <c r="AB5" s="12" t="s">
        <v>149</v>
      </c>
      <c r="AC5" s="12" t="s">
        <v>151</v>
      </c>
      <c r="AD5" s="12" t="s">
        <v>153</v>
      </c>
      <c r="AE5" s="12" t="s">
        <v>155</v>
      </c>
      <c r="AF5" s="12" t="s">
        <v>171</v>
      </c>
      <c r="AG5" s="12" t="s">
        <v>164</v>
      </c>
      <c r="AH5" s="12" t="s">
        <v>100</v>
      </c>
      <c r="AI5" s="12" t="s">
        <v>106</v>
      </c>
      <c r="AJ5" s="12" t="s">
        <v>128</v>
      </c>
      <c r="AK5" s="12" t="s">
        <v>140</v>
      </c>
      <c r="AL5" s="12" t="s">
        <v>142</v>
      </c>
      <c r="AM5" s="12" t="s">
        <v>146</v>
      </c>
      <c r="AN5" s="12" t="s">
        <v>147</v>
      </c>
      <c r="AO5" s="12" t="s">
        <v>172</v>
      </c>
      <c r="AP5" s="12" t="s">
        <v>160</v>
      </c>
      <c r="AQ5" s="12" t="s">
        <v>162</v>
      </c>
      <c r="AR5" s="12" t="s">
        <v>166</v>
      </c>
      <c r="AS5" s="12" t="s">
        <v>168</v>
      </c>
    </row>
    <row r="6" spans="1:45" x14ac:dyDescent="0.25">
      <c r="A6" s="11" t="s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>
        <v>1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x14ac:dyDescent="0.25">
      <c r="A7" s="11" t="s">
        <v>3</v>
      </c>
      <c r="B7" s="9"/>
      <c r="C7" s="9"/>
      <c r="D7" s="9">
        <v>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x14ac:dyDescent="0.25">
      <c r="A8" s="11" t="s">
        <v>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>
        <v>1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x14ac:dyDescent="0.25">
      <c r="A9" s="11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>
        <v>1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x14ac:dyDescent="0.25">
      <c r="A10" s="11" t="s">
        <v>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>
        <v>1</v>
      </c>
      <c r="AB10" s="9"/>
      <c r="AC10" s="9"/>
      <c r="AD10" s="9"/>
      <c r="AE10" s="9"/>
      <c r="AF10" s="9">
        <v>1</v>
      </c>
      <c r="AG10" s="9"/>
      <c r="AH10" s="9"/>
      <c r="AI10" s="9"/>
      <c r="AJ10" s="9"/>
      <c r="AK10" s="9">
        <v>1</v>
      </c>
      <c r="AL10" s="9"/>
      <c r="AM10" s="9"/>
      <c r="AN10" s="9"/>
      <c r="AO10" s="9">
        <v>1</v>
      </c>
      <c r="AP10" s="9"/>
      <c r="AQ10" s="9"/>
      <c r="AR10" s="9"/>
      <c r="AS10" s="9"/>
    </row>
    <row r="11" spans="1:45" x14ac:dyDescent="0.25">
      <c r="A11" s="11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>
        <v>1</v>
      </c>
      <c r="AN11" s="9"/>
      <c r="AO11" s="9"/>
      <c r="AP11" s="9"/>
      <c r="AQ11" s="9"/>
      <c r="AR11" s="9"/>
      <c r="AS11" s="9"/>
    </row>
    <row r="12" spans="1:45" x14ac:dyDescent="0.25">
      <c r="A12" s="11" t="s">
        <v>174</v>
      </c>
      <c r="B12" s="9"/>
      <c r="C12" s="9"/>
      <c r="D12" s="9"/>
      <c r="E12" s="9"/>
      <c r="F12" s="9"/>
      <c r="G12" s="9"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x14ac:dyDescent="0.25">
      <c r="A13" s="11" t="s">
        <v>8</v>
      </c>
      <c r="B13" s="9"/>
      <c r="C13" s="9"/>
      <c r="D13" s="9"/>
      <c r="E13" s="9"/>
      <c r="F13" s="9">
        <v>1</v>
      </c>
      <c r="G13" s="9"/>
      <c r="H13" s="9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>
        <v>1</v>
      </c>
      <c r="T13" s="9"/>
      <c r="U13" s="9"/>
      <c r="V13" s="9"/>
      <c r="W13" s="9"/>
      <c r="X13" s="9">
        <v>1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v>1</v>
      </c>
      <c r="AO13" s="9"/>
      <c r="AP13" s="9"/>
      <c r="AQ13" s="9"/>
      <c r="AR13" s="9">
        <v>1</v>
      </c>
      <c r="AS13" s="9"/>
    </row>
    <row r="14" spans="1:45" x14ac:dyDescent="0.25">
      <c r="A14" s="11" t="s">
        <v>9</v>
      </c>
      <c r="B14" s="9"/>
      <c r="C14" s="9"/>
      <c r="D14" s="9"/>
      <c r="E14" s="9"/>
      <c r="F14" s="9"/>
      <c r="G14" s="9"/>
      <c r="H14" s="9"/>
      <c r="I14" s="9">
        <v>1</v>
      </c>
      <c r="J14" s="9"/>
      <c r="K14" s="9">
        <v>1</v>
      </c>
      <c r="L14" s="9"/>
      <c r="M14" s="9"/>
      <c r="N14" s="9"/>
      <c r="O14" s="9"/>
      <c r="P14" s="9">
        <v>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x14ac:dyDescent="0.25">
      <c r="A15" s="11" t="s">
        <v>10</v>
      </c>
      <c r="B15" s="9"/>
      <c r="C15" s="9"/>
      <c r="D15" s="9"/>
      <c r="E15" s="9"/>
      <c r="F15" s="9"/>
      <c r="G15" s="9"/>
      <c r="H15" s="9"/>
      <c r="I15" s="9">
        <v>1</v>
      </c>
      <c r="J15" s="9">
        <v>1</v>
      </c>
      <c r="K15" s="9"/>
      <c r="L15" s="9"/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>
        <v>1</v>
      </c>
      <c r="X15" s="9"/>
      <c r="Y15" s="9">
        <v>1</v>
      </c>
      <c r="Z15" s="9"/>
      <c r="AA15" s="9"/>
      <c r="AB15" s="9"/>
      <c r="AC15" s="9"/>
      <c r="AD15" s="9">
        <v>1</v>
      </c>
      <c r="AE15" s="9"/>
      <c r="AF15" s="9"/>
      <c r="AG15" s="9"/>
      <c r="AH15" s="9"/>
      <c r="AI15" s="9">
        <v>1</v>
      </c>
      <c r="AJ15" s="9"/>
      <c r="AK15" s="9"/>
      <c r="AL15" s="9"/>
      <c r="AM15" s="9"/>
      <c r="AN15" s="9"/>
      <c r="AO15" s="9"/>
      <c r="AP15" s="9">
        <v>1</v>
      </c>
      <c r="AQ15" s="9"/>
      <c r="AR15" s="9">
        <v>1</v>
      </c>
      <c r="AS15" s="9">
        <v>1</v>
      </c>
    </row>
    <row r="16" spans="1:45" x14ac:dyDescent="0.25">
      <c r="A16" s="11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>
        <v>1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11" t="s">
        <v>30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v>1</v>
      </c>
      <c r="AC17" s="9"/>
      <c r="AD17" s="9"/>
      <c r="AE17" s="9"/>
      <c r="AF17" s="9"/>
      <c r="AG17" s="9"/>
      <c r="AH17" s="9"/>
      <c r="AI17" s="9"/>
      <c r="AJ17" s="9"/>
      <c r="AK17" s="9"/>
      <c r="AL17" s="9">
        <v>1</v>
      </c>
      <c r="AM17" s="9"/>
      <c r="AN17" s="9"/>
      <c r="AO17" s="9"/>
      <c r="AP17" s="9"/>
      <c r="AQ17" s="9"/>
      <c r="AR17" s="9"/>
      <c r="AS17" s="9"/>
    </row>
    <row r="18" spans="1:45" x14ac:dyDescent="0.25">
      <c r="A18" s="11" t="s">
        <v>34</v>
      </c>
      <c r="B18" s="9"/>
      <c r="C18" s="9"/>
      <c r="D18" s="9"/>
      <c r="E18" s="9">
        <v>1</v>
      </c>
      <c r="F18" s="9"/>
      <c r="G18" s="9"/>
      <c r="H18" s="9"/>
      <c r="I18" s="9"/>
      <c r="J18" s="9"/>
      <c r="K18" s="9"/>
      <c r="L18" s="9">
        <v>1</v>
      </c>
      <c r="M18" s="9">
        <v>1</v>
      </c>
      <c r="N18" s="9">
        <v>1</v>
      </c>
      <c r="O18" s="9"/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x14ac:dyDescent="0.25">
      <c r="A19" s="11" t="s">
        <v>19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>
        <v>1</v>
      </c>
      <c r="AK19" s="9"/>
      <c r="AL19" s="9"/>
      <c r="AM19" s="9"/>
      <c r="AN19" s="9"/>
      <c r="AO19" s="9"/>
      <c r="AP19" s="9"/>
      <c r="AQ19" s="9"/>
      <c r="AR19" s="9"/>
      <c r="AS19" s="9"/>
    </row>
    <row r="20" spans="1:45" x14ac:dyDescent="0.25">
      <c r="A20" s="11" t="s">
        <v>76</v>
      </c>
      <c r="B20" s="9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x14ac:dyDescent="0.25">
      <c r="A21" s="11" t="s">
        <v>173</v>
      </c>
      <c r="B21" s="9"/>
      <c r="C21" s="9">
        <v>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x14ac:dyDescent="0.25">
      <c r="A22" s="11" t="s">
        <v>87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x14ac:dyDescent="0.25">
      <c r="A23" s="11" t="s">
        <v>80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1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x14ac:dyDescent="0.25">
      <c r="A24" s="11" t="s">
        <v>85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>
        <v>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x14ac:dyDescent="0.25">
      <c r="A25" s="11" t="s">
        <v>81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x14ac:dyDescent="0.25">
      <c r="A26" s="11" t="s">
        <v>83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x14ac:dyDescent="0.25">
      <c r="A27" s="11" t="s">
        <v>84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x14ac:dyDescent="0.25">
      <c r="A28" s="11" t="s">
        <v>175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>
        <v>1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x14ac:dyDescent="0.25">
      <c r="A29" s="11" t="s">
        <v>176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>
        <v>1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x14ac:dyDescent="0.25">
      <c r="A30" s="11" t="s">
        <v>82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>
        <v>1</v>
      </c>
      <c r="AR30" s="9"/>
      <c r="AS30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Scenarios</vt:lpstr>
      <vt:lpstr>Tools</vt:lpstr>
      <vt:lpstr>Questions</vt:lpstr>
      <vt:lpstr>ToolCapabilities</vt:lpstr>
      <vt:lpstr>ToolCapabilitiesPivot</vt:lpstr>
      <vt:lpstr>CategoryName</vt:lpstr>
      <vt:lpstr>ToolName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2020-02-08T16:51:37Z</dcterms:created>
  <dcterms:modified xsi:type="dcterms:W3CDTF">2020-06-12T19:32:03Z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jhamm@microsoft.com</vt:lpwstr>
  </property>
  <property fmtid="{D5CDD505-2E9C-101B-9397-08002B2CF9AE}" pid="5" name="MSIP_Label_f42aa342-8706-4288-bd11-ebb85995028c_SetDate">
    <vt:lpwstr>2020-06-11T16:32:44.3855111Z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15862359-5dc3-41b2-b898-f39e7e3ad9ed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