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ython\DownLoadFileOA\"/>
    </mc:Choice>
  </mc:AlternateContent>
  <bookViews>
    <workbookView xWindow="0" yWindow="0" windowWidth="25200" windowHeight="1068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0" i="1"/>
  <c r="D49" i="1"/>
  <c r="C49" i="1"/>
  <c r="B49" i="1"/>
  <c r="D48" i="1"/>
  <c r="C48" i="1"/>
  <c r="B48" i="1"/>
  <c r="D47" i="1"/>
  <c r="C47" i="1"/>
  <c r="B47" i="1"/>
  <c r="C44" i="1"/>
  <c r="B44" i="1"/>
  <c r="D42" i="1"/>
  <c r="C42" i="1"/>
  <c r="B42" i="1"/>
  <c r="D41" i="1"/>
  <c r="C41" i="1"/>
  <c r="B41" i="1"/>
  <c r="D38" i="1"/>
  <c r="C38" i="1"/>
  <c r="B38" i="1"/>
  <c r="D35" i="1"/>
  <c r="C35" i="1"/>
  <c r="B35" i="1"/>
  <c r="D34" i="1"/>
  <c r="C34" i="1"/>
  <c r="B34" i="1"/>
  <c r="D33" i="1"/>
  <c r="C33" i="1"/>
  <c r="B33" i="1"/>
  <c r="D32" i="1"/>
  <c r="C32" i="1"/>
  <c r="B32" i="1"/>
  <c r="D30" i="1"/>
  <c r="C30" i="1"/>
  <c r="B30" i="1"/>
  <c r="D29" i="1"/>
  <c r="C29" i="1"/>
  <c r="B29" i="1"/>
  <c r="D28" i="1"/>
  <c r="C28" i="1"/>
  <c r="B28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0" i="1"/>
  <c r="C10" i="1"/>
  <c r="B10" i="1"/>
  <c r="D9" i="1"/>
  <c r="C9" i="1"/>
  <c r="B9" i="1"/>
  <c r="D8" i="1"/>
  <c r="C8" i="1"/>
  <c r="B8" i="1"/>
  <c r="D6" i="1"/>
  <c r="C6" i="1"/>
  <c r="B6" i="1"/>
  <c r="D3" i="1"/>
</calcChain>
</file>

<file path=xl/sharedStrings.xml><?xml version="1.0" encoding="utf-8"?>
<sst xmlns="http://schemas.openxmlformats.org/spreadsheetml/2006/main" count="119" uniqueCount="91">
  <si>
    <t>北角</t>
  </si>
  <si>
    <t>陳宏初</t>
  </si>
  <si>
    <t>上水</t>
  </si>
  <si>
    <t>畢仲圓</t>
  </si>
  <si>
    <t>楊添琦</t>
  </si>
  <si>
    <t>戴法</t>
  </si>
  <si>
    <t>林鈺晨</t>
  </si>
  <si>
    <t>西營盤</t>
  </si>
  <si>
    <t>均益大廈二期</t>
  </si>
  <si>
    <t>A</t>
  </si>
  <si>
    <t>金銘</t>
  </si>
  <si>
    <t>中西區</t>
  </si>
  <si>
    <t>林臻</t>
  </si>
  <si>
    <t>油尖旺</t>
  </si>
  <si>
    <t>祁廣東</t>
  </si>
  <si>
    <t>擎天半島</t>
  </si>
  <si>
    <t>周怡</t>
  </si>
  <si>
    <t>蔡少俊</t>
  </si>
  <si>
    <t>王飛</t>
  </si>
  <si>
    <t>王代</t>
  </si>
  <si>
    <t>李穎妮</t>
  </si>
  <si>
    <t>瞿能</t>
  </si>
  <si>
    <t>陶佳軒</t>
  </si>
  <si>
    <t>楊璐</t>
  </si>
  <si>
    <t>李傲</t>
  </si>
  <si>
    <t>C</t>
  </si>
  <si>
    <t>周偉業</t>
  </si>
  <si>
    <t>荃灣</t>
  </si>
  <si>
    <t>楊洋</t>
  </si>
  <si>
    <t>呂君翰</t>
  </si>
  <si>
    <t>凱帆軒</t>
  </si>
  <si>
    <t>潘紀匡</t>
  </si>
  <si>
    <t>西九龍</t>
  </si>
  <si>
    <t>王家祥</t>
  </si>
  <si>
    <t>彭聰</t>
  </si>
  <si>
    <t>黃子雋</t>
  </si>
  <si>
    <t>張鵬</t>
  </si>
  <si>
    <t>嚴呂鵬</t>
  </si>
  <si>
    <t>葛纓</t>
  </si>
  <si>
    <t>李致航</t>
  </si>
  <si>
    <t>李秋蕙</t>
  </si>
  <si>
    <t>趙雅詩</t>
  </si>
  <si>
    <t>石峰</t>
  </si>
  <si>
    <t>楊孟寒</t>
  </si>
  <si>
    <t>元朗</t>
  </si>
  <si>
    <t>Yoho Town</t>
  </si>
  <si>
    <t>熊碩</t>
  </si>
  <si>
    <t>植光宇</t>
  </si>
  <si>
    <t>無</t>
  </si>
  <si>
    <t>鄒得駿</t>
  </si>
  <si>
    <t>吳思敏</t>
  </si>
  <si>
    <t>西貢</t>
  </si>
  <si>
    <t>寶琳茵怡花園</t>
  </si>
  <si>
    <t>郭舒韻</t>
  </si>
  <si>
    <t>趙天簫</t>
  </si>
  <si>
    <t>何國華</t>
  </si>
  <si>
    <t>愉景新城</t>
  </si>
  <si>
    <t>唐允斌</t>
  </si>
  <si>
    <t>蔣沁</t>
  </si>
  <si>
    <t>王嘉欣</t>
  </si>
  <si>
    <t>曾家敏</t>
  </si>
  <si>
    <t>崔進海</t>
  </si>
  <si>
    <t>上環</t>
  </si>
  <si>
    <t>楊勇</t>
  </si>
  <si>
    <t>鍾健成</t>
  </si>
  <si>
    <t>劉冠文</t>
  </si>
  <si>
    <t>于海洋</t>
  </si>
  <si>
    <t>張勝藍</t>
  </si>
  <si>
    <t>曾蔚然</t>
  </si>
  <si>
    <t>東發大廈</t>
  </si>
  <si>
    <t>陳秋露</t>
  </si>
  <si>
    <t>明苑中心</t>
  </si>
  <si>
    <t>姓名</t>
    <phoneticPr fontId="2" type="noConversion"/>
  </si>
  <si>
    <t>住址</t>
    <phoneticPr fontId="2" type="noConversion"/>
  </si>
  <si>
    <t>區域</t>
    <phoneticPr fontId="2" type="noConversion"/>
  </si>
  <si>
    <t>座數</t>
    <phoneticPr fontId="2" type="noConversion"/>
  </si>
  <si>
    <t>黃高慧</t>
    <phoneticPr fontId="1" type="noConversion"/>
  </si>
  <si>
    <t>内地</t>
  </si>
  <si>
    <t>蔡思欣</t>
    <phoneticPr fontId="1" type="noConversion"/>
  </si>
  <si>
    <t>潘嘉玲</t>
    <phoneticPr fontId="1" type="noConversion"/>
  </si>
  <si>
    <t>大埔</t>
  </si>
  <si>
    <t>白石角雲匯</t>
  </si>
  <si>
    <t>蔡淑琼</t>
  </si>
  <si>
    <t>王凌雪</t>
  </si>
  <si>
    <t>郭斌</t>
    <phoneticPr fontId="1" type="noConversion"/>
  </si>
  <si>
    <t>伍逸芳</t>
    <phoneticPr fontId="1" type="noConversion"/>
  </si>
  <si>
    <t>黃礼悅</t>
  </si>
  <si>
    <t>大井圍</t>
  </si>
  <si>
    <t>華豐園</t>
  </si>
  <si>
    <t>帝樂文娜公館</t>
  </si>
  <si>
    <r>
      <t>芝</t>
    </r>
    <r>
      <rPr>
        <sz val="11"/>
        <color theme="1"/>
        <rFont val="等线"/>
        <family val="2"/>
        <charset val="134"/>
        <scheme val="minor"/>
      </rPr>
      <t>蘭</t>
    </r>
    <r>
      <rPr>
        <sz val="11"/>
        <color theme="1"/>
        <rFont val="等线"/>
        <family val="2"/>
        <charset val="134"/>
        <scheme val="minor"/>
      </rPr>
      <t>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</si>
</sst>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name val="STHeiti_YFD"/>
      <charset val="134"/>
    </font>
    <font>
      <sz val="11"/>
      <color rgb="FF333333"/>
      <name val="Tahoma"/>
      <family val="2"/>
    </font>
    <font>
      <sz val="12"/>
      <color rgb="FF000000"/>
      <name val="Arial"/>
      <family val="2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3" fillId="0" borderId="1" xfId="0" applyNumberFormat="1" applyFont="1" applyFill="1" applyBorder="1" applyAlignment="1">
      <alignment horizontal="left" vertical="center" shrinkToFit="1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shrinkToFit="1"/>
    </xf>
    <xf numFmtId="0" fontId="5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yatt.yu.EFUND-DOMAIN\AppData\Local\Microsoft\Windows\INetCache\Content.Outlook\EMNPO36I\&#23478;&#24237;&#20303;&#22336;%20-%20202009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住址"/>
      <sheetName val="Sheet1"/>
    </sheetNames>
    <sheetDataSet>
      <sheetData sheetId="0">
        <row r="1">
          <cell r="I1" t="str">
            <v>1.姓名（中文）</v>
          </cell>
          <cell r="J1" t="str">
            <v>2.所住區域（中文）</v>
          </cell>
          <cell r="K1" t="str">
            <v>3.社區或大廈（中文）</v>
          </cell>
          <cell r="L1" t="str">
            <v>4.座數（中文）</v>
          </cell>
        </row>
        <row r="2">
          <cell r="I2" t="str">
            <v>伍逸芳</v>
          </cell>
          <cell r="J2" t="str">
            <v>鴨脷洲</v>
          </cell>
          <cell r="K2" t="str">
            <v>海怡半島</v>
          </cell>
          <cell r="L2">
            <v>5</v>
          </cell>
        </row>
        <row r="3">
          <cell r="I3" t="str">
            <v>石峰</v>
          </cell>
          <cell r="J3" t="str">
            <v>跑馬地</v>
          </cell>
          <cell r="K3" t="str">
            <v>藍塘道49號</v>
          </cell>
          <cell r="L3" t="str">
            <v>5B</v>
          </cell>
        </row>
        <row r="4">
          <cell r="I4" t="str">
            <v>植光宇</v>
          </cell>
          <cell r="J4" t="str">
            <v>旺角</v>
          </cell>
          <cell r="K4" t="str">
            <v>新利大廈</v>
          </cell>
          <cell r="L4" t="str">
            <v>無</v>
          </cell>
        </row>
        <row r="5">
          <cell r="I5" t="str">
            <v>王代</v>
          </cell>
          <cell r="J5" t="str">
            <v>深水埗</v>
          </cell>
          <cell r="K5" t="str">
            <v>匯璽</v>
          </cell>
          <cell r="L5" t="str">
            <v>2B</v>
          </cell>
        </row>
        <row r="6">
          <cell r="I6" t="str">
            <v>金銘</v>
          </cell>
          <cell r="J6" t="str">
            <v>中西區</v>
          </cell>
          <cell r="K6" t="str">
            <v>碧華閣</v>
          </cell>
        </row>
        <row r="7">
          <cell r="I7" t="str">
            <v>李穎妮</v>
          </cell>
          <cell r="J7" t="str">
            <v>堅尼地城</v>
          </cell>
          <cell r="K7" t="str">
            <v>泓都</v>
          </cell>
          <cell r="L7">
            <v>1</v>
          </cell>
        </row>
        <row r="8">
          <cell r="I8" t="str">
            <v>嚴呂鵬</v>
          </cell>
          <cell r="J8" t="str">
            <v>大角咀</v>
          </cell>
          <cell r="K8" t="str">
            <v>宏創坊</v>
          </cell>
        </row>
        <row r="9">
          <cell r="I9" t="str">
            <v>王飛</v>
          </cell>
          <cell r="J9" t="str">
            <v>油尖旺</v>
          </cell>
          <cell r="K9" t="str">
            <v>一號銀海</v>
          </cell>
          <cell r="L9" t="str">
            <v xml:space="preserve">	8</v>
          </cell>
        </row>
        <row r="10">
          <cell r="I10" t="str">
            <v>唐允斌</v>
          </cell>
          <cell r="J10" t="str">
            <v>土瓜灣</v>
          </cell>
          <cell r="K10" t="str">
            <v>美嘉大廈</v>
          </cell>
        </row>
        <row r="11">
          <cell r="I11" t="str">
            <v>郭舒韻</v>
          </cell>
          <cell r="J11" t="str">
            <v>西貢</v>
          </cell>
          <cell r="K11" t="str">
            <v>天晉II期</v>
          </cell>
          <cell r="L11" t="str">
            <v>2B</v>
          </cell>
        </row>
        <row r="12">
          <cell r="I12" t="str">
            <v>趙天簫</v>
          </cell>
          <cell r="J12" t="str">
            <v>油尖旺</v>
          </cell>
          <cell r="K12" t="str">
            <v>翠匯軒</v>
          </cell>
          <cell r="L12" t="str">
            <v>無</v>
          </cell>
        </row>
        <row r="13">
          <cell r="I13" t="str">
            <v>潘嘉玲</v>
          </cell>
          <cell r="J13" t="str">
            <v>油尖旺</v>
          </cell>
          <cell r="K13" t="str">
            <v>凱帆軒</v>
          </cell>
          <cell r="L13">
            <v>1</v>
          </cell>
        </row>
        <row r="14">
          <cell r="I14" t="str">
            <v>蔡少俊</v>
          </cell>
          <cell r="J14" t="str">
            <v>尖沙咀</v>
          </cell>
          <cell r="K14" t="str">
            <v>凱旋門</v>
          </cell>
          <cell r="L14">
            <v>1</v>
          </cell>
        </row>
        <row r="15">
          <cell r="I15" t="str">
            <v>曾家敏</v>
          </cell>
          <cell r="J15" t="str">
            <v>貝澳</v>
          </cell>
          <cell r="K15" t="str">
            <v>羅屋村</v>
          </cell>
          <cell r="L15" t="str">
            <v>7號</v>
          </cell>
        </row>
        <row r="16">
          <cell r="I16" t="str">
            <v>陶佳軒</v>
          </cell>
          <cell r="J16" t="str">
            <v>深水埗</v>
          </cell>
          <cell r="K16" t="str">
            <v>匯璽</v>
          </cell>
          <cell r="L16" t="str">
            <v>2B</v>
          </cell>
        </row>
        <row r="17">
          <cell r="I17" t="str">
            <v>黃禮悅</v>
          </cell>
          <cell r="J17" t="str">
            <v>北角</v>
          </cell>
          <cell r="K17" t="str">
            <v>東發大廈</v>
          </cell>
          <cell r="L17" t="str">
            <v>C</v>
          </cell>
        </row>
        <row r="18">
          <cell r="I18" t="str">
            <v>陳秋露</v>
          </cell>
          <cell r="J18" t="str">
            <v>北角</v>
          </cell>
          <cell r="K18" t="str">
            <v>明苑中心</v>
          </cell>
          <cell r="L18" t="str">
            <v>無</v>
          </cell>
        </row>
        <row r="19">
          <cell r="I19" t="str">
            <v>李秋蕙</v>
          </cell>
          <cell r="J19" t="str">
            <v>油麻地</v>
          </cell>
          <cell r="K19" t="str">
            <v>金堂大廈</v>
          </cell>
        </row>
        <row r="20">
          <cell r="I20" t="str">
            <v>于海洋</v>
          </cell>
          <cell r="J20" t="str">
            <v>荃灣</v>
          </cell>
          <cell r="K20" t="str">
            <v>雍澄軒</v>
          </cell>
        </row>
        <row r="21">
          <cell r="I21" t="str">
            <v>趙雅詩</v>
          </cell>
          <cell r="J21" t="str">
            <v>灣仔</v>
          </cell>
          <cell r="K21" t="str">
            <v>嘉易大廈</v>
          </cell>
        </row>
        <row r="22">
          <cell r="I22" t="str">
            <v>張鵬</v>
          </cell>
          <cell r="J22" t="str">
            <v>西貢將軍澳</v>
          </cell>
          <cell r="K22" t="str">
            <v>日出康城1期首都</v>
          </cell>
          <cell r="L22">
            <v>1</v>
          </cell>
        </row>
        <row r="23">
          <cell r="I23" t="str">
            <v>李傲</v>
          </cell>
          <cell r="J23" t="str">
            <v>銅鑼灣</v>
          </cell>
          <cell r="K23" t="str">
            <v>伊利莎伯大廈</v>
          </cell>
          <cell r="L23" t="str">
            <v>C</v>
          </cell>
        </row>
        <row r="24">
          <cell r="I24" t="str">
            <v>祁廣東</v>
          </cell>
          <cell r="J24" t="str">
            <v>尖沙咀</v>
          </cell>
          <cell r="K24" t="str">
            <v>擎天半島</v>
          </cell>
          <cell r="L24" t="str">
            <v xml:space="preserve">	2</v>
          </cell>
        </row>
        <row r="25">
          <cell r="I25" t="str">
            <v>張勝藍</v>
          </cell>
          <cell r="J25" t="str">
            <v>灣仔</v>
          </cell>
          <cell r="K25" t="str">
            <v>驊宅</v>
          </cell>
          <cell r="L25" t="str">
            <v>無</v>
          </cell>
        </row>
        <row r="26">
          <cell r="I26" t="str">
            <v>楊勇</v>
          </cell>
          <cell r="J26" t="str">
            <v>北角</v>
          </cell>
          <cell r="K26" t="str">
            <v>明軒</v>
          </cell>
          <cell r="L26" t="str">
            <v>無</v>
          </cell>
        </row>
        <row r="27">
          <cell r="I27" t="str">
            <v>戴法</v>
          </cell>
          <cell r="J27" t="str">
            <v>大角咀</v>
          </cell>
          <cell r="K27" t="str">
            <v>港灣豪庭</v>
          </cell>
          <cell r="L27" t="str">
            <v xml:space="preserve">	12</v>
          </cell>
        </row>
        <row r="28">
          <cell r="I28" t="str">
            <v>曾蔚然</v>
          </cell>
          <cell r="J28" t="str">
            <v>西貢</v>
          </cell>
          <cell r="K28" t="str">
            <v>日出康城2C期領凱</v>
          </cell>
          <cell r="L28">
            <v>10</v>
          </cell>
        </row>
        <row r="29">
          <cell r="I29" t="str">
            <v>林臻</v>
          </cell>
          <cell r="J29" t="str">
            <v>油尖旺</v>
          </cell>
          <cell r="K29" t="str">
            <v>帝柏海灣</v>
          </cell>
          <cell r="L29" t="str">
            <v xml:space="preserve">	5</v>
          </cell>
        </row>
        <row r="30">
          <cell r="I30" t="str">
            <v>葛纓</v>
          </cell>
          <cell r="J30" t="str">
            <v>港島南區</v>
          </cell>
          <cell r="K30" t="str">
            <v>深灣軒</v>
          </cell>
          <cell r="L30">
            <v>3</v>
          </cell>
        </row>
        <row r="31">
          <cell r="I31" t="str">
            <v>楊璐</v>
          </cell>
          <cell r="J31" t="str">
            <v>將軍澳</v>
          </cell>
          <cell r="K31" t="str">
            <v>日出康城1期首都</v>
          </cell>
          <cell r="L31">
            <v>3</v>
          </cell>
        </row>
        <row r="32">
          <cell r="I32" t="str">
            <v>楊洋</v>
          </cell>
          <cell r="J32" t="str">
            <v>奧運</v>
          </cell>
          <cell r="K32" t="str">
            <v>奧柏禦峰</v>
          </cell>
          <cell r="L32" t="str">
            <v xml:space="preserve">	1</v>
          </cell>
        </row>
        <row r="33">
          <cell r="I33" t="str">
            <v>蔡思欣</v>
          </cell>
          <cell r="J33" t="str">
            <v>南區</v>
          </cell>
          <cell r="K33" t="str">
            <v>貝沙灣四期</v>
          </cell>
          <cell r="L33" t="str">
            <v xml:space="preserve">	7</v>
          </cell>
        </row>
        <row r="34">
          <cell r="I34" t="str">
            <v>鍾健成</v>
          </cell>
          <cell r="J34" t="str">
            <v>沙田</v>
          </cell>
          <cell r="K34" t="str">
            <v>愉翠苑</v>
          </cell>
          <cell r="L34" t="str">
            <v>愉揚閣</v>
          </cell>
        </row>
        <row r="35">
          <cell r="I35" t="str">
            <v>劉冠文</v>
          </cell>
          <cell r="J35" t="str">
            <v>沙田</v>
          </cell>
          <cell r="K35" t="str">
            <v>銀禧花園</v>
          </cell>
          <cell r="L35">
            <v>7</v>
          </cell>
        </row>
        <row r="36">
          <cell r="I36" t="str">
            <v>周偉業</v>
          </cell>
          <cell r="J36" t="str">
            <v>荃灣</v>
          </cell>
          <cell r="K36" t="str">
            <v>爵悅庭</v>
          </cell>
          <cell r="L36" t="str">
            <v>Tower East</v>
          </cell>
        </row>
        <row r="37">
          <cell r="I37" t="str">
            <v>瞿能</v>
          </cell>
          <cell r="J37" t="str">
            <v>港島東 炮臺山</v>
          </cell>
          <cell r="K37" t="str">
            <v>維港頌</v>
          </cell>
          <cell r="L37">
            <v>3</v>
          </cell>
        </row>
        <row r="38">
          <cell r="I38" t="str">
            <v>蔡淑琼</v>
          </cell>
          <cell r="J38" t="str">
            <v>柴灣</v>
          </cell>
          <cell r="K38" t="str">
            <v>杏花邨</v>
          </cell>
          <cell r="L38">
            <v>26</v>
          </cell>
        </row>
        <row r="39">
          <cell r="I39" t="str">
            <v>王凌雪</v>
          </cell>
          <cell r="J39" t="str">
            <v>東涌</v>
          </cell>
          <cell r="K39" t="str">
            <v>水藍天岸</v>
          </cell>
          <cell r="L39" t="str">
            <v xml:space="preserve">	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topLeftCell="A57" workbookViewId="0">
      <selection activeCell="C64" sqref="C64"/>
    </sheetView>
  </sheetViews>
  <sheetFormatPr defaultRowHeight="14.25"/>
  <cols>
    <col min="3" max="3" width="18.5" bestFit="1" customWidth="1"/>
  </cols>
  <sheetData>
    <row r="1" spans="1:4">
      <c r="A1" t="s">
        <v>72</v>
      </c>
      <c r="B1" t="s">
        <v>74</v>
      </c>
      <c r="C1" t="s">
        <v>73</v>
      </c>
      <c r="D1" t="s">
        <v>75</v>
      </c>
    </row>
    <row r="2" spans="1:4" ht="15.75">
      <c r="A2" s="1" t="s">
        <v>76</v>
      </c>
      <c r="B2" s="2" t="s">
        <v>0</v>
      </c>
      <c r="C2" t="s">
        <v>87</v>
      </c>
      <c r="D2" s="2">
        <v>6</v>
      </c>
    </row>
    <row r="3" spans="1:4" ht="15.75">
      <c r="A3" s="1" t="s">
        <v>1</v>
      </c>
      <c r="B3" s="2" t="s">
        <v>2</v>
      </c>
      <c r="C3" t="s">
        <v>87</v>
      </c>
      <c r="D3" s="2" t="e">
        <f>VLOOKUP(A3,[1]住址!$I$1:$L$39,4,FALSE)</f>
        <v>#N/A</v>
      </c>
    </row>
    <row r="4" spans="1:4" ht="15.75">
      <c r="A4" s="1" t="s">
        <v>3</v>
      </c>
      <c r="B4" s="2" t="s">
        <v>77</v>
      </c>
      <c r="C4" t="s">
        <v>87</v>
      </c>
      <c r="D4" s="2"/>
    </row>
    <row r="5" spans="1:4" ht="15.75">
      <c r="A5" s="1" t="s">
        <v>4</v>
      </c>
      <c r="B5" s="2" t="s">
        <v>77</v>
      </c>
      <c r="C5" t="s">
        <v>87</v>
      </c>
      <c r="D5" s="2"/>
    </row>
    <row r="6" spans="1:4" ht="15.75">
      <c r="A6" s="1" t="s">
        <v>5</v>
      </c>
      <c r="B6" s="2" t="str">
        <f>VLOOKUP(A6,[1]住址!$I$1:$L$39,2,FALSE)</f>
        <v>大角咀</v>
      </c>
      <c r="C6" s="2" t="str">
        <f>VLOOKUP(A6,[1]住址!$I$1:$L$39,3,FALSE)</f>
        <v>港灣豪庭</v>
      </c>
      <c r="D6" s="2" t="str">
        <f>VLOOKUP(A6,[1]住址!$I$1:$L$39,4,FALSE)</f>
        <v xml:space="preserve">	12</v>
      </c>
    </row>
    <row r="7" spans="1:4" ht="15.75">
      <c r="A7" s="1" t="s">
        <v>6</v>
      </c>
      <c r="B7" s="2" t="s">
        <v>7</v>
      </c>
      <c r="C7" s="3" t="s">
        <v>8</v>
      </c>
      <c r="D7" s="2" t="s">
        <v>9</v>
      </c>
    </row>
    <row r="8" spans="1:4" ht="15.75">
      <c r="A8" s="1" t="s">
        <v>10</v>
      </c>
      <c r="B8" s="2" t="str">
        <f>VLOOKUP(A8,[1]住址!$I$1:$L$39,2,FALSE)</f>
        <v>中西區</v>
      </c>
      <c r="C8" s="2" t="str">
        <f>VLOOKUP(A8,[1]住址!$I$1:$L$39,3,FALSE)</f>
        <v>碧華閣</v>
      </c>
      <c r="D8" s="2">
        <f>VLOOKUP(A8,[1]住址!$I$1:$L$39,4,FALSE)</f>
        <v>0</v>
      </c>
    </row>
    <row r="9" spans="1:4" ht="15.75">
      <c r="A9" s="1" t="s">
        <v>12</v>
      </c>
      <c r="B9" s="2" t="str">
        <f>VLOOKUP(A9,[1]住址!$I$1:$L$39,2,FALSE)</f>
        <v>油尖旺</v>
      </c>
      <c r="C9" s="2" t="str">
        <f>VLOOKUP(A9,[1]住址!$I$1:$L$39,3,FALSE)</f>
        <v>帝柏海灣</v>
      </c>
      <c r="D9" s="2" t="str">
        <f>VLOOKUP(A9,[1]住址!$I$1:$L$39,4,FALSE)</f>
        <v xml:space="preserve">	5</v>
      </c>
    </row>
    <row r="10" spans="1:4" ht="15.75">
      <c r="A10" s="1" t="s">
        <v>14</v>
      </c>
      <c r="B10" s="2" t="str">
        <f>VLOOKUP(A10,[1]住址!$I$1:$L$39,2,FALSE)</f>
        <v>尖沙咀</v>
      </c>
      <c r="C10" s="2" t="str">
        <f>VLOOKUP(A10,[1]住址!$I$1:$L$39,3,FALSE)</f>
        <v>擎天半島</v>
      </c>
      <c r="D10" s="2" t="str">
        <f>VLOOKUP(A10,[1]住址!$I$1:$L$39,4,FALSE)</f>
        <v xml:space="preserve">	2</v>
      </c>
    </row>
    <row r="11" spans="1:4" ht="15.75">
      <c r="A11" s="1" t="s">
        <v>16</v>
      </c>
      <c r="B11" s="2" t="s">
        <v>77</v>
      </c>
      <c r="C11" s="2"/>
      <c r="D11" s="2"/>
    </row>
    <row r="12" spans="1:4" ht="15.75">
      <c r="A12" s="1" t="s">
        <v>17</v>
      </c>
      <c r="B12" s="2" t="str">
        <f>VLOOKUP(A12,[1]住址!$I$1:$L$39,2,FALSE)</f>
        <v>尖沙咀</v>
      </c>
      <c r="C12" s="2" t="str">
        <f>VLOOKUP(A12,[1]住址!$I$1:$L$39,3,FALSE)</f>
        <v>凱旋門</v>
      </c>
      <c r="D12" s="2">
        <f>VLOOKUP(A12,[1]住址!$I$1:$L$39,4,FALSE)</f>
        <v>1</v>
      </c>
    </row>
    <row r="13" spans="1:4" ht="15.75">
      <c r="A13" s="1" t="s">
        <v>18</v>
      </c>
      <c r="B13" s="2" t="str">
        <f>VLOOKUP(A13,[1]住址!$I$1:$L$39,2,FALSE)</f>
        <v>油尖旺</v>
      </c>
      <c r="C13" s="2" t="str">
        <f>VLOOKUP(A13,[1]住址!$I$1:$L$39,3,FALSE)</f>
        <v>一號銀海</v>
      </c>
      <c r="D13" s="2" t="str">
        <f>VLOOKUP(A13,[1]住址!$I$1:$L$39,4,FALSE)</f>
        <v xml:space="preserve">	8</v>
      </c>
    </row>
    <row r="14" spans="1:4" ht="15.75">
      <c r="A14" s="1" t="s">
        <v>19</v>
      </c>
      <c r="B14" s="2" t="str">
        <f>VLOOKUP(A14,[1]住址!$I$1:$L$39,2,FALSE)</f>
        <v>深水埗</v>
      </c>
      <c r="C14" s="2" t="str">
        <f>VLOOKUP(A14,[1]住址!$I$1:$L$39,3,FALSE)</f>
        <v>匯璽</v>
      </c>
      <c r="D14" s="2" t="str">
        <f>VLOOKUP(A14,[1]住址!$I$1:$L$39,4,FALSE)</f>
        <v>2B</v>
      </c>
    </row>
    <row r="15" spans="1:4" ht="15.75">
      <c r="A15" s="1" t="s">
        <v>20</v>
      </c>
      <c r="B15" s="2" t="str">
        <f>VLOOKUP(A15,[1]住址!$I$1:$L$39,2,FALSE)</f>
        <v>堅尼地城</v>
      </c>
      <c r="C15" s="2" t="str">
        <f>VLOOKUP(A15,[1]住址!$I$1:$L$39,3,FALSE)</f>
        <v>泓都</v>
      </c>
      <c r="D15" s="2">
        <f>VLOOKUP(A15,[1]住址!$I$1:$L$39,4,FALSE)</f>
        <v>1</v>
      </c>
    </row>
    <row r="16" spans="1:4" ht="15.75">
      <c r="A16" s="1" t="s">
        <v>21</v>
      </c>
      <c r="B16" s="2" t="str">
        <f>VLOOKUP(A16,[1]住址!$I$1:$L$39,2,FALSE)</f>
        <v>港島東 炮臺山</v>
      </c>
      <c r="C16" s="2" t="str">
        <f>VLOOKUP(A16,[1]住址!$I$1:$L$39,3,FALSE)</f>
        <v>維港頌</v>
      </c>
      <c r="D16" s="2">
        <f>VLOOKUP(A16,[1]住址!$I$1:$L$39,4,FALSE)</f>
        <v>3</v>
      </c>
    </row>
    <row r="17" spans="1:4" ht="15.75">
      <c r="A17" s="1" t="s">
        <v>22</v>
      </c>
      <c r="B17" s="2" t="str">
        <f>VLOOKUP(A17,[1]住址!$I$1:$L$39,2,FALSE)</f>
        <v>深水埗</v>
      </c>
      <c r="C17" s="2" t="str">
        <f>VLOOKUP(A17,[1]住址!$I$1:$L$39,3,FALSE)</f>
        <v>匯璽</v>
      </c>
      <c r="D17" s="2" t="str">
        <f>VLOOKUP(A17,[1]住址!$I$1:$L$39,4,FALSE)</f>
        <v>2B</v>
      </c>
    </row>
    <row r="18" spans="1:4" ht="15.75">
      <c r="A18" s="1" t="s">
        <v>23</v>
      </c>
      <c r="B18" s="2" t="str">
        <f>VLOOKUP(A18,[1]住址!$I$1:$L$39,2,FALSE)</f>
        <v>將軍澳</v>
      </c>
      <c r="C18" s="2" t="str">
        <f>VLOOKUP(A18,[1]住址!$I$1:$L$39,3,FALSE)</f>
        <v>日出康城1期首都</v>
      </c>
      <c r="D18" s="2">
        <f>VLOOKUP(A18,[1]住址!$I$1:$L$39,4,FALSE)</f>
        <v>3</v>
      </c>
    </row>
    <row r="19" spans="1:4" ht="15.75">
      <c r="A19" s="1" t="s">
        <v>24</v>
      </c>
      <c r="B19" s="2" t="str">
        <f>VLOOKUP(A19,[1]住址!$I$1:$L$39,2,FALSE)</f>
        <v>銅鑼灣</v>
      </c>
      <c r="C19" s="2" t="str">
        <f>VLOOKUP(A19,[1]住址!$I$1:$L$39,3,FALSE)</f>
        <v>伊利莎伯大廈</v>
      </c>
      <c r="D19" s="2" t="str">
        <f>VLOOKUP(A19,[1]住址!$I$1:$L$39,4,FALSE)</f>
        <v>C</v>
      </c>
    </row>
    <row r="20" spans="1:4" ht="15.75">
      <c r="A20" s="4" t="s">
        <v>78</v>
      </c>
      <c r="B20" s="2" t="str">
        <f>VLOOKUP(A20,[1]住址!$I$1:$L$39,2,FALSE)</f>
        <v>南區</v>
      </c>
      <c r="C20" s="2" t="str">
        <f>VLOOKUP(A20,[1]住址!$I$1:$L$39,3,FALSE)</f>
        <v>貝沙灣四期</v>
      </c>
      <c r="D20" s="2" t="str">
        <f>VLOOKUP(A20,[1]住址!$I$1:$L$39,4,FALSE)</f>
        <v xml:space="preserve">	7</v>
      </c>
    </row>
    <row r="21" spans="1:4" ht="15.75">
      <c r="A21" s="1" t="s">
        <v>26</v>
      </c>
      <c r="B21" s="2" t="str">
        <f>VLOOKUP(A21,[1]住址!$I$1:$L$39,2,FALSE)</f>
        <v>荃灣</v>
      </c>
      <c r="C21" s="2" t="str">
        <f>VLOOKUP(A21,[1]住址!$I$1:$L$39,3,FALSE)</f>
        <v>爵悅庭</v>
      </c>
      <c r="D21" s="2" t="str">
        <f>VLOOKUP(A21,[1]住址!$I$1:$L$39,4,FALSE)</f>
        <v>Tower East</v>
      </c>
    </row>
    <row r="22" spans="1:4" ht="15.75">
      <c r="A22" s="1" t="s">
        <v>28</v>
      </c>
      <c r="B22" s="2" t="str">
        <f>VLOOKUP(A22,[1]住址!$I$1:$L$39,2,FALSE)</f>
        <v>奧運</v>
      </c>
      <c r="C22" s="2" t="str">
        <f>VLOOKUP(A22,[1]住址!$I$1:$L$39,3,FALSE)</f>
        <v>奧柏禦峰</v>
      </c>
      <c r="D22" s="2" t="str">
        <f>VLOOKUP(A22,[1]住址!$I$1:$L$39,4,FALSE)</f>
        <v xml:space="preserve">	1</v>
      </c>
    </row>
    <row r="23" spans="1:4" ht="15.75">
      <c r="A23" s="1" t="s">
        <v>29</v>
      </c>
      <c r="B23" s="2" t="s">
        <v>13</v>
      </c>
      <c r="C23" s="2" t="s">
        <v>30</v>
      </c>
      <c r="D23" s="2">
        <v>3</v>
      </c>
    </row>
    <row r="24" spans="1:4" ht="15.75">
      <c r="A24" s="1" t="s">
        <v>31</v>
      </c>
      <c r="B24" s="2" t="s">
        <v>32</v>
      </c>
      <c r="C24" s="2" t="s">
        <v>15</v>
      </c>
      <c r="D24" s="2">
        <v>3</v>
      </c>
    </row>
    <row r="25" spans="1:4" ht="15.75">
      <c r="A25" s="1" t="s">
        <v>33</v>
      </c>
      <c r="B25" s="2" t="s">
        <v>77</v>
      </c>
      <c r="C25" s="2"/>
      <c r="D25" s="2"/>
    </row>
    <row r="26" spans="1:4" ht="15.75">
      <c r="A26" s="1" t="s">
        <v>34</v>
      </c>
      <c r="B26" s="2" t="s">
        <v>77</v>
      </c>
      <c r="C26" s="2"/>
      <c r="D26" s="2"/>
    </row>
    <row r="27" spans="1:4" ht="15.75">
      <c r="A27" s="1" t="s">
        <v>35</v>
      </c>
      <c r="B27" s="2" t="s">
        <v>77</v>
      </c>
      <c r="C27" s="2"/>
      <c r="D27" s="2"/>
    </row>
    <row r="28" spans="1:4" ht="15.75">
      <c r="A28" s="1" t="s">
        <v>36</v>
      </c>
      <c r="B28" s="2" t="str">
        <f>VLOOKUP(A28,[1]住址!$I$1:$L$39,2,FALSE)</f>
        <v>西貢將軍澳</v>
      </c>
      <c r="C28" s="2" t="str">
        <f>VLOOKUP(A28,[1]住址!$I$1:$L$39,3,FALSE)</f>
        <v>日出康城1期首都</v>
      </c>
      <c r="D28" s="2">
        <f>VLOOKUP(A28,[1]住址!$I$1:$L$39,4,FALSE)</f>
        <v>1</v>
      </c>
    </row>
    <row r="29" spans="1:4" ht="15.75">
      <c r="A29" s="1" t="s">
        <v>37</v>
      </c>
      <c r="B29" s="2" t="str">
        <f>VLOOKUP(A29,[1]住址!$I$1:$L$39,2,FALSE)</f>
        <v>大角咀</v>
      </c>
      <c r="C29" s="2" t="str">
        <f>VLOOKUP(A29,[1]住址!$I$1:$L$39,3,FALSE)</f>
        <v>宏創坊</v>
      </c>
      <c r="D29" s="2">
        <f>VLOOKUP(A29,[1]住址!$I$1:$L$39,4,FALSE)</f>
        <v>0</v>
      </c>
    </row>
    <row r="30" spans="1:4" ht="15.75">
      <c r="A30" s="1" t="s">
        <v>38</v>
      </c>
      <c r="B30" s="2" t="str">
        <f>VLOOKUP(A30,[1]住址!$I$1:$L$39,2,FALSE)</f>
        <v>港島南區</v>
      </c>
      <c r="C30" s="2" t="str">
        <f>VLOOKUP(A30,[1]住址!$I$1:$L$39,3,FALSE)</f>
        <v>深灣軒</v>
      </c>
      <c r="D30" s="2">
        <f>VLOOKUP(A30,[1]住址!$I$1:$L$39,4,FALSE)</f>
        <v>3</v>
      </c>
    </row>
    <row r="31" spans="1:4" ht="15.75">
      <c r="A31" s="1" t="s">
        <v>39</v>
      </c>
      <c r="B31" s="2" t="s">
        <v>77</v>
      </c>
      <c r="C31" s="2"/>
      <c r="D31" s="2"/>
    </row>
    <row r="32" spans="1:4" ht="15.75">
      <c r="A32" s="1" t="s">
        <v>40</v>
      </c>
      <c r="B32" s="2" t="str">
        <f>VLOOKUP(A32,[1]住址!$I$1:$L$39,2,FALSE)</f>
        <v>油麻地</v>
      </c>
      <c r="C32" s="2" t="str">
        <f>VLOOKUP(A32,[1]住址!$I$1:$L$39,3,FALSE)</f>
        <v>金堂大廈</v>
      </c>
      <c r="D32" s="2">
        <f>VLOOKUP(A32,[1]住址!$I$1:$L$39,4,FALSE)</f>
        <v>0</v>
      </c>
    </row>
    <row r="33" spans="1:4" ht="15.75">
      <c r="A33" s="1" t="s">
        <v>41</v>
      </c>
      <c r="B33" s="2" t="str">
        <f>VLOOKUP(A33,[1]住址!$I$1:$L$39,2,FALSE)</f>
        <v>灣仔</v>
      </c>
      <c r="C33" s="2" t="str">
        <f>VLOOKUP(A33,[1]住址!$I$1:$L$39,3,FALSE)</f>
        <v>嘉易大廈</v>
      </c>
      <c r="D33" s="2">
        <f>VLOOKUP(A33,[1]住址!$I$1:$L$39,4,FALSE)</f>
        <v>0</v>
      </c>
    </row>
    <row r="34" spans="1:4" ht="15.75">
      <c r="A34" s="1" t="s">
        <v>79</v>
      </c>
      <c r="B34" s="2" t="str">
        <f>VLOOKUP(A34,[1]住址!$I$1:$L$39,2,FALSE)</f>
        <v>油尖旺</v>
      </c>
      <c r="C34" s="2" t="str">
        <f>VLOOKUP(A34,[1]住址!$I$1:$L$39,3,FALSE)</f>
        <v>凱帆軒</v>
      </c>
      <c r="D34" s="2">
        <f>VLOOKUP(A34,[1]住址!$I$1:$L$39,4,FALSE)</f>
        <v>1</v>
      </c>
    </row>
    <row r="35" spans="1:4" ht="15.75">
      <c r="A35" s="1" t="s">
        <v>42</v>
      </c>
      <c r="B35" s="2" t="str">
        <f>VLOOKUP(A35,[1]住址!$I$1:$L$39,2,FALSE)</f>
        <v>跑馬地</v>
      </c>
      <c r="C35" s="2" t="str">
        <f>VLOOKUP(A35,[1]住址!$I$1:$L$39,3,FALSE)</f>
        <v>藍塘道49號</v>
      </c>
      <c r="D35" s="2" t="str">
        <f>VLOOKUP(A35,[1]住址!$I$1:$L$39,4,FALSE)</f>
        <v>5B</v>
      </c>
    </row>
    <row r="36" spans="1:4" ht="15.75">
      <c r="A36" s="1" t="s">
        <v>43</v>
      </c>
      <c r="B36" s="2" t="s">
        <v>44</v>
      </c>
      <c r="C36" s="2" t="s">
        <v>45</v>
      </c>
      <c r="D36" s="2">
        <v>6</v>
      </c>
    </row>
    <row r="37" spans="1:4" ht="15.75">
      <c r="A37" s="1" t="s">
        <v>46</v>
      </c>
      <c r="B37" s="2" t="s">
        <v>77</v>
      </c>
      <c r="C37" s="2"/>
      <c r="D37" s="2"/>
    </row>
    <row r="38" spans="1:4" ht="15.75">
      <c r="A38" s="1" t="s">
        <v>47</v>
      </c>
      <c r="B38" s="2" t="str">
        <f>VLOOKUP(A38,[1]住址!$I$1:$L$39,2,FALSE)</f>
        <v>旺角</v>
      </c>
      <c r="C38" s="2" t="str">
        <f>VLOOKUP(A38,[1]住址!$I$1:$L$39,3,FALSE)</f>
        <v>新利大廈</v>
      </c>
      <c r="D38" s="2" t="str">
        <f>VLOOKUP(A38,[1]住址!$I$1:$L$39,4,FALSE)</f>
        <v>無</v>
      </c>
    </row>
    <row r="39" spans="1:4" ht="15.75">
      <c r="A39" s="1" t="s">
        <v>49</v>
      </c>
      <c r="B39" s="2" t="s">
        <v>77</v>
      </c>
      <c r="C39" s="2"/>
      <c r="D39" s="2"/>
    </row>
    <row r="40" spans="1:4" ht="15.75">
      <c r="A40" s="1" t="s">
        <v>50</v>
      </c>
      <c r="B40" s="2" t="s">
        <v>51</v>
      </c>
      <c r="C40" s="2" t="s">
        <v>52</v>
      </c>
      <c r="D40" s="2">
        <v>3</v>
      </c>
    </row>
    <row r="41" spans="1:4" ht="15.75">
      <c r="A41" s="1" t="s">
        <v>53</v>
      </c>
      <c r="B41" s="2" t="str">
        <f>VLOOKUP(A41,[1]住址!$I$1:$L$39,2,FALSE)</f>
        <v>西貢</v>
      </c>
      <c r="C41" s="2" t="str">
        <f>VLOOKUP(A41,[1]住址!$I$1:$L$39,3,FALSE)</f>
        <v>天晉II期</v>
      </c>
      <c r="D41" s="2" t="str">
        <f>VLOOKUP(A41,[1]住址!$I$1:$L$39,4,FALSE)</f>
        <v>2B</v>
      </c>
    </row>
    <row r="42" spans="1:4" ht="15.75">
      <c r="A42" s="1" t="s">
        <v>54</v>
      </c>
      <c r="B42" s="2" t="str">
        <f>VLOOKUP(A42,[1]住址!$I$1:$L$39,2,FALSE)</f>
        <v>油尖旺</v>
      </c>
      <c r="C42" s="2" t="str">
        <f>VLOOKUP(A42,[1]住址!$I$1:$L$39,3,FALSE)</f>
        <v>翠匯軒</v>
      </c>
      <c r="D42" s="2" t="str">
        <f>VLOOKUP(A42,[1]住址!$I$1:$L$39,4,FALSE)</f>
        <v>無</v>
      </c>
    </row>
    <row r="43" spans="1:4" ht="15.75">
      <c r="A43" s="4" t="s">
        <v>55</v>
      </c>
      <c r="B43" s="2" t="s">
        <v>27</v>
      </c>
      <c r="C43" s="2" t="s">
        <v>56</v>
      </c>
      <c r="D43" s="2">
        <v>3</v>
      </c>
    </row>
    <row r="44" spans="1:4" ht="15.75">
      <c r="A44" s="1" t="s">
        <v>57</v>
      </c>
      <c r="B44" s="2" t="str">
        <f>VLOOKUP(A44,[1]住址!$I$1:$L$39,2,FALSE)</f>
        <v>土瓜灣</v>
      </c>
      <c r="C44" s="2" t="str">
        <f>VLOOKUP(A44,[1]住址!$I$1:$L$39,3,FALSE)</f>
        <v>美嘉大廈</v>
      </c>
      <c r="D44" s="2"/>
    </row>
    <row r="45" spans="1:4" ht="15.75">
      <c r="A45" s="1" t="s">
        <v>58</v>
      </c>
      <c r="B45" s="2" t="s">
        <v>80</v>
      </c>
      <c r="C45" s="2" t="s">
        <v>81</v>
      </c>
      <c r="D45" s="2">
        <v>5</v>
      </c>
    </row>
    <row r="46" spans="1:4" ht="15.75">
      <c r="A46" s="1" t="s">
        <v>59</v>
      </c>
      <c r="B46" s="2" t="s">
        <v>77</v>
      </c>
      <c r="C46" s="2"/>
      <c r="D46" s="2"/>
    </row>
    <row r="47" spans="1:4" ht="15.75">
      <c r="A47" s="1" t="s">
        <v>82</v>
      </c>
      <c r="B47" s="2" t="str">
        <f>VLOOKUP(A47,[1]住址!$I$1:$L$39,2,FALSE)</f>
        <v>柴灣</v>
      </c>
      <c r="C47" s="2" t="str">
        <f>VLOOKUP(A47,[1]住址!$I$1:$L$39,3,FALSE)</f>
        <v>杏花邨</v>
      </c>
      <c r="D47" s="2">
        <f>VLOOKUP(A47,[1]住址!$I$1:$L$39,4,FALSE)</f>
        <v>26</v>
      </c>
    </row>
    <row r="48" spans="1:4" ht="15">
      <c r="A48" s="5" t="s">
        <v>83</v>
      </c>
      <c r="B48" s="2" t="str">
        <f>VLOOKUP(A48,[1]住址!$I$1:$L$39,2,FALSE)</f>
        <v>東涌</v>
      </c>
      <c r="C48" s="2" t="str">
        <f>VLOOKUP(A48,[1]住址!$I$1:$L$39,3,FALSE)</f>
        <v>水藍天岸</v>
      </c>
      <c r="D48" s="2" t="str">
        <f>VLOOKUP(A48,[1]住址!$I$1:$L$39,4,FALSE)</f>
        <v xml:space="preserve">	7</v>
      </c>
    </row>
    <row r="49" spans="1:4" ht="15.75">
      <c r="A49" s="1" t="s">
        <v>60</v>
      </c>
      <c r="B49" s="2" t="str">
        <f>VLOOKUP(A49,[1]住址!$I$1:$L$39,2,FALSE)</f>
        <v>貝澳</v>
      </c>
      <c r="C49" s="2" t="str">
        <f>VLOOKUP(A49,[1]住址!$I$1:$L$39,3,FALSE)</f>
        <v>羅屋村</v>
      </c>
      <c r="D49" s="2" t="str">
        <f>VLOOKUP(A49,[1]住址!$I$1:$L$39,4,FALSE)</f>
        <v>7號</v>
      </c>
    </row>
    <row r="50" spans="1:4" ht="15.75">
      <c r="A50" s="1" t="s">
        <v>61</v>
      </c>
      <c r="B50" s="2" t="s">
        <v>11</v>
      </c>
      <c r="C50" s="2" t="s">
        <v>62</v>
      </c>
      <c r="D50" s="2" t="e">
        <f>VLOOKUP(A50,[1]住址!$I$1:$L$39,4,FALSE)</f>
        <v>#N/A</v>
      </c>
    </row>
    <row r="51" spans="1:4" ht="15.75">
      <c r="A51" s="1" t="s">
        <v>84</v>
      </c>
      <c r="B51" s="2" t="s">
        <v>77</v>
      </c>
      <c r="C51" s="2"/>
      <c r="D51" s="2"/>
    </row>
    <row r="52" spans="1:4" ht="15.75">
      <c r="A52" s="1" t="s">
        <v>63</v>
      </c>
      <c r="B52" s="2" t="str">
        <f>VLOOKUP(A52,[1]住址!$I$1:$L$39,2,FALSE)</f>
        <v>北角</v>
      </c>
      <c r="C52" s="2" t="str">
        <f>VLOOKUP(A52,[1]住址!$I$1:$L$39,3,FALSE)</f>
        <v>明軒</v>
      </c>
      <c r="D52" s="2" t="str">
        <f>VLOOKUP(A52,[1]住址!$I$1:$L$39,4,FALSE)</f>
        <v>無</v>
      </c>
    </row>
    <row r="53" spans="1:4" ht="15">
      <c r="A53" s="5" t="s">
        <v>64</v>
      </c>
      <c r="B53" s="2" t="str">
        <f>VLOOKUP(A53,[1]住址!$I$1:$L$39,2,FALSE)</f>
        <v>沙田</v>
      </c>
      <c r="C53" s="2" t="str">
        <f>VLOOKUP(A53,[1]住址!$I$1:$L$39,3,FALSE)</f>
        <v>愉翠苑</v>
      </c>
      <c r="D53" s="2" t="str">
        <f>VLOOKUP(A53,[1]住址!$I$1:$L$39,4,FALSE)</f>
        <v>愉揚閣</v>
      </c>
    </row>
    <row r="54" spans="1:4" ht="15.75">
      <c r="A54" s="1" t="s">
        <v>65</v>
      </c>
      <c r="B54" s="2" t="str">
        <f>VLOOKUP(A54,[1]住址!$I$1:$L$39,2,FALSE)</f>
        <v>沙田</v>
      </c>
      <c r="C54" s="2" t="str">
        <f>VLOOKUP(A54,[1]住址!$I$1:$L$39,3,FALSE)</f>
        <v>銀禧花園</v>
      </c>
      <c r="D54" s="2">
        <f>VLOOKUP(A54,[1]住址!$I$1:$L$39,4,FALSE)</f>
        <v>7</v>
      </c>
    </row>
    <row r="55" spans="1:4" ht="15.75">
      <c r="A55" s="1" t="s">
        <v>66</v>
      </c>
      <c r="B55" s="2" t="str">
        <f>VLOOKUP(A55,[1]住址!$I$1:$L$39,2,FALSE)</f>
        <v>荃灣</v>
      </c>
      <c r="C55" s="2" t="str">
        <f>VLOOKUP(A55,[1]住址!$I$1:$L$39,3,FALSE)</f>
        <v>雍澄軒</v>
      </c>
      <c r="D55" s="2">
        <f>VLOOKUP(A55,[1]住址!$I$1:$L$39,4,FALSE)</f>
        <v>0</v>
      </c>
    </row>
    <row r="56" spans="1:4" ht="15.75">
      <c r="A56" s="1" t="s">
        <v>85</v>
      </c>
      <c r="B56" s="2" t="str">
        <f>VLOOKUP(A56,[1]住址!$I$1:$L$39,2,FALSE)</f>
        <v>鴨脷洲</v>
      </c>
      <c r="C56" s="2" t="str">
        <f>VLOOKUP(A56,[1]住址!$I$1:$L$39,3,FALSE)</f>
        <v>海怡半島</v>
      </c>
      <c r="D56" s="2">
        <f>VLOOKUP(A56,[1]住址!$I$1:$L$39,4,FALSE)</f>
        <v>5</v>
      </c>
    </row>
    <row r="57" spans="1:4" ht="15.75">
      <c r="A57" s="1" t="s">
        <v>67</v>
      </c>
      <c r="B57" s="2" t="str">
        <f>VLOOKUP(A57,[1]住址!$I$1:$L$39,2,FALSE)</f>
        <v>灣仔</v>
      </c>
      <c r="C57" s="2" t="str">
        <f>VLOOKUP(A57,[1]住址!$I$1:$L$39,3,FALSE)</f>
        <v>驊宅</v>
      </c>
      <c r="D57" s="2" t="str">
        <f>VLOOKUP(A57,[1]住址!$I$1:$L$39,4,FALSE)</f>
        <v>無</v>
      </c>
    </row>
    <row r="58" spans="1:4" ht="15.75">
      <c r="A58" s="1" t="s">
        <v>68</v>
      </c>
      <c r="B58" s="2" t="str">
        <f>VLOOKUP(A58,[1]住址!$I$1:$L$39,2,FALSE)</f>
        <v>西貢</v>
      </c>
      <c r="C58" s="2" t="str">
        <f>VLOOKUP(A58,[1]住址!$I$1:$L$39,3,FALSE)</f>
        <v>日出康城2C期領凱</v>
      </c>
      <c r="D58" s="2">
        <f>VLOOKUP(A58,[1]住址!$I$1:$L$39,4,FALSE)</f>
        <v>10</v>
      </c>
    </row>
    <row r="59" spans="1:4" ht="15.75">
      <c r="A59" s="1" t="s">
        <v>86</v>
      </c>
      <c r="B59" s="2" t="s">
        <v>0</v>
      </c>
      <c r="C59" s="2" t="s">
        <v>69</v>
      </c>
      <c r="D59" s="2" t="s">
        <v>25</v>
      </c>
    </row>
    <row r="60" spans="1:4" ht="15.75">
      <c r="A60" s="1" t="s">
        <v>70</v>
      </c>
      <c r="B60" s="2" t="s">
        <v>0</v>
      </c>
      <c r="C60" s="2" t="s">
        <v>71</v>
      </c>
      <c r="D60" s="2" t="s">
        <v>48</v>
      </c>
    </row>
    <row r="61" spans="1:4" ht="15.75">
      <c r="A61" s="1" t="s">
        <v>70</v>
      </c>
      <c r="B61" s="2" t="s">
        <v>0</v>
      </c>
      <c r="C61" t="s">
        <v>87</v>
      </c>
      <c r="D61" s="2" t="s">
        <v>48</v>
      </c>
    </row>
    <row r="62" spans="1:4" ht="15.75">
      <c r="A62" s="1" t="s">
        <v>70</v>
      </c>
      <c r="B62" s="2" t="s">
        <v>0</v>
      </c>
      <c r="C62" t="s">
        <v>88</v>
      </c>
      <c r="D62" s="2" t="s">
        <v>48</v>
      </c>
    </row>
    <row r="63" spans="1:4" ht="15.75">
      <c r="A63" s="1" t="s">
        <v>70</v>
      </c>
      <c r="B63" s="2" t="s">
        <v>0</v>
      </c>
      <c r="C63" t="s">
        <v>89</v>
      </c>
      <c r="D63" s="2" t="s">
        <v>48</v>
      </c>
    </row>
    <row r="64" spans="1:4" ht="15.75">
      <c r="A64" s="1" t="s">
        <v>70</v>
      </c>
      <c r="B64" s="2" t="s">
        <v>0</v>
      </c>
      <c r="C64" t="s">
        <v>90</v>
      </c>
      <c r="D64" s="2" t="s">
        <v>48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TONG</dc:creator>
  <cp:lastModifiedBy>Ben TONG</cp:lastModifiedBy>
  <dcterms:created xsi:type="dcterms:W3CDTF">2020-09-16T07:23:19Z</dcterms:created>
  <dcterms:modified xsi:type="dcterms:W3CDTF">2020-09-18T06:08:37Z</dcterms:modified>
</cp:coreProperties>
</file>