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ไฟล์ตัวอย่าง\ใบเสร็จใบกำกับ   SL\"/>
    </mc:Choice>
  </mc:AlternateContent>
  <xr:revisionPtr revIDLastSave="0" documentId="13_ncr:1_{2E303131-863B-415F-82C9-3DADC19CD4BA}" xr6:coauthVersionLast="45" xr6:coauthVersionMax="45" xr10:uidLastSave="{00000000-0000-0000-0000-000000000000}"/>
  <bookViews>
    <workbookView xWindow="1950" yWindow="855" windowWidth="9675" windowHeight="10665" xr2:uid="{00000000-000D-0000-FFFF-FFFF00000000}"/>
  </bookViews>
  <sheets>
    <sheet name="st" sheetId="1" r:id="rId1"/>
  </sheets>
  <definedNames>
    <definedName name="_xlnm.Print_Area" localSheetId="0">st!$A$1:$S$55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43" i="1" l="1"/>
  <c r="R44" i="1" l="1"/>
  <c r="R45" i="1" l="1"/>
  <c r="E44" i="1" s="1"/>
</calcChain>
</file>

<file path=xl/sharedStrings.xml><?xml version="1.0" encoding="utf-8"?>
<sst xmlns="http://schemas.openxmlformats.org/spreadsheetml/2006/main" count="76" uniqueCount="58">
  <si>
    <t>UIC Certification Services Co., Ltd.</t>
  </si>
  <si>
    <t>บริษัท ยูไอซี เซอร์ติฟิเคชั่น เซอร์วิสเซส จำกัด (สำนักงานใหญ่)</t>
  </si>
  <si>
    <t>ทะเบียนเลขที่  0105560012377</t>
  </si>
  <si>
    <t>Standard</t>
  </si>
  <si>
    <t>Tax ID</t>
  </si>
  <si>
    <t>สาขา</t>
  </si>
  <si>
    <t>ลงวันที่</t>
  </si>
  <si>
    <t xml:space="preserve">โอนเข้าบัญชี </t>
  </si>
  <si>
    <t>เงินสด</t>
  </si>
  <si>
    <t>เช็ดธนาคาร</t>
  </si>
  <si>
    <t>ใบเสร็จรับเงิน/ใบกำกับภาษี(RECEIPT/TAX INVOICE)</t>
  </si>
  <si>
    <t>No. </t>
  </si>
  <si>
    <t>Date </t>
  </si>
  <si>
    <t>(นามผู้ซื้อบริการ)</t>
  </si>
  <si>
    <t>(เลขที่ผู้เสียภาษี)</t>
  </si>
  <si>
    <t>(ที่อยู่)</t>
  </si>
  <si>
    <t>:</t>
  </si>
  <si>
    <t xml:space="preserve">Address                   : </t>
  </si>
  <si>
    <t xml:space="preserve">Company           </t>
  </si>
  <si>
    <t>(มาตรฐาน)</t>
  </si>
  <si>
    <t>............................................</t>
  </si>
  <si>
    <t>Amount</t>
  </si>
  <si>
    <t xml:space="preserve">Tel: 081-8245607                           E-mail: uic.certification@gmail.com </t>
  </si>
  <si>
    <t>Unit</t>
  </si>
  <si>
    <t>ผู้มีอำนาจลงนาม / AUTHORIZED SIGNATURE</t>
  </si>
  <si>
    <t xml:space="preserve">เช็คเลขที่   </t>
  </si>
  <si>
    <t>.....................</t>
  </si>
  <si>
    <t>ในนาม บริษัท ยูไอซี เซอร์ติฟิเคชั่น เซอร์วิสเซส จำกัด</t>
  </si>
  <si>
    <t>ลำดับ</t>
  </si>
  <si>
    <t>รายการ</t>
  </si>
  <si>
    <t>จำนวน</t>
  </si>
  <si>
    <t>หน่วย</t>
  </si>
  <si>
    <t>ราคาต่อหน่วย</t>
  </si>
  <si>
    <t>ราคารวม</t>
  </si>
  <si>
    <t>No</t>
  </si>
  <si>
    <t>DESCRIPTION</t>
  </si>
  <si>
    <t>Price/Unit</t>
  </si>
  <si>
    <t>Total</t>
  </si>
  <si>
    <t>รวมเงิน/Total</t>
  </si>
  <si>
    <t xml:space="preserve">ยอดเงิน (ตัวอักษร)                </t>
  </si>
  <si>
    <t>ภาษีมูลค่าเพิ่ม/Vat 7%</t>
  </si>
  <si>
    <t>รวมทั้งสิ้น/Grand Total</t>
  </si>
  <si>
    <t>Code</t>
  </si>
  <si>
    <t>Travelling Fee/ค่าเดินทาง</t>
  </si>
  <si>
    <t>Trip</t>
  </si>
  <si>
    <t>Free</t>
  </si>
  <si>
    <t>วันที่ …….../…….../.........</t>
  </si>
  <si>
    <t>ผู้รับเงิน / BILL COLLECTOR ….……………………………………</t>
  </si>
  <si>
    <t>Registration Fee/ค่าลงทะเบียน</t>
  </si>
  <si>
    <t>Assessment Fee /ค่าตรวจประเมิน</t>
  </si>
  <si>
    <t>MD</t>
  </si>
  <si>
    <t>Master Certificate in English Fee/ใบรับรองภาษา</t>
  </si>
  <si>
    <t>Sheet</t>
  </si>
  <si>
    <t>อังกฤษ</t>
  </si>
  <si>
    <t>RV202005/09</t>
  </si>
  <si>
    <t>ส่วนลด</t>
  </si>
  <si>
    <t xml:space="preserve">หักณ.ที่จ่าย 1.5% </t>
  </si>
  <si>
    <t>368/73 หมู่บ้าน พาทิโอ รามอินทรา1 ถนนวัชรพล แขวงท่าแร้ง เขตบางเขน กรุงเทพฯ 10220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</si>
</sst>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87" formatCode="_(* #,##0.00_);_(* \(#,##0.00\);_(* &quot;-&quot;??_);_(@_)"/>
    <numFmt numFmtId="188" formatCode="[$-107041E]d\ mmm\ yy;@"/>
    <numFmt numFmtId="189" formatCode="_-* #,##0_-;\-* #,##0_-;_-* &quot;-&quot;??_-;_-@_-"/>
    <numFmt numFmtId="190" formatCode="_(* #,##0_);_(* \(#,##0\);_(* &quot;-&quot;??_);_(@_)"/>
  </numFmts>
  <fonts count="37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8"/>
      <color theme="1"/>
      <name val="Tahoma"/>
      <family val="2"/>
      <scheme val="minor"/>
    </font>
    <font>
      <sz val="20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0"/>
      <name val="Arial"/>
      <family val="2"/>
    </font>
    <font>
      <b/>
      <sz val="20"/>
      <color theme="0"/>
      <name val="Constantia"/>
      <family val="1"/>
    </font>
    <font>
      <sz val="24"/>
      <color theme="1"/>
      <name val="Tahoma"/>
      <family val="2"/>
      <scheme val="minor"/>
    </font>
    <font>
      <b/>
      <sz val="48"/>
      <color theme="1"/>
      <name val="Tahoma"/>
      <family val="2"/>
      <scheme val="minor"/>
    </font>
    <font>
      <sz val="26"/>
      <color theme="1"/>
      <name val="Tahoma"/>
      <family val="2"/>
      <scheme val="minor"/>
    </font>
    <font>
      <b/>
      <sz val="36"/>
      <color theme="0"/>
      <name val="Constantia"/>
      <family val="1"/>
    </font>
    <font>
      <sz val="14"/>
      <color theme="1"/>
      <name val="Tahoma"/>
      <family val="2"/>
      <scheme val="minor"/>
    </font>
    <font>
      <sz val="14"/>
      <name val="Cordia New"/>
      <family val="2"/>
    </font>
    <font>
      <sz val="12"/>
      <name val="Tw Cen MT"/>
      <family val="2"/>
    </font>
    <font>
      <sz val="11"/>
      <color theme="1"/>
      <name val="Tahoma"/>
      <family val="2"/>
      <scheme val="minor"/>
    </font>
    <font>
      <b/>
      <sz val="11"/>
      <name val="Tw Cen MT"/>
      <family val="2"/>
    </font>
    <font>
      <sz val="11"/>
      <name val="Tw Cen MT"/>
      <family val="2"/>
    </font>
    <font>
      <b/>
      <sz val="12"/>
      <name val="Tw Cen MT"/>
      <family val="2"/>
    </font>
    <font>
      <b/>
      <sz val="12"/>
      <color theme="0"/>
      <name val="Tw Cen MT"/>
      <family val="2"/>
    </font>
    <font>
      <b/>
      <sz val="14"/>
      <name val="Tw Cen MT"/>
      <family val="2"/>
    </font>
    <font>
      <b/>
      <sz val="16"/>
      <name val="Tahoma"/>
      <family val="2"/>
      <scheme val="minor"/>
    </font>
    <font>
      <b/>
      <sz val="20"/>
      <name val="Tw Cen MT"/>
      <family val="2"/>
    </font>
    <font>
      <b/>
      <sz val="16"/>
      <name val="Tw Cen MT"/>
      <family val="2"/>
    </font>
    <font>
      <sz val="16"/>
      <name val="Tw Cen MT"/>
      <family val="2"/>
    </font>
    <font>
      <sz val="11"/>
      <color theme="1"/>
      <name val="Tw Cen MT"/>
      <family val="2"/>
    </font>
    <font>
      <sz val="20"/>
      <name val="Tw Cen MT"/>
      <family val="2"/>
    </font>
    <font>
      <sz val="20"/>
      <color theme="1"/>
      <name val="Tw Cen MT"/>
      <family val="2"/>
    </font>
    <font>
      <i/>
      <u/>
      <sz val="20"/>
      <name val="Tw Cen MT"/>
      <family val="2"/>
    </font>
    <font>
      <b/>
      <sz val="22"/>
      <name val="Tw Cen MT"/>
      <family val="2"/>
    </font>
    <font>
      <b/>
      <sz val="22"/>
      <color theme="0"/>
      <name val="Tw Cen MT"/>
      <family val="2"/>
    </font>
    <font>
      <sz val="20"/>
      <color theme="0"/>
      <name val="Tw Cen MT"/>
      <family val="2"/>
    </font>
    <font>
      <sz val="20"/>
      <color rgb="FFFF0000"/>
      <name val="Tw Cen MT"/>
      <family val="2"/>
    </font>
    <font>
      <sz val="20"/>
      <name val="Tahoma"/>
      <family val="2"/>
      <scheme val="minor"/>
    </font>
    <font>
      <sz val="11"/>
      <name val="Tahoma"/>
      <family val="2"/>
      <scheme val="minor"/>
    </font>
    <font>
      <sz val="22"/>
      <color rgb="FFFF0000"/>
      <name val="Tw Cen MT"/>
      <family val="2"/>
    </font>
    <font>
      <b/>
      <sz val="16"/>
      <color rgb="FFFF00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rgb="FF00467A"/>
      </patternFill>
    </fill>
    <fill>
      <patternFill patternType="solid">
        <fgColor theme="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3" fillId="0" borderId="0"/>
    <xf numFmtId="187" fontId="15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7" fillId="3" borderId="0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188" fontId="14" fillId="0" borderId="0" xfId="2" applyNumberFormat="1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189" fontId="17" fillId="0" borderId="0" xfId="3" applyNumberFormat="1" applyFont="1" applyBorder="1" applyAlignment="1">
      <alignment vertical="center"/>
    </xf>
    <xf numFmtId="189" fontId="20" fillId="0" borderId="0" xfId="3" applyNumberFormat="1" applyFont="1" applyBorder="1" applyAlignment="1">
      <alignment vertical="center"/>
    </xf>
    <xf numFmtId="0" fontId="18" fillId="3" borderId="6" xfId="2" applyFont="1" applyFill="1" applyBorder="1" applyAlignment="1">
      <alignment vertical="center"/>
    </xf>
    <xf numFmtId="0" fontId="18" fillId="3" borderId="7" xfId="2" applyFont="1" applyFill="1" applyBorder="1" applyAlignment="1">
      <alignment vertical="center"/>
    </xf>
    <xf numFmtId="0" fontId="19" fillId="3" borderId="7" xfId="2" applyFont="1" applyFill="1" applyBorder="1" applyAlignment="1">
      <alignment vertical="center"/>
    </xf>
    <xf numFmtId="0" fontId="14" fillId="3" borderId="9" xfId="2" applyFont="1" applyFill="1" applyBorder="1" applyAlignment="1">
      <alignment vertical="center"/>
    </xf>
    <xf numFmtId="0" fontId="14" fillId="3" borderId="2" xfId="2" applyFont="1" applyFill="1" applyBorder="1" applyAlignment="1">
      <alignment vertical="center"/>
    </xf>
    <xf numFmtId="0" fontId="18" fillId="3" borderId="2" xfId="2" applyFont="1" applyFill="1" applyBorder="1" applyAlignment="1">
      <alignment vertical="center"/>
    </xf>
    <xf numFmtId="0" fontId="22" fillId="5" borderId="0" xfId="2" applyFont="1" applyFill="1" applyBorder="1" applyAlignment="1">
      <alignment vertical="center"/>
    </xf>
    <xf numFmtId="0" fontId="25" fillId="0" borderId="0" xfId="0" applyFont="1" applyBorder="1"/>
    <xf numFmtId="0" fontId="27" fillId="0" borderId="0" xfId="0" applyFont="1" applyBorder="1"/>
    <xf numFmtId="0" fontId="26" fillId="0" borderId="0" xfId="2" quotePrefix="1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8" fillId="0" borderId="0" xfId="1" quotePrefix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4" xfId="1" applyFont="1" applyBorder="1" applyAlignment="1">
      <alignment vertical="center"/>
    </xf>
    <xf numFmtId="0" fontId="25" fillId="3" borderId="7" xfId="0" applyFont="1" applyFill="1" applyBorder="1"/>
    <xf numFmtId="0" fontId="29" fillId="0" borderId="5" xfId="2" applyFont="1" applyBorder="1" applyAlignment="1">
      <alignment vertical="center"/>
    </xf>
    <xf numFmtId="0" fontId="27" fillId="0" borderId="9" xfId="0" applyFont="1" applyBorder="1"/>
    <xf numFmtId="0" fontId="27" fillId="0" borderId="2" xfId="0" applyFont="1" applyBorder="1"/>
    <xf numFmtId="0" fontId="25" fillId="0" borderId="2" xfId="0" applyFont="1" applyBorder="1"/>
    <xf numFmtId="0" fontId="25" fillId="0" borderId="3" xfId="0" applyFont="1" applyBorder="1"/>
    <xf numFmtId="0" fontId="26" fillId="0" borderId="9" xfId="1" applyFont="1" applyBorder="1" applyAlignment="1"/>
    <xf numFmtId="0" fontId="26" fillId="0" borderId="2" xfId="1" applyFont="1" applyBorder="1" applyAlignment="1"/>
    <xf numFmtId="0" fontId="26" fillId="0" borderId="5" xfId="1" applyFont="1" applyBorder="1"/>
    <xf numFmtId="0" fontId="26" fillId="0" borderId="0" xfId="1" applyFont="1" applyBorder="1"/>
    <xf numFmtId="0" fontId="25" fillId="0" borderId="4" xfId="0" applyFont="1" applyBorder="1"/>
    <xf numFmtId="0" fontId="26" fillId="0" borderId="0" xfId="1" applyFont="1" applyBorder="1" applyAlignment="1">
      <alignment vertical="center"/>
    </xf>
    <xf numFmtId="0" fontId="26" fillId="0" borderId="5" xfId="1" applyFont="1" applyBorder="1" applyAlignment="1">
      <alignment horizontal="center"/>
    </xf>
    <xf numFmtId="0" fontId="25" fillId="0" borderId="5" xfId="0" applyFont="1" applyBorder="1"/>
    <xf numFmtId="0" fontId="26" fillId="0" borderId="0" xfId="1" applyFont="1" applyBorder="1" applyAlignment="1"/>
    <xf numFmtId="0" fontId="26" fillId="0" borderId="6" xfId="1" applyFont="1" applyBorder="1"/>
    <xf numFmtId="0" fontId="26" fillId="0" borderId="7" xfId="1" applyFont="1" applyBorder="1" applyAlignment="1"/>
    <xf numFmtId="0" fontId="26" fillId="0" borderId="7" xfId="1" applyFont="1" applyBorder="1"/>
    <xf numFmtId="0" fontId="25" fillId="0" borderId="7" xfId="0" applyFont="1" applyBorder="1"/>
    <xf numFmtId="0" fontId="25" fillId="0" borderId="8" xfId="0" applyFont="1" applyBorder="1"/>
    <xf numFmtId="0" fontId="27" fillId="0" borderId="7" xfId="0" applyFont="1" applyBorder="1"/>
    <xf numFmtId="0" fontId="0" fillId="0" borderId="5" xfId="0" applyBorder="1"/>
    <xf numFmtId="0" fontId="0" fillId="0" borderId="4" xfId="0" applyBorder="1"/>
    <xf numFmtId="0" fontId="23" fillId="0" borderId="5" xfId="2" applyFont="1" applyBorder="1" applyAlignment="1">
      <alignment horizontal="center" vertical="center"/>
    </xf>
    <xf numFmtId="0" fontId="23" fillId="0" borderId="0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top" wrapText="1"/>
    </xf>
    <xf numFmtId="0" fontId="9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5" fillId="0" borderId="0" xfId="0" applyFont="1" applyBorder="1"/>
    <xf numFmtId="0" fontId="4" fillId="0" borderId="0" xfId="0" applyFont="1" applyBorder="1" applyAlignment="1"/>
    <xf numFmtId="0" fontId="4" fillId="0" borderId="0" xfId="0" applyFont="1" applyBorder="1"/>
    <xf numFmtId="0" fontId="10" fillId="0" borderId="0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6" fillId="0" borderId="5" xfId="2" applyFont="1" applyBorder="1" applyAlignment="1">
      <alignment horizontal="left" vertical="center"/>
    </xf>
    <xf numFmtId="0" fontId="33" fillId="0" borderId="0" xfId="0" applyFont="1" applyBorder="1" applyAlignment="1"/>
    <xf numFmtId="0" fontId="34" fillId="0" borderId="0" xfId="0" applyFont="1" applyBorder="1"/>
    <xf numFmtId="0" fontId="33" fillId="0" borderId="0" xfId="0" quotePrefix="1" applyFont="1" applyBorder="1" applyAlignment="1"/>
    <xf numFmtId="0" fontId="33" fillId="0" borderId="11" xfId="0" applyFont="1" applyBorder="1" applyAlignment="1">
      <alignment horizontal="left" vertical="center"/>
    </xf>
    <xf numFmtId="0" fontId="33" fillId="0" borderId="10" xfId="0" applyFont="1" applyBorder="1" applyAlignment="1">
      <alignment horizontal="left" vertical="center"/>
    </xf>
    <xf numFmtId="3" fontId="35" fillId="0" borderId="5" xfId="2" quotePrefix="1" applyNumberFormat="1" applyFont="1" applyFill="1" applyBorder="1" applyAlignment="1">
      <alignment horizontal="right" vertical="center"/>
    </xf>
    <xf numFmtId="0" fontId="35" fillId="0" borderId="4" xfId="2" applyFont="1" applyFill="1" applyBorder="1" applyAlignment="1">
      <alignment horizontal="right" vertical="center"/>
    </xf>
    <xf numFmtId="0" fontId="23" fillId="0" borderId="6" xfId="2" applyFont="1" applyFill="1" applyBorder="1" applyAlignment="1">
      <alignment horizontal="center" vertical="center"/>
    </xf>
    <xf numFmtId="0" fontId="23" fillId="0" borderId="8" xfId="2" applyFont="1" applyFill="1" applyBorder="1" applyAlignment="1">
      <alignment horizontal="center" vertical="center"/>
    </xf>
    <xf numFmtId="0" fontId="23" fillId="0" borderId="5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190" fontId="26" fillId="0" borderId="9" xfId="3" applyNumberFormat="1" applyFont="1" applyFill="1" applyBorder="1" applyAlignment="1">
      <alignment horizontal="center" vertical="center"/>
    </xf>
    <xf numFmtId="190" fontId="26" fillId="0" borderId="3" xfId="3" applyNumberFormat="1" applyFont="1" applyFill="1" applyBorder="1" applyAlignment="1">
      <alignment horizontal="center" vertical="center"/>
    </xf>
    <xf numFmtId="190" fontId="26" fillId="0" borderId="5" xfId="3" applyNumberFormat="1" applyFont="1" applyBorder="1" applyAlignment="1">
      <alignment horizontal="right" vertical="center"/>
    </xf>
    <xf numFmtId="190" fontId="26" fillId="0" borderId="4" xfId="3" applyNumberFormat="1" applyFont="1" applyBorder="1" applyAlignment="1">
      <alignment horizontal="right" vertical="center"/>
    </xf>
    <xf numFmtId="0" fontId="21" fillId="0" borderId="5" xfId="2" applyFont="1" applyFill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23" fillId="0" borderId="5" xfId="2" applyFont="1" applyFill="1" applyBorder="1" applyAlignment="1">
      <alignment horizontal="center" vertical="center"/>
    </xf>
    <xf numFmtId="0" fontId="23" fillId="0" borderId="4" xfId="2" applyFont="1" applyFill="1" applyBorder="1" applyAlignment="1">
      <alignment horizontal="center" vertical="center"/>
    </xf>
    <xf numFmtId="0" fontId="36" fillId="0" borderId="5" xfId="2" applyFont="1" applyBorder="1" applyAlignment="1">
      <alignment horizontal="center" vertical="center"/>
    </xf>
    <xf numFmtId="0" fontId="36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0" fontId="23" fillId="0" borderId="0" xfId="2" applyFont="1" applyBorder="1" applyAlignment="1">
      <alignment horizontal="center" vertical="center"/>
    </xf>
    <xf numFmtId="0" fontId="36" fillId="0" borderId="0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6" fillId="0" borderId="4" xfId="2" applyFont="1" applyBorder="1" applyAlignment="1">
      <alignment horizontal="center" vertical="center"/>
    </xf>
    <xf numFmtId="0" fontId="26" fillId="0" borderId="6" xfId="2" applyFont="1" applyBorder="1" applyAlignment="1">
      <alignment horizontal="left" vertical="center"/>
    </xf>
    <xf numFmtId="0" fontId="26" fillId="0" borderId="7" xfId="2" applyFont="1" applyBorder="1" applyAlignment="1">
      <alignment horizontal="left" vertical="center"/>
    </xf>
    <xf numFmtId="0" fontId="26" fillId="0" borderId="8" xfId="2" applyFont="1" applyBorder="1" applyAlignment="1">
      <alignment horizontal="left" vertical="center"/>
    </xf>
    <xf numFmtId="41" fontId="26" fillId="0" borderId="5" xfId="2" applyNumberFormat="1" applyFont="1" applyBorder="1" applyAlignment="1">
      <alignment horizontal="center" vertical="center"/>
    </xf>
    <xf numFmtId="41" fontId="26" fillId="0" borderId="4" xfId="2" applyNumberFormat="1" applyFont="1" applyBorder="1" applyAlignment="1">
      <alignment horizontal="center" vertical="center"/>
    </xf>
    <xf numFmtId="0" fontId="32" fillId="0" borderId="5" xfId="2" applyFont="1" applyBorder="1" applyAlignment="1">
      <alignment horizontal="right" vertical="center"/>
    </xf>
    <xf numFmtId="0" fontId="32" fillId="0" borderId="0" xfId="2" applyFont="1" applyBorder="1" applyAlignment="1">
      <alignment horizontal="right" vertical="center"/>
    </xf>
    <xf numFmtId="0" fontId="32" fillId="0" borderId="4" xfId="2" applyFont="1" applyBorder="1" applyAlignment="1">
      <alignment horizontal="right" vertical="center"/>
    </xf>
    <xf numFmtId="0" fontId="23" fillId="0" borderId="6" xfId="2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23" fillId="0" borderId="8" xfId="2" applyFont="1" applyBorder="1" applyAlignment="1">
      <alignment horizontal="center" vertical="center"/>
    </xf>
    <xf numFmtId="0" fontId="30" fillId="4" borderId="9" xfId="2" applyFont="1" applyFill="1" applyBorder="1" applyAlignment="1">
      <alignment horizontal="center" vertical="center"/>
    </xf>
    <xf numFmtId="0" fontId="30" fillId="4" borderId="2" xfId="2" applyFont="1" applyFill="1" applyBorder="1" applyAlignment="1">
      <alignment horizontal="center" vertical="center"/>
    </xf>
    <xf numFmtId="0" fontId="30" fillId="4" borderId="3" xfId="2" applyFont="1" applyFill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4" fillId="0" borderId="5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6" fillId="0" borderId="0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26" fillId="0" borderId="11" xfId="2" applyFont="1" applyBorder="1" applyAlignment="1">
      <alignment horizontal="left" vertical="center"/>
    </xf>
    <xf numFmtId="0" fontId="26" fillId="0" borderId="12" xfId="2" applyFont="1" applyBorder="1" applyAlignment="1">
      <alignment horizontal="left" vertical="center"/>
    </xf>
    <xf numFmtId="0" fontId="26" fillId="0" borderId="10" xfId="2" applyFont="1" applyBorder="1" applyAlignment="1">
      <alignment horizontal="left" vertical="center"/>
    </xf>
    <xf numFmtId="0" fontId="31" fillId="4" borderId="6" xfId="2" applyFont="1" applyFill="1" applyBorder="1" applyAlignment="1">
      <alignment horizontal="left" vertical="center"/>
    </xf>
    <xf numFmtId="0" fontId="31" fillId="4" borderId="7" xfId="2" applyFont="1" applyFill="1" applyBorder="1" applyAlignment="1">
      <alignment horizontal="left" vertical="center"/>
    </xf>
    <xf numFmtId="0" fontId="31" fillId="4" borderId="8" xfId="2" applyFont="1" applyFill="1" applyBorder="1" applyAlignment="1">
      <alignment horizontal="left" vertical="center"/>
    </xf>
    <xf numFmtId="0" fontId="26" fillId="0" borderId="9" xfId="2" applyFont="1" applyBorder="1" applyAlignment="1">
      <alignment horizontal="left" vertical="center"/>
    </xf>
    <xf numFmtId="0" fontId="26" fillId="0" borderId="2" xfId="2" applyFont="1" applyBorder="1" applyAlignment="1">
      <alignment horizontal="left" vertical="center"/>
    </xf>
    <xf numFmtId="0" fontId="26" fillId="0" borderId="3" xfId="2" applyFont="1" applyBorder="1" applyAlignment="1">
      <alignment horizontal="left" vertical="center"/>
    </xf>
    <xf numFmtId="0" fontId="22" fillId="0" borderId="11" xfId="2" applyFont="1" applyBorder="1" applyAlignment="1">
      <alignment horizontal="center" vertical="center"/>
    </xf>
    <xf numFmtId="0" fontId="22" fillId="0" borderId="12" xfId="2" applyFont="1" applyBorder="1" applyAlignment="1">
      <alignment horizontal="center" vertical="center"/>
    </xf>
    <xf numFmtId="0" fontId="22" fillId="0" borderId="10" xfId="2" applyFont="1" applyBorder="1" applyAlignment="1">
      <alignment horizontal="center" vertical="center"/>
    </xf>
    <xf numFmtId="0" fontId="22" fillId="0" borderId="6" xfId="2" applyFont="1" applyFill="1" applyBorder="1" applyAlignment="1">
      <alignment horizontal="center" vertical="center"/>
    </xf>
    <xf numFmtId="0" fontId="22" fillId="0" borderId="8" xfId="2" applyFont="1" applyFill="1" applyBorder="1" applyAlignment="1">
      <alignment horizontal="center" vertical="center"/>
    </xf>
    <xf numFmtId="0" fontId="26" fillId="0" borderId="5" xfId="2" applyFont="1" applyBorder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6" fillId="0" borderId="4" xfId="2" applyFont="1" applyBorder="1" applyAlignment="1">
      <alignment horizontal="left" vertical="center"/>
    </xf>
    <xf numFmtId="189" fontId="26" fillId="0" borderId="11" xfId="3" applyNumberFormat="1" applyFont="1" applyBorder="1" applyAlignment="1">
      <alignment horizontal="center" vertical="center"/>
    </xf>
    <xf numFmtId="189" fontId="26" fillId="0" borderId="10" xfId="3" applyNumberFormat="1" applyFont="1" applyBorder="1" applyAlignment="1">
      <alignment horizontal="center" vertical="center"/>
    </xf>
    <xf numFmtId="189" fontId="22" fillId="0" borderId="11" xfId="3" applyNumberFormat="1" applyFont="1" applyBorder="1" applyAlignment="1">
      <alignment horizontal="center" vertical="center"/>
    </xf>
    <xf numFmtId="189" fontId="22" fillId="0" borderId="10" xfId="3" applyNumberFormat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88" fontId="33" fillId="0" borderId="11" xfId="2" applyNumberFormat="1" applyFont="1" applyBorder="1" applyAlignment="1">
      <alignment horizontal="left" vertical="center"/>
    </xf>
    <xf numFmtId="188" fontId="33" fillId="0" borderId="10" xfId="2" applyNumberFormat="1" applyFont="1" applyBorder="1" applyAlignment="1">
      <alignment horizontal="left" vertical="center"/>
    </xf>
    <xf numFmtId="0" fontId="26" fillId="0" borderId="9" xfId="2" applyFont="1" applyBorder="1" applyAlignment="1">
      <alignment horizontal="center" vertical="center"/>
    </xf>
    <xf numFmtId="0" fontId="26" fillId="0" borderId="2" xfId="2" applyFont="1" applyBorder="1" applyAlignment="1">
      <alignment horizontal="center" vertical="center"/>
    </xf>
    <xf numFmtId="0" fontId="26" fillId="0" borderId="3" xfId="2" applyFont="1" applyBorder="1" applyAlignment="1">
      <alignment horizontal="center" vertical="center"/>
    </xf>
    <xf numFmtId="41" fontId="26" fillId="0" borderId="9" xfId="2" applyNumberFormat="1" applyFont="1" applyBorder="1" applyAlignment="1">
      <alignment horizontal="center" vertical="center"/>
    </xf>
    <xf numFmtId="41" fontId="26" fillId="0" borderId="3" xfId="2" applyNumberFormat="1" applyFont="1" applyBorder="1" applyAlignment="1">
      <alignment horizontal="center" vertical="center"/>
    </xf>
    <xf numFmtId="190" fontId="26" fillId="0" borderId="9" xfId="3" applyNumberFormat="1" applyFont="1" applyBorder="1" applyAlignment="1">
      <alignment horizontal="right" vertical="center"/>
    </xf>
    <xf numFmtId="190" fontId="26" fillId="0" borderId="3" xfId="3" applyNumberFormat="1" applyFont="1" applyBorder="1" applyAlignment="1">
      <alignment horizontal="right" vertical="center"/>
    </xf>
    <xf numFmtId="0" fontId="30" fillId="4" borderId="11" xfId="2" applyFont="1" applyFill="1" applyBorder="1" applyAlignment="1">
      <alignment horizontal="center" vertical="center"/>
    </xf>
    <xf numFmtId="0" fontId="30" fillId="4" borderId="12" xfId="2" applyFont="1" applyFill="1" applyBorder="1" applyAlignment="1">
      <alignment horizontal="center" vertical="center"/>
    </xf>
    <xf numFmtId="0" fontId="30" fillId="4" borderId="10" xfId="2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48</xdr:row>
      <xdr:rowOff>66675</xdr:rowOff>
    </xdr:from>
    <xdr:to>
      <xdr:col>0</xdr:col>
      <xdr:colOff>647699</xdr:colOff>
      <xdr:row>48</xdr:row>
      <xdr:rowOff>276225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447674" y="9801225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70755</xdr:colOff>
      <xdr:row>6</xdr:row>
      <xdr:rowOff>231319</xdr:rowOff>
    </xdr:from>
    <xdr:to>
      <xdr:col>2</xdr:col>
      <xdr:colOff>22679</xdr:colOff>
      <xdr:row>9</xdr:row>
      <xdr:rowOff>113393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5" y="1387926"/>
          <a:ext cx="1437370" cy="1741717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49</xdr:row>
      <xdr:rowOff>85725</xdr:rowOff>
    </xdr:from>
    <xdr:to>
      <xdr:col>0</xdr:col>
      <xdr:colOff>638175</xdr:colOff>
      <xdr:row>49</xdr:row>
      <xdr:rowOff>295275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438150" y="10153650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428625</xdr:colOff>
      <xdr:row>50</xdr:row>
      <xdr:rowOff>47625</xdr:rowOff>
    </xdr:from>
    <xdr:to>
      <xdr:col>0</xdr:col>
      <xdr:colOff>628650</xdr:colOff>
      <xdr:row>50</xdr:row>
      <xdr:rowOff>257175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428625" y="10487025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view="pageBreakPreview" zoomScale="50" zoomScaleNormal="75" zoomScaleSheetLayoutView="50" workbookViewId="0">
      <selection activeCell="H20" sqref="H20"/>
    </sheetView>
  </sheetViews>
  <sheetFormatPr defaultRowHeight="14.25" x14ac:dyDescent="0.2"/>
  <cols>
    <col min="1" max="1" width="10.75" customWidth="1"/>
    <col min="2" max="2" width="11.625" customWidth="1"/>
    <col min="3" max="3" width="1.875" customWidth="1"/>
    <col min="4" max="4" width="23.75" bestFit="1" customWidth="1"/>
    <col min="7" max="7" width="9.125" customWidth="1"/>
    <col min="8" max="8" width="13.125" customWidth="1"/>
    <col min="9" max="9" width="12" customWidth="1"/>
    <col min="10" max="10" width="6.75" customWidth="1"/>
    <col min="12" max="12" width="18.25" customWidth="1"/>
    <col min="13" max="13" width="2.75" customWidth="1"/>
    <col min="14" max="14" width="16.375" customWidth="1"/>
    <col min="15" max="15" width="7.75" customWidth="1"/>
    <col min="16" max="16" width="13.75" customWidth="1"/>
    <col min="17" max="17" width="12.875" customWidth="1"/>
    <col min="19" max="19" width="15.125" customWidth="1"/>
  </cols>
  <sheetData>
    <row r="1" spans="1:22" ht="15" customHeight="1" x14ac:dyDescent="0.2">
      <c r="A1" s="141" t="s">
        <v>10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</row>
    <row r="2" spans="1:22" ht="15" customHeight="1" x14ac:dyDescent="0.2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</row>
    <row r="3" spans="1:22" ht="15" customHeight="1" x14ac:dyDescent="0.2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6"/>
    </row>
    <row r="4" spans="1:22" ht="15" customHeight="1" x14ac:dyDescent="0.2">
      <c r="A4" s="144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22" ht="15" customHeight="1" x14ac:dyDescent="0.2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6"/>
    </row>
    <row r="6" spans="1:22" ht="15" customHeight="1" x14ac:dyDescent="0.2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46"/>
    </row>
    <row r="7" spans="1:22" ht="58.5" x14ac:dyDescent="0.7">
      <c r="A7" s="45"/>
      <c r="B7" s="1"/>
      <c r="C7" s="51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46"/>
    </row>
    <row r="8" spans="1:22" ht="42" customHeight="1" x14ac:dyDescent="0.4">
      <c r="A8" s="45"/>
      <c r="B8" s="1"/>
      <c r="C8" s="52" t="s">
        <v>1</v>
      </c>
      <c r="D8" s="53"/>
      <c r="E8" s="54"/>
      <c r="F8" s="54"/>
      <c r="G8" s="54"/>
      <c r="H8" s="54"/>
      <c r="I8" s="54"/>
      <c r="J8" s="54"/>
      <c r="K8" s="54"/>
      <c r="L8" s="54"/>
      <c r="M8" s="1"/>
      <c r="N8" s="1"/>
      <c r="O8" s="1"/>
      <c r="P8" s="1"/>
      <c r="Q8" s="3" t="s">
        <v>11</v>
      </c>
      <c r="R8" s="67" t="s">
        <v>54</v>
      </c>
      <c r="S8" s="68"/>
    </row>
    <row r="9" spans="1:22" ht="42.75" customHeight="1" x14ac:dyDescent="0.25">
      <c r="A9" s="45"/>
      <c r="B9" s="1"/>
      <c r="C9" s="53" t="s">
        <v>57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  <c r="P9" s="1"/>
      <c r="Q9" s="4" t="s">
        <v>12</v>
      </c>
      <c r="R9" s="147">
        <v>43970</v>
      </c>
      <c r="S9" s="148"/>
      <c r="T9" s="5"/>
      <c r="U9" s="1"/>
      <c r="V9" s="1"/>
    </row>
    <row r="10" spans="1:22" ht="25.5" x14ac:dyDescent="0.35">
      <c r="A10" s="45"/>
      <c r="B10" s="1"/>
      <c r="C10" s="56" t="s">
        <v>22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"/>
      <c r="O10" s="1"/>
      <c r="P10" s="1"/>
      <c r="Q10" s="1"/>
      <c r="R10" s="1"/>
      <c r="S10" s="46"/>
    </row>
    <row r="11" spans="1:22" ht="25.5" x14ac:dyDescent="0.35">
      <c r="A11" s="45"/>
      <c r="B11" s="1"/>
      <c r="C11" s="57" t="s">
        <v>2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1"/>
      <c r="O11" s="1"/>
      <c r="P11" s="1"/>
      <c r="Q11" s="1"/>
      <c r="R11" s="1"/>
      <c r="S11" s="46"/>
    </row>
    <row r="12" spans="1:22" ht="19.5" x14ac:dyDescent="0.25">
      <c r="A12" s="45"/>
      <c r="B12" s="1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"/>
      <c r="O12" s="1"/>
      <c r="P12" s="1"/>
      <c r="Q12" s="1"/>
      <c r="R12" s="1"/>
      <c r="S12" s="46"/>
    </row>
    <row r="13" spans="1:22" x14ac:dyDescent="0.2">
      <c r="A13" s="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46"/>
    </row>
    <row r="14" spans="1:22" x14ac:dyDescent="0.2">
      <c r="A14" s="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46"/>
    </row>
    <row r="15" spans="1:22" ht="32.25" x14ac:dyDescent="0.35">
      <c r="A15" s="113" t="s">
        <v>18</v>
      </c>
      <c r="B15" s="114"/>
      <c r="C15" s="57" t="s">
        <v>16</v>
      </c>
      <c r="D15" s="64"/>
      <c r="E15" s="5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46"/>
    </row>
    <row r="16" spans="1:22" ht="18" x14ac:dyDescent="0.25">
      <c r="A16" s="116" t="s">
        <v>13</v>
      </c>
      <c r="B16" s="117"/>
      <c r="C16" s="1"/>
      <c r="D16" s="6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46"/>
    </row>
    <row r="17" spans="1:25" ht="32.25" x14ac:dyDescent="0.35">
      <c r="A17" s="113" t="s">
        <v>17</v>
      </c>
      <c r="B17" s="114"/>
      <c r="C17" s="57" t="s">
        <v>16</v>
      </c>
      <c r="D17" s="6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46"/>
    </row>
    <row r="18" spans="1:25" ht="18" x14ac:dyDescent="0.25">
      <c r="A18" s="116" t="s">
        <v>15</v>
      </c>
      <c r="B18" s="117"/>
      <c r="C18" s="1"/>
      <c r="D18" s="6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46"/>
    </row>
    <row r="19" spans="1:25" ht="32.25" x14ac:dyDescent="0.35">
      <c r="A19" s="113" t="s">
        <v>4</v>
      </c>
      <c r="B19" s="114"/>
      <c r="C19" s="57" t="s">
        <v>16</v>
      </c>
      <c r="D19" s="6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46"/>
    </row>
    <row r="20" spans="1:25" ht="18" x14ac:dyDescent="0.25">
      <c r="A20" s="116" t="s">
        <v>14</v>
      </c>
      <c r="B20" s="117"/>
      <c r="C20" s="1"/>
      <c r="D20" s="6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46"/>
    </row>
    <row r="21" spans="1:25" ht="32.25" x14ac:dyDescent="0.35">
      <c r="A21" s="113" t="s">
        <v>3</v>
      </c>
      <c r="B21" s="114"/>
      <c r="C21" s="57" t="s">
        <v>16</v>
      </c>
      <c r="D21" s="64"/>
      <c r="E21" s="1"/>
      <c r="F21" s="1"/>
      <c r="G21" s="1"/>
      <c r="H21" s="1"/>
      <c r="I21" s="1"/>
      <c r="J21" s="57"/>
      <c r="K21" s="115"/>
      <c r="L21" s="115"/>
      <c r="M21" s="57"/>
      <c r="N21" s="56"/>
      <c r="O21" s="1"/>
      <c r="P21" s="1"/>
      <c r="Q21" s="1"/>
      <c r="R21" s="1"/>
      <c r="S21" s="46"/>
    </row>
    <row r="22" spans="1:25" ht="18" x14ac:dyDescent="0.25">
      <c r="A22" s="116" t="s">
        <v>19</v>
      </c>
      <c r="B22" s="1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46"/>
    </row>
    <row r="23" spans="1:25" ht="29.25" customHeight="1" x14ac:dyDescent="0.35">
      <c r="A23" s="113" t="s">
        <v>3</v>
      </c>
      <c r="B23" s="114"/>
      <c r="C23" s="57" t="s">
        <v>16</v>
      </c>
      <c r="D23" s="56"/>
      <c r="E23" s="1"/>
      <c r="F23" s="1"/>
      <c r="G23" s="1"/>
      <c r="H23" s="1"/>
      <c r="I23" s="1"/>
      <c r="J23" s="57"/>
      <c r="K23" s="115"/>
      <c r="L23" s="115"/>
      <c r="M23" s="57"/>
      <c r="N23" s="56"/>
      <c r="O23" s="1"/>
      <c r="P23" s="1"/>
      <c r="Q23" s="1"/>
      <c r="R23" s="1"/>
      <c r="S23" s="46"/>
    </row>
    <row r="24" spans="1:25" ht="17.25" customHeight="1" x14ac:dyDescent="0.25">
      <c r="A24" s="116" t="s">
        <v>19</v>
      </c>
      <c r="B24" s="1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46"/>
    </row>
    <row r="25" spans="1:25" ht="17.25" customHeight="1" x14ac:dyDescent="0.2">
      <c r="A25" s="59"/>
      <c r="B25" s="6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46"/>
    </row>
    <row r="26" spans="1:25" ht="17.25" customHeight="1" x14ac:dyDescent="0.2">
      <c r="A26" s="6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46"/>
      <c r="V26" s="1"/>
    </row>
    <row r="27" spans="1:25" ht="44.25" customHeight="1" x14ac:dyDescent="0.2">
      <c r="A27" s="156" t="s">
        <v>28</v>
      </c>
      <c r="B27" s="157"/>
      <c r="C27" s="158"/>
      <c r="D27" s="156" t="s">
        <v>29</v>
      </c>
      <c r="E27" s="157"/>
      <c r="F27" s="157"/>
      <c r="G27" s="157"/>
      <c r="H27" s="157"/>
      <c r="I27" s="157"/>
      <c r="J27" s="158"/>
      <c r="K27" s="104" t="s">
        <v>30</v>
      </c>
      <c r="L27" s="106"/>
      <c r="M27" s="104" t="s">
        <v>31</v>
      </c>
      <c r="N27" s="105"/>
      <c r="O27" s="106"/>
      <c r="P27" s="104" t="s">
        <v>32</v>
      </c>
      <c r="Q27" s="106"/>
      <c r="R27" s="104" t="s">
        <v>33</v>
      </c>
      <c r="S27" s="106"/>
    </row>
    <row r="28" spans="1:25" ht="27" customHeight="1" x14ac:dyDescent="0.2">
      <c r="A28" s="129" t="s">
        <v>34</v>
      </c>
      <c r="B28" s="130"/>
      <c r="C28" s="131"/>
      <c r="D28" s="129" t="s">
        <v>35</v>
      </c>
      <c r="E28" s="130"/>
      <c r="F28" s="130"/>
      <c r="G28" s="130"/>
      <c r="H28" s="130"/>
      <c r="I28" s="130"/>
      <c r="J28" s="131"/>
      <c r="K28" s="108" t="s">
        <v>21</v>
      </c>
      <c r="L28" s="109"/>
      <c r="M28" s="107" t="s">
        <v>23</v>
      </c>
      <c r="N28" s="108"/>
      <c r="O28" s="109"/>
      <c r="P28" s="107" t="s">
        <v>36</v>
      </c>
      <c r="Q28" s="109"/>
      <c r="R28" s="132" t="s">
        <v>37</v>
      </c>
      <c r="S28" s="133"/>
      <c r="T28" s="1"/>
      <c r="V28" s="1"/>
      <c r="Y28" s="1"/>
    </row>
    <row r="29" spans="1:25" ht="35.25" customHeight="1" x14ac:dyDescent="0.2">
      <c r="A29" s="149">
        <v>1</v>
      </c>
      <c r="B29" s="150"/>
      <c r="C29" s="151"/>
      <c r="D29" s="126" t="s">
        <v>48</v>
      </c>
      <c r="E29" s="127"/>
      <c r="F29" s="127"/>
      <c r="G29" s="127"/>
      <c r="H29" s="127"/>
      <c r="I29" s="127"/>
      <c r="J29" s="128"/>
      <c r="K29" s="152">
        <v>1</v>
      </c>
      <c r="L29" s="153"/>
      <c r="M29" s="149" t="s">
        <v>42</v>
      </c>
      <c r="N29" s="150" t="s">
        <v>42</v>
      </c>
      <c r="O29" s="151" t="s">
        <v>42</v>
      </c>
      <c r="P29" s="154">
        <v>10000</v>
      </c>
      <c r="Q29" s="155">
        <v>15000</v>
      </c>
      <c r="R29" s="75">
        <f>P29*K29</f>
        <v>10000</v>
      </c>
      <c r="S29" s="76"/>
    </row>
    <row r="30" spans="1:25" ht="35.25" customHeight="1" x14ac:dyDescent="0.35">
      <c r="A30" s="90">
        <v>2</v>
      </c>
      <c r="B30" s="91"/>
      <c r="C30" s="92"/>
      <c r="D30" s="63" t="s">
        <v>49</v>
      </c>
      <c r="E30" s="17"/>
      <c r="F30" s="18"/>
      <c r="G30" s="19"/>
      <c r="H30" s="19"/>
      <c r="I30" s="19"/>
      <c r="J30" s="20"/>
      <c r="K30" s="96">
        <v>1</v>
      </c>
      <c r="L30" s="97"/>
      <c r="M30" s="90" t="s">
        <v>50</v>
      </c>
      <c r="N30" s="91" t="s">
        <v>50</v>
      </c>
      <c r="O30" s="92" t="s">
        <v>50</v>
      </c>
      <c r="P30" s="77">
        <v>17000</v>
      </c>
      <c r="Q30" s="78"/>
      <c r="R30" s="77">
        <v>17000</v>
      </c>
      <c r="S30" s="78"/>
      <c r="X30" s="1"/>
    </row>
    <row r="31" spans="1:25" ht="35.25" customHeight="1" x14ac:dyDescent="0.35">
      <c r="A31" s="90">
        <v>3</v>
      </c>
      <c r="B31" s="91"/>
      <c r="C31" s="92"/>
      <c r="D31" s="63" t="s">
        <v>43</v>
      </c>
      <c r="E31" s="17"/>
      <c r="F31" s="21"/>
      <c r="G31" s="22"/>
      <c r="H31" s="22"/>
      <c r="I31" s="22"/>
      <c r="J31" s="23"/>
      <c r="K31" s="96">
        <v>1</v>
      </c>
      <c r="L31" s="97"/>
      <c r="M31" s="90" t="s">
        <v>44</v>
      </c>
      <c r="N31" s="91" t="s">
        <v>44</v>
      </c>
      <c r="O31" s="92" t="s">
        <v>44</v>
      </c>
      <c r="P31" s="77" t="s">
        <v>45</v>
      </c>
      <c r="Q31" s="78"/>
      <c r="R31" s="77" t="s">
        <v>45</v>
      </c>
      <c r="S31" s="78"/>
    </row>
    <row r="32" spans="1:25" ht="35.25" customHeight="1" x14ac:dyDescent="0.35">
      <c r="A32" s="90">
        <v>4</v>
      </c>
      <c r="B32" s="91"/>
      <c r="C32" s="92"/>
      <c r="D32" s="63" t="s">
        <v>51</v>
      </c>
      <c r="E32" s="17"/>
      <c r="F32" s="18"/>
      <c r="G32" s="19"/>
      <c r="H32" s="19"/>
      <c r="I32" s="19"/>
      <c r="J32" s="20"/>
      <c r="K32" s="96">
        <v>1</v>
      </c>
      <c r="L32" s="97"/>
      <c r="M32" s="90" t="s">
        <v>52</v>
      </c>
      <c r="N32" s="91" t="s">
        <v>52</v>
      </c>
      <c r="O32" s="92" t="s">
        <v>52</v>
      </c>
      <c r="P32" s="77">
        <v>10000</v>
      </c>
      <c r="Q32" s="78"/>
      <c r="R32" s="77">
        <v>10000</v>
      </c>
      <c r="S32" s="78"/>
    </row>
    <row r="33" spans="1:23" ht="35.25" customHeight="1" x14ac:dyDescent="0.2">
      <c r="A33" s="85"/>
      <c r="B33" s="89"/>
      <c r="C33" s="86"/>
      <c r="D33" s="134" t="s">
        <v>53</v>
      </c>
      <c r="E33" s="135"/>
      <c r="F33" s="135"/>
      <c r="G33" s="135"/>
      <c r="H33" s="135"/>
      <c r="I33" s="135"/>
      <c r="J33" s="136"/>
      <c r="K33" s="85"/>
      <c r="L33" s="86"/>
      <c r="M33" s="85"/>
      <c r="N33" s="89"/>
      <c r="O33" s="86"/>
      <c r="P33" s="85"/>
      <c r="Q33" s="86"/>
      <c r="R33" s="45"/>
      <c r="S33" s="46"/>
      <c r="W33" s="1"/>
    </row>
    <row r="34" spans="1:23" ht="35.25" customHeight="1" x14ac:dyDescent="0.2">
      <c r="A34" s="85"/>
      <c r="B34" s="89"/>
      <c r="C34" s="86"/>
      <c r="D34" s="85"/>
      <c r="E34" s="89"/>
      <c r="F34" s="89"/>
      <c r="G34" s="89"/>
      <c r="H34" s="89"/>
      <c r="I34" s="89"/>
      <c r="J34" s="86"/>
      <c r="K34" s="85"/>
      <c r="L34" s="86"/>
      <c r="M34" s="85"/>
      <c r="N34" s="89"/>
      <c r="O34" s="86"/>
      <c r="P34" s="85"/>
      <c r="Q34" s="86"/>
      <c r="R34" s="79"/>
      <c r="S34" s="80"/>
    </row>
    <row r="35" spans="1:23" ht="35.25" customHeight="1" x14ac:dyDescent="0.2">
      <c r="A35" s="85"/>
      <c r="B35" s="89"/>
      <c r="C35" s="86"/>
      <c r="D35" s="85"/>
      <c r="E35" s="89"/>
      <c r="F35" s="89"/>
      <c r="G35" s="89"/>
      <c r="H35" s="89"/>
      <c r="I35" s="89"/>
      <c r="J35" s="86"/>
      <c r="K35" s="85"/>
      <c r="L35" s="86"/>
      <c r="M35" s="85"/>
      <c r="N35" s="89"/>
      <c r="O35" s="86"/>
      <c r="P35" s="85"/>
      <c r="Q35" s="86"/>
      <c r="R35" s="79"/>
      <c r="S35" s="80"/>
    </row>
    <row r="36" spans="1:23" ht="35.25" customHeight="1" x14ac:dyDescent="0.2">
      <c r="A36" s="73"/>
      <c r="B36" s="87"/>
      <c r="C36" s="74"/>
      <c r="D36" s="73"/>
      <c r="E36" s="87"/>
      <c r="F36" s="87"/>
      <c r="G36" s="87"/>
      <c r="H36" s="87"/>
      <c r="I36" s="87"/>
      <c r="J36" s="74"/>
      <c r="K36" s="73"/>
      <c r="L36" s="74"/>
      <c r="M36" s="73"/>
      <c r="N36" s="87"/>
      <c r="O36" s="74"/>
      <c r="P36" s="73"/>
      <c r="Q36" s="74"/>
      <c r="R36" s="81"/>
      <c r="S36" s="82"/>
    </row>
    <row r="37" spans="1:23" ht="35.25" customHeight="1" x14ac:dyDescent="0.2">
      <c r="A37" s="73"/>
      <c r="B37" s="87"/>
      <c r="C37" s="74"/>
      <c r="D37" s="73"/>
      <c r="E37" s="87"/>
      <c r="F37" s="87"/>
      <c r="G37" s="87"/>
      <c r="H37" s="87"/>
      <c r="I37" s="87"/>
      <c r="J37" s="74"/>
      <c r="K37" s="73"/>
      <c r="L37" s="74"/>
      <c r="M37" s="73"/>
      <c r="N37" s="87"/>
      <c r="O37" s="74"/>
      <c r="P37" s="73"/>
      <c r="Q37" s="74"/>
      <c r="R37" s="81"/>
      <c r="S37" s="82"/>
      <c r="V37" s="1"/>
    </row>
    <row r="38" spans="1:23" ht="35.25" customHeight="1" x14ac:dyDescent="0.2">
      <c r="A38" s="73"/>
      <c r="B38" s="87"/>
      <c r="C38" s="74"/>
      <c r="D38" s="47"/>
      <c r="E38" s="48"/>
      <c r="F38" s="48"/>
      <c r="G38" s="48"/>
      <c r="H38" s="48"/>
      <c r="I38" s="48"/>
      <c r="J38" s="49"/>
      <c r="K38" s="73"/>
      <c r="L38" s="74"/>
      <c r="M38" s="73"/>
      <c r="N38" s="87"/>
      <c r="O38" s="74"/>
      <c r="P38" s="73"/>
      <c r="Q38" s="74"/>
      <c r="R38" s="81"/>
      <c r="S38" s="82"/>
    </row>
    <row r="39" spans="1:23" ht="35.25" customHeight="1" x14ac:dyDescent="0.2">
      <c r="A39" s="73"/>
      <c r="B39" s="87"/>
      <c r="C39" s="74"/>
      <c r="D39" s="73"/>
      <c r="E39" s="87"/>
      <c r="F39" s="87"/>
      <c r="G39" s="87"/>
      <c r="H39" s="87"/>
      <c r="I39" s="87"/>
      <c r="J39" s="74"/>
      <c r="K39" s="73"/>
      <c r="L39" s="74"/>
      <c r="M39" s="73"/>
      <c r="N39" s="87"/>
      <c r="O39" s="74"/>
      <c r="P39" s="73"/>
      <c r="Q39" s="74"/>
      <c r="R39" s="81"/>
      <c r="S39" s="82"/>
    </row>
    <row r="40" spans="1:23" ht="35.25" customHeight="1" x14ac:dyDescent="0.2">
      <c r="A40" s="73"/>
      <c r="B40" s="87"/>
      <c r="C40" s="74"/>
      <c r="D40" s="73"/>
      <c r="E40" s="87"/>
      <c r="F40" s="87"/>
      <c r="G40" s="87"/>
      <c r="H40" s="87"/>
      <c r="I40" s="87"/>
      <c r="J40" s="74"/>
      <c r="K40" s="73"/>
      <c r="L40" s="74"/>
      <c r="M40" s="73"/>
      <c r="N40" s="87"/>
      <c r="O40" s="74"/>
      <c r="P40" s="73"/>
      <c r="Q40" s="74"/>
      <c r="R40" s="81"/>
      <c r="S40" s="82"/>
    </row>
    <row r="41" spans="1:23" ht="35.25" customHeight="1" x14ac:dyDescent="0.2">
      <c r="A41" s="73"/>
      <c r="B41" s="87"/>
      <c r="C41" s="74"/>
      <c r="D41" s="98" t="s">
        <v>55</v>
      </c>
      <c r="E41" s="99"/>
      <c r="F41" s="99"/>
      <c r="G41" s="99"/>
      <c r="H41" s="99"/>
      <c r="I41" s="99"/>
      <c r="J41" s="100"/>
      <c r="K41" s="83"/>
      <c r="L41" s="84"/>
      <c r="M41" s="83"/>
      <c r="N41" s="88"/>
      <c r="O41" s="84"/>
      <c r="P41" s="83"/>
      <c r="Q41" s="84"/>
      <c r="R41" s="69">
        <v>-2000</v>
      </c>
      <c r="S41" s="70"/>
    </row>
    <row r="42" spans="1:23" ht="35.25" customHeight="1" x14ac:dyDescent="0.2">
      <c r="A42" s="101"/>
      <c r="B42" s="102"/>
      <c r="C42" s="103"/>
      <c r="D42" s="93" t="s">
        <v>56</v>
      </c>
      <c r="E42" s="94"/>
      <c r="F42" s="94"/>
      <c r="G42" s="94"/>
      <c r="H42" s="94"/>
      <c r="I42" s="94"/>
      <c r="J42" s="95"/>
      <c r="K42" s="73"/>
      <c r="L42" s="74"/>
      <c r="M42" s="73"/>
      <c r="N42" s="87"/>
      <c r="O42" s="74"/>
      <c r="P42" s="73"/>
      <c r="Q42" s="74"/>
      <c r="R42" s="71"/>
      <c r="S42" s="72"/>
    </row>
    <row r="43" spans="1:23" ht="35.25" customHeight="1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4"/>
      <c r="L43" s="14"/>
      <c r="M43" s="120" t="s">
        <v>38</v>
      </c>
      <c r="N43" s="121"/>
      <c r="O43" s="121"/>
      <c r="P43" s="121"/>
      <c r="Q43" s="122"/>
      <c r="R43" s="137">
        <f>SUM(R29:S42)</f>
        <v>35000</v>
      </c>
      <c r="S43" s="138"/>
      <c r="T43" s="7"/>
    </row>
    <row r="44" spans="1:23" ht="35.25" customHeight="1" x14ac:dyDescent="0.2">
      <c r="A44" s="25" t="s">
        <v>39</v>
      </c>
      <c r="B44" s="6"/>
      <c r="C44" s="6"/>
      <c r="D44" s="1"/>
      <c r="E44" s="15" t="str">
        <f>BAHTTEXT(R45)</f>
        <v>สามหมื่นเจ็ดพันสี่ร้อยห้าสิบบาทถ้วน</v>
      </c>
      <c r="F44" s="15"/>
      <c r="G44" s="15"/>
      <c r="H44" s="15"/>
      <c r="I44" s="15"/>
      <c r="J44" s="15"/>
      <c r="K44" s="15"/>
      <c r="L44" s="15"/>
      <c r="M44" s="120" t="s">
        <v>40</v>
      </c>
      <c r="N44" s="121"/>
      <c r="O44" s="121"/>
      <c r="P44" s="121"/>
      <c r="Q44" s="122"/>
      <c r="R44" s="137">
        <f>R43*0.07</f>
        <v>2450.0000000000005</v>
      </c>
      <c r="S44" s="138"/>
      <c r="T44" s="7"/>
    </row>
    <row r="45" spans="1:23" ht="36" customHeight="1" x14ac:dyDescent="0.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24"/>
      <c r="L45" s="11"/>
      <c r="M45" s="123" t="s">
        <v>41</v>
      </c>
      <c r="N45" s="124"/>
      <c r="O45" s="124"/>
      <c r="P45" s="124"/>
      <c r="Q45" s="125"/>
      <c r="R45" s="139">
        <f>SUM(R43:S44)</f>
        <v>37450</v>
      </c>
      <c r="S45" s="140"/>
      <c r="T45" s="8"/>
    </row>
    <row r="46" spans="1:23" x14ac:dyDescent="0.2">
      <c r="A46" s="6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6"/>
    </row>
    <row r="47" spans="1:23" x14ac:dyDescent="0.2">
      <c r="A47" s="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6"/>
    </row>
    <row r="48" spans="1:23" ht="25.5" x14ac:dyDescent="0.3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9"/>
      <c r="M48" s="30"/>
      <c r="N48" s="31"/>
      <c r="O48" s="31"/>
      <c r="P48" s="31"/>
      <c r="Q48" s="31"/>
      <c r="R48" s="27"/>
      <c r="S48" s="29"/>
    </row>
    <row r="49" spans="1:19" ht="25.5" x14ac:dyDescent="0.35">
      <c r="A49" s="32"/>
      <c r="B49" s="33" t="s">
        <v>7</v>
      </c>
      <c r="C49" s="33"/>
      <c r="D49" s="33"/>
      <c r="E49" s="33"/>
      <c r="F49" s="33"/>
      <c r="G49" s="33"/>
      <c r="H49" s="33"/>
      <c r="I49" s="16"/>
      <c r="J49" s="16"/>
      <c r="K49" s="16"/>
      <c r="L49" s="34"/>
      <c r="M49" s="110" t="s">
        <v>27</v>
      </c>
      <c r="N49" s="111"/>
      <c r="O49" s="111"/>
      <c r="P49" s="111"/>
      <c r="Q49" s="111"/>
      <c r="R49" s="111"/>
      <c r="S49" s="112"/>
    </row>
    <row r="50" spans="1:19" ht="25.5" x14ac:dyDescent="0.35">
      <c r="A50" s="32"/>
      <c r="B50" s="33" t="s">
        <v>8</v>
      </c>
      <c r="C50" s="33"/>
      <c r="D50" s="33"/>
      <c r="E50" s="16"/>
      <c r="F50" s="33"/>
      <c r="G50" s="33"/>
      <c r="H50" s="33"/>
      <c r="I50" s="33"/>
      <c r="J50" s="33"/>
      <c r="K50" s="16"/>
      <c r="L50" s="34"/>
      <c r="M50" s="32"/>
      <c r="N50" s="33"/>
      <c r="O50" s="33"/>
      <c r="P50" s="33"/>
      <c r="Q50" s="33"/>
      <c r="R50" s="17"/>
      <c r="S50" s="34"/>
    </row>
    <row r="51" spans="1:19" ht="25.5" x14ac:dyDescent="0.35">
      <c r="A51" s="32"/>
      <c r="B51" s="35" t="s">
        <v>9</v>
      </c>
      <c r="C51" s="33"/>
      <c r="D51" s="16"/>
      <c r="E51" s="33" t="s">
        <v>20</v>
      </c>
      <c r="F51" s="33"/>
      <c r="G51" s="16"/>
      <c r="H51" s="16"/>
      <c r="I51" s="33" t="s">
        <v>5</v>
      </c>
      <c r="J51" s="33" t="s">
        <v>26</v>
      </c>
      <c r="K51" s="16"/>
      <c r="L51" s="34"/>
      <c r="M51" s="32"/>
      <c r="N51" s="33"/>
      <c r="O51" s="33"/>
      <c r="P51" s="33"/>
      <c r="Q51" s="33"/>
      <c r="R51" s="17"/>
      <c r="S51" s="34"/>
    </row>
    <row r="52" spans="1:19" ht="25.5" x14ac:dyDescent="0.35">
      <c r="A52" s="32"/>
      <c r="B52" s="33" t="s">
        <v>25</v>
      </c>
      <c r="C52" s="33"/>
      <c r="D52" s="16"/>
      <c r="E52" s="33" t="s">
        <v>20</v>
      </c>
      <c r="F52" s="33"/>
      <c r="G52" s="16"/>
      <c r="H52" s="33"/>
      <c r="I52" s="33" t="s">
        <v>6</v>
      </c>
      <c r="J52" s="33" t="s">
        <v>26</v>
      </c>
      <c r="K52" s="16"/>
      <c r="L52" s="34"/>
      <c r="M52" s="36"/>
      <c r="N52" s="118" t="s">
        <v>20</v>
      </c>
      <c r="O52" s="118"/>
      <c r="P52" s="118"/>
      <c r="Q52" s="118"/>
      <c r="R52" s="118"/>
      <c r="S52" s="119"/>
    </row>
    <row r="53" spans="1:19" ht="25.5" x14ac:dyDescent="0.35">
      <c r="A53" s="37"/>
      <c r="B53" s="38"/>
      <c r="C53" s="38"/>
      <c r="D53" s="38"/>
      <c r="E53" s="33"/>
      <c r="F53" s="33"/>
      <c r="G53" s="16"/>
      <c r="H53" s="16"/>
      <c r="I53" s="17"/>
      <c r="J53" s="38"/>
      <c r="K53" s="16"/>
      <c r="L53" s="34"/>
      <c r="M53" s="110" t="s">
        <v>24</v>
      </c>
      <c r="N53" s="111"/>
      <c r="O53" s="111"/>
      <c r="P53" s="111"/>
      <c r="Q53" s="111"/>
      <c r="R53" s="111"/>
      <c r="S53" s="112"/>
    </row>
    <row r="54" spans="1:19" ht="25.5" x14ac:dyDescent="0.35">
      <c r="A54" s="39" t="s">
        <v>47</v>
      </c>
      <c r="B54" s="40"/>
      <c r="C54" s="40"/>
      <c r="D54" s="40"/>
      <c r="E54" s="41"/>
      <c r="F54" s="41"/>
      <c r="G54" s="41"/>
      <c r="H54" s="41"/>
      <c r="I54" s="40" t="s">
        <v>46</v>
      </c>
      <c r="J54" s="40"/>
      <c r="K54" s="42"/>
      <c r="L54" s="43"/>
      <c r="M54" s="39"/>
      <c r="N54" s="41"/>
      <c r="O54" s="40"/>
      <c r="P54" s="40"/>
      <c r="Q54" s="40"/>
      <c r="R54" s="44"/>
      <c r="S54" s="43"/>
    </row>
    <row r="58" spans="1:19" x14ac:dyDescent="0.2">
      <c r="H58" s="1"/>
    </row>
  </sheetData>
  <mergeCells count="115">
    <mergeCell ref="P30:Q30"/>
    <mergeCell ref="R30:S30"/>
    <mergeCell ref="R44:S44"/>
    <mergeCell ref="R45:S45"/>
    <mergeCell ref="R43:S43"/>
    <mergeCell ref="A1:S5"/>
    <mergeCell ref="A16:B16"/>
    <mergeCell ref="A18:B18"/>
    <mergeCell ref="A19:B19"/>
    <mergeCell ref="A20:B20"/>
    <mergeCell ref="A17:B17"/>
    <mergeCell ref="R9:S9"/>
    <mergeCell ref="A15:B15"/>
    <mergeCell ref="A29:C29"/>
    <mergeCell ref="K29:L29"/>
    <mergeCell ref="M29:O29"/>
    <mergeCell ref="P29:Q29"/>
    <mergeCell ref="D27:J27"/>
    <mergeCell ref="K27:L27"/>
    <mergeCell ref="R27:S27"/>
    <mergeCell ref="A27:C27"/>
    <mergeCell ref="A28:C28"/>
    <mergeCell ref="P27:Q27"/>
    <mergeCell ref="P28:Q28"/>
    <mergeCell ref="M27:O27"/>
    <mergeCell ref="M28:O28"/>
    <mergeCell ref="M53:S53"/>
    <mergeCell ref="A21:B21"/>
    <mergeCell ref="A23:B23"/>
    <mergeCell ref="K21:L21"/>
    <mergeCell ref="K23:L23"/>
    <mergeCell ref="A22:B22"/>
    <mergeCell ref="A24:B24"/>
    <mergeCell ref="M49:S49"/>
    <mergeCell ref="N52:S52"/>
    <mergeCell ref="M43:Q43"/>
    <mergeCell ref="M44:Q44"/>
    <mergeCell ref="M45:Q45"/>
    <mergeCell ref="D29:J29"/>
    <mergeCell ref="D28:J28"/>
    <mergeCell ref="K28:L28"/>
    <mergeCell ref="R28:S28"/>
    <mergeCell ref="D33:J33"/>
    <mergeCell ref="D34:J34"/>
    <mergeCell ref="D35:J35"/>
    <mergeCell ref="D36:J36"/>
    <mergeCell ref="D37:J37"/>
    <mergeCell ref="D39:J39"/>
    <mergeCell ref="D42:J42"/>
    <mergeCell ref="A30:C30"/>
    <mergeCell ref="A31:C31"/>
    <mergeCell ref="A32:C32"/>
    <mergeCell ref="A33:C33"/>
    <mergeCell ref="A34:C34"/>
    <mergeCell ref="K42:L42"/>
    <mergeCell ref="K35:L35"/>
    <mergeCell ref="K36:L36"/>
    <mergeCell ref="K37:L37"/>
    <mergeCell ref="K30:L30"/>
    <mergeCell ref="K31:L31"/>
    <mergeCell ref="K32:L32"/>
    <mergeCell ref="K33:L33"/>
    <mergeCell ref="K34:L34"/>
    <mergeCell ref="D41:J41"/>
    <mergeCell ref="A38:C38"/>
    <mergeCell ref="A39:C39"/>
    <mergeCell ref="A40:C40"/>
    <mergeCell ref="A41:C41"/>
    <mergeCell ref="A42:C42"/>
    <mergeCell ref="A35:C35"/>
    <mergeCell ref="A36:C36"/>
    <mergeCell ref="A37:C37"/>
    <mergeCell ref="D40:J40"/>
    <mergeCell ref="M30:O30"/>
    <mergeCell ref="M31:O31"/>
    <mergeCell ref="M32:O32"/>
    <mergeCell ref="M33:O33"/>
    <mergeCell ref="M34:O34"/>
    <mergeCell ref="K38:L38"/>
    <mergeCell ref="K39:L39"/>
    <mergeCell ref="K40:L40"/>
    <mergeCell ref="K41:L41"/>
    <mergeCell ref="P34:Q34"/>
    <mergeCell ref="M38:O38"/>
    <mergeCell ref="M39:O39"/>
    <mergeCell ref="M40:O40"/>
    <mergeCell ref="M41:O41"/>
    <mergeCell ref="M42:O42"/>
    <mergeCell ref="M35:O35"/>
    <mergeCell ref="M36:O36"/>
    <mergeCell ref="M37:O37"/>
    <mergeCell ref="R8:S8"/>
    <mergeCell ref="R41:S41"/>
    <mergeCell ref="R42:S42"/>
    <mergeCell ref="P42:Q42"/>
    <mergeCell ref="R29:S29"/>
    <mergeCell ref="R32:S32"/>
    <mergeCell ref="R31:S31"/>
    <mergeCell ref="R34:S34"/>
    <mergeCell ref="R35:S35"/>
    <mergeCell ref="R36:S36"/>
    <mergeCell ref="R37:S37"/>
    <mergeCell ref="R38:S38"/>
    <mergeCell ref="R39:S39"/>
    <mergeCell ref="R40:S40"/>
    <mergeCell ref="P37:Q37"/>
    <mergeCell ref="P38:Q38"/>
    <mergeCell ref="P39:Q39"/>
    <mergeCell ref="P40:Q40"/>
    <mergeCell ref="P41:Q41"/>
    <mergeCell ref="P35:Q35"/>
    <mergeCell ref="P36:Q36"/>
    <mergeCell ref="P31:Q31"/>
    <mergeCell ref="P32:Q32"/>
    <mergeCell ref="P33:Q33"/>
  </mergeCells>
  <pageMargins left="0.7" right="0.7" top="0.75" bottom="0.75" header="0.3" footer="0.3"/>
  <pageSetup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</vt:lpstr>
      <vt:lpstr>st!Print_Area</vt:lpstr>
    </vt:vector>
  </TitlesOfParts>
  <Company>UP-G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Teerakarn</dc:creator>
  <cp:lastModifiedBy>DELL</cp:lastModifiedBy>
  <cp:lastPrinted>2018-02-01T08:13:11Z</cp:lastPrinted>
  <dcterms:created xsi:type="dcterms:W3CDTF">2017-05-25T12:10:29Z</dcterms:created>
  <dcterms:modified xsi:type="dcterms:W3CDTF">2021-09-23T07:28:23Z</dcterms:modified>
</cp:coreProperties>
</file>