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/>
  </bookViews>
  <sheets>
    <sheet name="data" sheetId="1" r:id="rId1"/>
    <sheet name="coding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4" i="1" l="1"/>
  <c r="L60" i="1"/>
  <c r="L5" i="1"/>
  <c r="L90" i="1"/>
  <c r="L86" i="1"/>
  <c r="L2" i="1"/>
  <c r="L16" i="1"/>
  <c r="L92" i="1"/>
  <c r="L74" i="1"/>
  <c r="L27" i="1"/>
  <c r="L12" i="1"/>
  <c r="L17" i="1"/>
  <c r="L84" i="1"/>
  <c r="L61" i="1"/>
  <c r="L35" i="1"/>
  <c r="L89" i="1"/>
  <c r="L10" i="1"/>
  <c r="L62" i="1"/>
  <c r="L67" i="1"/>
  <c r="L52" i="1"/>
  <c r="L81" i="1"/>
  <c r="L11" i="1"/>
  <c r="L56" i="1"/>
  <c r="L23" i="1"/>
  <c r="L38" i="1"/>
  <c r="L78" i="1"/>
  <c r="L69" i="1"/>
  <c r="L42" i="1"/>
  <c r="L85" i="1"/>
  <c r="L79" i="1"/>
  <c r="L59" i="1"/>
  <c r="L46" i="1"/>
  <c r="L87" i="1"/>
  <c r="L77" i="1"/>
  <c r="L58" i="1"/>
  <c r="L43" i="1"/>
  <c r="L36" i="1"/>
  <c r="L20" i="1"/>
  <c r="L13" i="1"/>
  <c r="L37" i="1"/>
  <c r="L28" i="1"/>
  <c r="L9" i="1"/>
  <c r="L3" i="1"/>
  <c r="L53" i="1"/>
  <c r="L66" i="1"/>
  <c r="L47" i="1"/>
  <c r="L18" i="1"/>
  <c r="L49" i="1"/>
  <c r="L32" i="1"/>
  <c r="L21" i="1"/>
  <c r="L80" i="1"/>
  <c r="L72" i="1"/>
  <c r="L29" i="1"/>
  <c r="L33" i="1"/>
  <c r="L75" i="1"/>
  <c r="L82" i="1"/>
  <c r="L76" i="1"/>
  <c r="L15" i="1"/>
  <c r="L73" i="1"/>
  <c r="L93" i="1"/>
  <c r="L88" i="1"/>
  <c r="L91" i="1"/>
  <c r="L41" i="1"/>
  <c r="L71" i="1"/>
  <c r="L48" i="1"/>
  <c r="L34" i="1"/>
  <c r="L50" i="1"/>
  <c r="L64" i="1"/>
  <c r="L55" i="1"/>
  <c r="L25" i="1"/>
  <c r="L51" i="1"/>
  <c r="L31" i="1"/>
  <c r="L63" i="1"/>
  <c r="L19" i="1"/>
  <c r="L30" i="1"/>
  <c r="L39" i="1"/>
  <c r="L7" i="1"/>
  <c r="L8" i="1"/>
  <c r="L14" i="1"/>
  <c r="L57" i="1"/>
  <c r="L24" i="1"/>
  <c r="L70" i="1"/>
  <c r="L40" i="1"/>
  <c r="L22" i="1"/>
  <c r="L54" i="1"/>
  <c r="L6" i="1"/>
  <c r="L65" i="1"/>
  <c r="L45" i="1"/>
  <c r="L83" i="1"/>
  <c r="L4" i="1"/>
  <c r="L68" i="1"/>
  <c r="L26" i="1"/>
  <c r="K44" i="1"/>
  <c r="K60" i="1"/>
  <c r="K5" i="1"/>
  <c r="K90" i="1"/>
  <c r="K86" i="1"/>
  <c r="K2" i="1"/>
  <c r="K16" i="1"/>
  <c r="K92" i="1"/>
  <c r="K74" i="1"/>
  <c r="K27" i="1"/>
  <c r="K12" i="1"/>
  <c r="K17" i="1"/>
  <c r="K84" i="1"/>
  <c r="K61" i="1"/>
  <c r="K35" i="1"/>
  <c r="K89" i="1"/>
  <c r="K10" i="1"/>
  <c r="K62" i="1"/>
  <c r="K67" i="1"/>
  <c r="K52" i="1"/>
  <c r="K81" i="1"/>
  <c r="K11" i="1"/>
  <c r="K56" i="1"/>
  <c r="K23" i="1"/>
  <c r="K38" i="1"/>
  <c r="K78" i="1"/>
  <c r="K69" i="1"/>
  <c r="K42" i="1"/>
  <c r="K85" i="1"/>
  <c r="K79" i="1"/>
  <c r="K59" i="1"/>
  <c r="K46" i="1"/>
  <c r="K87" i="1"/>
  <c r="K77" i="1"/>
  <c r="K58" i="1"/>
  <c r="K43" i="1"/>
  <c r="K36" i="1"/>
  <c r="K20" i="1"/>
  <c r="K13" i="1"/>
  <c r="K37" i="1"/>
  <c r="K28" i="1"/>
  <c r="K9" i="1"/>
  <c r="K3" i="1"/>
  <c r="K53" i="1"/>
  <c r="K66" i="1"/>
  <c r="K47" i="1"/>
  <c r="K18" i="1"/>
  <c r="K49" i="1"/>
  <c r="K32" i="1"/>
  <c r="K21" i="1"/>
  <c r="K80" i="1"/>
  <c r="K72" i="1"/>
  <c r="K29" i="1"/>
  <c r="K33" i="1"/>
  <c r="K75" i="1"/>
  <c r="K82" i="1"/>
  <c r="K76" i="1"/>
  <c r="K15" i="1"/>
  <c r="K73" i="1"/>
  <c r="K93" i="1"/>
  <c r="K88" i="1"/>
  <c r="K91" i="1"/>
  <c r="K41" i="1"/>
  <c r="K71" i="1"/>
  <c r="K48" i="1"/>
  <c r="K34" i="1"/>
  <c r="K50" i="1"/>
  <c r="K64" i="1"/>
  <c r="K55" i="1"/>
  <c r="K25" i="1"/>
  <c r="K51" i="1"/>
  <c r="K31" i="1"/>
  <c r="K63" i="1"/>
  <c r="K19" i="1"/>
  <c r="K30" i="1"/>
  <c r="K39" i="1"/>
  <c r="K7" i="1"/>
  <c r="K8" i="1"/>
  <c r="K14" i="1"/>
  <c r="K57" i="1"/>
  <c r="K24" i="1"/>
  <c r="K70" i="1"/>
  <c r="K40" i="1"/>
  <c r="K22" i="1"/>
  <c r="K54" i="1"/>
  <c r="K6" i="1"/>
  <c r="K65" i="1"/>
  <c r="K45" i="1"/>
  <c r="K83" i="1"/>
  <c r="K4" i="1"/>
  <c r="K68" i="1"/>
  <c r="K26" i="1"/>
</calcChain>
</file>

<file path=xl/comments1.xml><?xml version="1.0" encoding="utf-8"?>
<comments xmlns="http://schemas.openxmlformats.org/spreadsheetml/2006/main">
  <authors>
    <author>owner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owner:</t>
        </r>
        <r>
          <rPr>
            <sz val="9"/>
            <color indexed="81"/>
            <rFont val="Tahoma"/>
            <family val="2"/>
          </rPr>
          <t xml:space="preserve">
justices, satisfaction, commitment
</t>
        </r>
      </text>
    </comment>
  </commentList>
</comments>
</file>

<file path=xl/sharedStrings.xml><?xml version="1.0" encoding="utf-8"?>
<sst xmlns="http://schemas.openxmlformats.org/spreadsheetml/2006/main" count="391" uniqueCount="124">
  <si>
    <t>Authors</t>
  </si>
  <si>
    <t>Year</t>
  </si>
  <si>
    <t>N</t>
  </si>
  <si>
    <t>Country</t>
  </si>
  <si>
    <t>HI/VC</t>
  </si>
  <si>
    <t>Variable</t>
  </si>
  <si>
    <t>r</t>
  </si>
  <si>
    <t>alpha</t>
  </si>
  <si>
    <t>alpha LMX</t>
  </si>
  <si>
    <t>Basu</t>
  </si>
  <si>
    <t>US</t>
  </si>
  <si>
    <t>HI</t>
  </si>
  <si>
    <t>AC</t>
  </si>
  <si>
    <t>Basu &amp; Green</t>
  </si>
  <si>
    <t>Bernerth</t>
  </si>
  <si>
    <t>Bettencourt1</t>
  </si>
  <si>
    <t>G. Blau</t>
  </si>
  <si>
    <t>Brouer</t>
  </si>
  <si>
    <t>Brunetto et al.</t>
  </si>
  <si>
    <t>Australia</t>
  </si>
  <si>
    <t>Butler</t>
  </si>
  <si>
    <t>Castleberry &amp; Tanner</t>
  </si>
  <si>
    <t>Chan</t>
  </si>
  <si>
    <t>Cogliser et al.</t>
  </si>
  <si>
    <t>DeConnick</t>
  </si>
  <si>
    <t>Dolden</t>
  </si>
  <si>
    <t>Dunegan</t>
  </si>
  <si>
    <t>Eisenberger et al.</t>
  </si>
  <si>
    <t>Epitropaki &amp; Martin</t>
  </si>
  <si>
    <t>England</t>
  </si>
  <si>
    <t>Gandolfo</t>
  </si>
  <si>
    <t>Ghosh</t>
  </si>
  <si>
    <t>Green et al.</t>
  </si>
  <si>
    <t>Greguras &amp; Ford</t>
  </si>
  <si>
    <t>Hansen</t>
  </si>
  <si>
    <t>Heck et al</t>
  </si>
  <si>
    <t>Henderson</t>
  </si>
  <si>
    <t>Hochwarter</t>
  </si>
  <si>
    <t>Holcomb</t>
  </si>
  <si>
    <t>Hoover</t>
  </si>
  <si>
    <t>Hutchison et al.</t>
  </si>
  <si>
    <t>Jones</t>
  </si>
  <si>
    <t>Kacmar et al.</t>
  </si>
  <si>
    <t>Karriker &amp; Williams</t>
  </si>
  <si>
    <t>Kent &amp; Chelladurai</t>
  </si>
  <si>
    <t>Kinicki &amp; Vecchio</t>
  </si>
  <si>
    <t>Kraimer et al.</t>
  </si>
  <si>
    <t>Kraimer &amp; Waynes</t>
  </si>
  <si>
    <t>H.R. Lee</t>
  </si>
  <si>
    <t>Liden et al.</t>
  </si>
  <si>
    <t>Lindsay</t>
  </si>
  <si>
    <t>Major et al.</t>
  </si>
  <si>
    <t>Manogran et al.</t>
  </si>
  <si>
    <t>Maslyn &amp; Fedor</t>
  </si>
  <si>
    <t>Masterson et al.</t>
  </si>
  <si>
    <t>Morrow et al.</t>
  </si>
  <si>
    <t>Nystrom</t>
  </si>
  <si>
    <t>Pellegrini et al.</t>
  </si>
  <si>
    <t xml:space="preserve">Polly </t>
  </si>
  <si>
    <t>Rahn</t>
  </si>
  <si>
    <t>Ren</t>
  </si>
  <si>
    <t>Richins</t>
  </si>
  <si>
    <t>Sanchez</t>
  </si>
  <si>
    <t>Schriesheim et al.</t>
  </si>
  <si>
    <t>Schyns et al.</t>
  </si>
  <si>
    <t>Germany</t>
  </si>
  <si>
    <t>Settoon et al.</t>
  </si>
  <si>
    <t>Shalhoop</t>
  </si>
  <si>
    <t>Sias</t>
  </si>
  <si>
    <t>Smith</t>
  </si>
  <si>
    <t>Soldner &amp; Crimando</t>
  </si>
  <si>
    <t>Tansky</t>
  </si>
  <si>
    <t>Truckenbrodt</t>
  </si>
  <si>
    <t>Uhl-Bien &amp; Maslyn</t>
  </si>
  <si>
    <t>van Breukelen et al.</t>
  </si>
  <si>
    <t>Netherlands</t>
  </si>
  <si>
    <t>Wayne et al.</t>
  </si>
  <si>
    <t>Whittington</t>
  </si>
  <si>
    <t>Williams et al.</t>
  </si>
  <si>
    <t>Yeh</t>
  </si>
  <si>
    <t>Bhal &amp; Ansari</t>
  </si>
  <si>
    <t>India</t>
  </si>
  <si>
    <t>VC</t>
  </si>
  <si>
    <t>Y. Chen et al.</t>
  </si>
  <si>
    <t>China</t>
  </si>
  <si>
    <t>Z. X. Chen et al.</t>
  </si>
  <si>
    <t>Chuang &amp; Shen</t>
  </si>
  <si>
    <t>Taiwain</t>
  </si>
  <si>
    <t>Portugal</t>
  </si>
  <si>
    <t>Erdogan &amp; Bauer</t>
  </si>
  <si>
    <t>Turkey</t>
  </si>
  <si>
    <t>Foosiri</t>
  </si>
  <si>
    <t>Thailand</t>
  </si>
  <si>
    <t>Hui et al.</t>
  </si>
  <si>
    <t>Joo</t>
  </si>
  <si>
    <t>South Korea</t>
  </si>
  <si>
    <t>T. Lam</t>
  </si>
  <si>
    <t>J. Lee</t>
  </si>
  <si>
    <t>Singapore</t>
  </si>
  <si>
    <t>S. H. Liao et al.</t>
  </si>
  <si>
    <t>Lo et al.</t>
  </si>
  <si>
    <t>Malaysia</t>
  </si>
  <si>
    <t>Loi et al.</t>
  </si>
  <si>
    <t>Mehta</t>
  </si>
  <si>
    <t>Perizade &amp; Sulaiman</t>
  </si>
  <si>
    <t>Indonesia</t>
  </si>
  <si>
    <t>Story</t>
  </si>
  <si>
    <t>Tierney et al.</t>
  </si>
  <si>
    <t>Mexico</t>
  </si>
  <si>
    <t>Yi</t>
  </si>
  <si>
    <t>Zhang et al.</t>
  </si>
  <si>
    <r>
      <t xml:space="preserve">Rockstuhl, T., Dulebohn, J. H., Ang, S., &amp; Shore, L. M. (2012). Leader–member exchange (LMX) and culture: A meta-analysis of correlates of LMX across 23 countries. </t>
    </r>
    <r>
      <rPr>
        <i/>
        <sz val="12"/>
        <color theme="1"/>
        <rFont val="Times New Roman"/>
      </rPr>
      <t>Journal of Applied Psychology</t>
    </r>
    <r>
      <rPr>
        <sz val="12"/>
        <color theme="1"/>
        <rFont val="Times New Roman"/>
      </rPr>
      <t xml:space="preserve">, </t>
    </r>
    <r>
      <rPr>
        <i/>
        <sz val="12"/>
        <color theme="1"/>
        <rFont val="Times New Roman"/>
      </rPr>
      <t>97</t>
    </r>
    <r>
      <rPr>
        <sz val="12"/>
        <color theme="1"/>
        <rFont val="Times New Roman"/>
      </rPr>
      <t>, 1097-1130. doi:10.1037/a0029978</t>
    </r>
  </si>
  <si>
    <t>Authors, year of publication, N(sample size) and Country are self-explanatory</t>
  </si>
  <si>
    <t>Note. LMX _x0001_ leader–member exchange; HI _x0001_ horizontal individualism; VC _x0001_ vertical collectivism; _x0007_ _x0001_ internal consistency (Cronbach’s _x0007_); Var _x0001_</t>
  </si>
  <si>
    <t>study variance; OCB _x0001_ organizational citizenship behavior; TP _x0001_ task performance; DJ _x0001_ distributive justice; PJ _x0001_ procedural justice; JS _x0001_ job</t>
  </si>
  <si>
    <t>satisfaction; TI _x0001_ turnover intentions; TL _x0001_ transformational leadership; AC _x0001_ affective organizational commitment; IJ _x0001_ interactional justice; LT _x0001_</t>
  </si>
  <si>
    <t>leader trust; NC _x0001_ normative organizational commitment; CC _x0001_ continuance organizational commitment.</t>
  </si>
  <si>
    <t>HI - horizontal individualism VC vertical collectivism - indicates the context of the study - Western (individualistic) vs. Eastern (collectivistic) based on Hofstede</t>
  </si>
  <si>
    <t>VAR</t>
  </si>
  <si>
    <t>is the variance of something, but I am not sure what.   There are two variables, LMX and something else.  Each has a variance; what they did to get one number I don't know.</t>
  </si>
  <si>
    <t>They coded for several different correlates of LMX in one study</t>
  </si>
  <si>
    <t>z</t>
  </si>
  <si>
    <t>v</t>
  </si>
  <si>
    <t>VarRR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</si>
</sst>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Times New Roman"/>
    </font>
    <font>
      <i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3"/>
  <sheetViews>
    <sheetView tabSelected="1" workbookViewId="0">
      <selection activeCell="J2" sqref="J2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123</v>
      </c>
      <c r="K1" t="s">
        <v>121</v>
      </c>
      <c r="L1" t="s">
        <v>122</v>
      </c>
    </row>
    <row r="2" spans="1:12">
      <c r="A2" t="s">
        <v>18</v>
      </c>
      <c r="B2">
        <v>2010</v>
      </c>
      <c r="C2">
        <v>1064</v>
      </c>
      <c r="D2" t="s">
        <v>19</v>
      </c>
      <c r="E2" t="s">
        <v>11</v>
      </c>
      <c r="F2" t="s">
        <v>12</v>
      </c>
      <c r="G2">
        <v>0.42</v>
      </c>
      <c r="H2">
        <v>0.87</v>
      </c>
      <c r="I2">
        <v>0.93</v>
      </c>
      <c r="J2">
        <v>1</v>
      </c>
      <c r="K2">
        <f t="shared" ref="K2:K33" si="0">ATANH(G2)</f>
        <v>0.44769202352742066</v>
      </c>
      <c r="L2">
        <f t="shared" ref="L2:L33" si="1">1/(C2-3)</f>
        <v>9.42507068803016E-4</v>
      </c>
    </row>
    <row r="3" spans="1:12">
      <c r="A3" t="s">
        <v>54</v>
      </c>
      <c r="B3">
        <v>2000</v>
      </c>
      <c r="C3">
        <v>651</v>
      </c>
      <c r="D3" t="s">
        <v>10</v>
      </c>
      <c r="E3" t="s">
        <v>11</v>
      </c>
      <c r="F3" t="s">
        <v>12</v>
      </c>
      <c r="G3">
        <v>0.37</v>
      </c>
      <c r="H3">
        <v>0.74</v>
      </c>
      <c r="I3">
        <v>0.89</v>
      </c>
      <c r="J3">
        <v>0.64</v>
      </c>
      <c r="K3">
        <f t="shared" si="0"/>
        <v>0.38842309971829619</v>
      </c>
      <c r="L3">
        <f t="shared" si="1"/>
        <v>1.5432098765432098E-3</v>
      </c>
    </row>
    <row r="4" spans="1:12">
      <c r="A4" t="s">
        <v>109</v>
      </c>
      <c r="B4">
        <v>2002</v>
      </c>
      <c r="C4">
        <v>633</v>
      </c>
      <c r="D4" t="s">
        <v>84</v>
      </c>
      <c r="E4" t="s">
        <v>82</v>
      </c>
      <c r="F4" t="s">
        <v>12</v>
      </c>
      <c r="G4">
        <v>0.49</v>
      </c>
      <c r="H4">
        <v>0.88</v>
      </c>
      <c r="I4">
        <v>0.72</v>
      </c>
      <c r="J4">
        <v>0.53</v>
      </c>
      <c r="K4">
        <f t="shared" si="0"/>
        <v>0.53606033661056662</v>
      </c>
      <c r="L4">
        <f t="shared" si="1"/>
        <v>1.5873015873015873E-3</v>
      </c>
    </row>
    <row r="5" spans="1:12">
      <c r="A5" t="s">
        <v>15</v>
      </c>
      <c r="B5">
        <v>2004</v>
      </c>
      <c r="C5">
        <v>630</v>
      </c>
      <c r="D5" t="s">
        <v>10</v>
      </c>
      <c r="E5" t="s">
        <v>11</v>
      </c>
      <c r="F5" t="s">
        <v>12</v>
      </c>
      <c r="G5">
        <v>0.44</v>
      </c>
      <c r="H5">
        <v>0.89</v>
      </c>
      <c r="I5">
        <v>0.89</v>
      </c>
      <c r="J5">
        <v>1.32</v>
      </c>
      <c r="K5">
        <f t="shared" si="0"/>
        <v>0.47223080442042564</v>
      </c>
      <c r="L5">
        <f t="shared" si="1"/>
        <v>1.594896331738437E-3</v>
      </c>
    </row>
    <row r="6" spans="1:12">
      <c r="A6" t="s">
        <v>104</v>
      </c>
      <c r="B6">
        <v>2005</v>
      </c>
      <c r="C6">
        <v>613</v>
      </c>
      <c r="D6" t="s">
        <v>105</v>
      </c>
      <c r="E6" t="s">
        <v>82</v>
      </c>
      <c r="F6" t="s">
        <v>12</v>
      </c>
      <c r="G6">
        <v>0.43</v>
      </c>
      <c r="H6">
        <v>0.89</v>
      </c>
      <c r="I6">
        <v>0.87</v>
      </c>
      <c r="J6">
        <v>1.1000000000000001</v>
      </c>
      <c r="K6">
        <f t="shared" si="0"/>
        <v>0.45989668121267852</v>
      </c>
      <c r="L6">
        <f t="shared" si="1"/>
        <v>1.639344262295082E-3</v>
      </c>
    </row>
    <row r="7" spans="1:12">
      <c r="A7" t="s">
        <v>93</v>
      </c>
      <c r="B7">
        <v>2004</v>
      </c>
      <c r="C7">
        <v>605</v>
      </c>
      <c r="D7" t="s">
        <v>84</v>
      </c>
      <c r="E7" t="s">
        <v>82</v>
      </c>
      <c r="F7" t="s">
        <v>12</v>
      </c>
      <c r="G7">
        <v>0.53</v>
      </c>
      <c r="H7">
        <v>0.92</v>
      </c>
      <c r="I7">
        <v>0.86</v>
      </c>
      <c r="J7">
        <v>1.25</v>
      </c>
      <c r="K7">
        <f t="shared" si="0"/>
        <v>0.59014515984118854</v>
      </c>
      <c r="L7">
        <f t="shared" si="1"/>
        <v>1.6611295681063123E-3</v>
      </c>
    </row>
    <row r="8" spans="1:12">
      <c r="A8" t="s">
        <v>94</v>
      </c>
      <c r="B8">
        <v>2010</v>
      </c>
      <c r="C8">
        <v>516</v>
      </c>
      <c r="D8" t="s">
        <v>95</v>
      </c>
      <c r="E8" t="s">
        <v>82</v>
      </c>
      <c r="F8" t="s">
        <v>12</v>
      </c>
      <c r="G8">
        <v>0.52</v>
      </c>
      <c r="H8">
        <v>0.86</v>
      </c>
      <c r="I8">
        <v>0.87</v>
      </c>
      <c r="J8">
        <v>0.53</v>
      </c>
      <c r="K8">
        <f t="shared" si="0"/>
        <v>0.57633975496919276</v>
      </c>
      <c r="L8">
        <f t="shared" si="1"/>
        <v>1.9493177387914229E-3</v>
      </c>
    </row>
    <row r="9" spans="1:12">
      <c r="A9" t="s">
        <v>53</v>
      </c>
      <c r="B9">
        <v>1998</v>
      </c>
      <c r="C9">
        <v>513</v>
      </c>
      <c r="D9" t="s">
        <v>10</v>
      </c>
      <c r="E9" t="s">
        <v>11</v>
      </c>
      <c r="F9" t="s">
        <v>12</v>
      </c>
      <c r="G9">
        <v>0.42</v>
      </c>
      <c r="H9">
        <v>0.89</v>
      </c>
      <c r="I9">
        <v>0.92</v>
      </c>
      <c r="J9">
        <v>2.46</v>
      </c>
      <c r="K9">
        <f t="shared" si="0"/>
        <v>0.44769202352742066</v>
      </c>
      <c r="L9">
        <f t="shared" si="1"/>
        <v>1.9607843137254902E-3</v>
      </c>
    </row>
    <row r="10" spans="1:12">
      <c r="A10" t="s">
        <v>28</v>
      </c>
      <c r="B10">
        <v>2005</v>
      </c>
      <c r="C10">
        <v>439</v>
      </c>
      <c r="D10" t="s">
        <v>29</v>
      </c>
      <c r="E10" t="s">
        <v>11</v>
      </c>
      <c r="F10" t="s">
        <v>12</v>
      </c>
      <c r="G10">
        <v>0.33</v>
      </c>
      <c r="H10">
        <v>0.84</v>
      </c>
      <c r="I10">
        <v>0.91</v>
      </c>
      <c r="J10">
        <v>1.39</v>
      </c>
      <c r="K10">
        <f t="shared" si="0"/>
        <v>0.34282825441539394</v>
      </c>
      <c r="L10">
        <f t="shared" si="1"/>
        <v>2.2935779816513763E-3</v>
      </c>
    </row>
    <row r="11" spans="1:12">
      <c r="A11" t="s">
        <v>33</v>
      </c>
      <c r="B11">
        <v>2006</v>
      </c>
      <c r="C11">
        <v>422</v>
      </c>
      <c r="D11" t="s">
        <v>10</v>
      </c>
      <c r="E11" t="s">
        <v>11</v>
      </c>
      <c r="F11" t="s">
        <v>12</v>
      </c>
      <c r="G11">
        <v>0.53</v>
      </c>
      <c r="H11">
        <v>0.83</v>
      </c>
      <c r="I11">
        <v>0.9</v>
      </c>
      <c r="J11">
        <v>0.64</v>
      </c>
      <c r="K11">
        <f t="shared" si="0"/>
        <v>0.59014515984118854</v>
      </c>
      <c r="L11">
        <f t="shared" si="1"/>
        <v>2.3866348448687352E-3</v>
      </c>
    </row>
    <row r="12" spans="1:12">
      <c r="A12" t="s">
        <v>24</v>
      </c>
      <c r="B12">
        <v>2009</v>
      </c>
      <c r="C12">
        <v>419</v>
      </c>
      <c r="D12" t="s">
        <v>10</v>
      </c>
      <c r="E12" t="s">
        <v>11</v>
      </c>
      <c r="F12" t="s">
        <v>12</v>
      </c>
      <c r="G12">
        <v>0.44</v>
      </c>
      <c r="H12">
        <v>0.87</v>
      </c>
      <c r="I12">
        <v>0.95</v>
      </c>
      <c r="J12">
        <v>0.28000000000000003</v>
      </c>
      <c r="K12">
        <f t="shared" si="0"/>
        <v>0.47223080442042564</v>
      </c>
      <c r="L12">
        <f t="shared" si="1"/>
        <v>2.403846153846154E-3</v>
      </c>
    </row>
    <row r="13" spans="1:12">
      <c r="A13" t="s">
        <v>50</v>
      </c>
      <c r="B13">
        <v>2008</v>
      </c>
      <c r="C13">
        <v>418</v>
      </c>
      <c r="D13" t="s">
        <v>10</v>
      </c>
      <c r="E13" t="s">
        <v>11</v>
      </c>
      <c r="F13" t="s">
        <v>12</v>
      </c>
      <c r="G13">
        <v>0.2</v>
      </c>
      <c r="H13">
        <v>0.86</v>
      </c>
      <c r="I13">
        <v>0.88</v>
      </c>
      <c r="J13">
        <v>0.66</v>
      </c>
      <c r="K13">
        <f t="shared" si="0"/>
        <v>0.20273255405408211</v>
      </c>
      <c r="L13">
        <f t="shared" si="1"/>
        <v>2.4096385542168677E-3</v>
      </c>
    </row>
    <row r="14" spans="1:12">
      <c r="A14" t="s">
        <v>96</v>
      </c>
      <c r="B14">
        <v>2003</v>
      </c>
      <c r="C14">
        <v>417</v>
      </c>
      <c r="D14" t="s">
        <v>84</v>
      </c>
      <c r="E14" t="s">
        <v>82</v>
      </c>
      <c r="F14" t="s">
        <v>12</v>
      </c>
      <c r="G14">
        <v>0.52</v>
      </c>
      <c r="H14">
        <v>0.86</v>
      </c>
      <c r="I14">
        <v>0.88</v>
      </c>
      <c r="J14">
        <v>0.59</v>
      </c>
      <c r="K14">
        <f t="shared" si="0"/>
        <v>0.57633975496919276</v>
      </c>
      <c r="L14">
        <f t="shared" si="1"/>
        <v>2.4154589371980675E-3</v>
      </c>
    </row>
    <row r="15" spans="1:12">
      <c r="A15" t="s">
        <v>68</v>
      </c>
      <c r="B15">
        <v>2005</v>
      </c>
      <c r="C15">
        <v>400</v>
      </c>
      <c r="D15" t="s">
        <v>10</v>
      </c>
      <c r="E15" t="s">
        <v>11</v>
      </c>
      <c r="F15" t="s">
        <v>12</v>
      </c>
      <c r="G15">
        <v>0.35</v>
      </c>
      <c r="H15">
        <v>0.91</v>
      </c>
      <c r="I15">
        <v>0.93</v>
      </c>
      <c r="J15">
        <v>0.46</v>
      </c>
      <c r="K15">
        <f t="shared" si="0"/>
        <v>0.36544375427139619</v>
      </c>
      <c r="L15">
        <f t="shared" si="1"/>
        <v>2.5188916876574307E-3</v>
      </c>
    </row>
    <row r="16" spans="1:12">
      <c r="A16" t="s">
        <v>20</v>
      </c>
      <c r="B16">
        <v>2010</v>
      </c>
      <c r="C16">
        <v>397</v>
      </c>
      <c r="D16" t="s">
        <v>10</v>
      </c>
      <c r="E16" t="s">
        <v>11</v>
      </c>
      <c r="F16" t="s">
        <v>12</v>
      </c>
      <c r="G16">
        <v>0.49</v>
      </c>
      <c r="H16">
        <v>0.93</v>
      </c>
      <c r="I16">
        <v>0.9</v>
      </c>
      <c r="J16">
        <v>1.23</v>
      </c>
      <c r="K16">
        <f t="shared" si="0"/>
        <v>0.53606033661056662</v>
      </c>
      <c r="L16">
        <f t="shared" si="1"/>
        <v>2.5380710659898475E-3</v>
      </c>
    </row>
    <row r="17" spans="1:12">
      <c r="A17" t="s">
        <v>24</v>
      </c>
      <c r="B17">
        <v>2011</v>
      </c>
      <c r="C17">
        <v>365</v>
      </c>
      <c r="D17" t="s">
        <v>10</v>
      </c>
      <c r="E17" t="s">
        <v>11</v>
      </c>
      <c r="F17" t="s">
        <v>12</v>
      </c>
      <c r="G17">
        <v>0.55000000000000004</v>
      </c>
      <c r="H17">
        <v>0.87</v>
      </c>
      <c r="I17">
        <v>0.93</v>
      </c>
      <c r="J17">
        <v>0.61</v>
      </c>
      <c r="K17">
        <f t="shared" si="0"/>
        <v>0.61838131357446358</v>
      </c>
      <c r="L17">
        <f t="shared" si="1"/>
        <v>2.7624309392265192E-3</v>
      </c>
    </row>
    <row r="18" spans="1:12">
      <c r="A18" t="s">
        <v>58</v>
      </c>
      <c r="B18">
        <v>2002</v>
      </c>
      <c r="C18">
        <v>348</v>
      </c>
      <c r="D18" t="s">
        <v>10</v>
      </c>
      <c r="E18" t="s">
        <v>11</v>
      </c>
      <c r="F18" t="s">
        <v>12</v>
      </c>
      <c r="G18">
        <v>0.35</v>
      </c>
      <c r="H18">
        <v>0.82</v>
      </c>
      <c r="I18">
        <v>0.92</v>
      </c>
      <c r="J18">
        <v>0.52</v>
      </c>
      <c r="K18">
        <f t="shared" si="0"/>
        <v>0.36544375427139619</v>
      </c>
      <c r="L18">
        <f t="shared" si="1"/>
        <v>2.8985507246376812E-3</v>
      </c>
    </row>
    <row r="19" spans="1:12">
      <c r="A19" t="s">
        <v>27</v>
      </c>
      <c r="B19">
        <v>2010</v>
      </c>
      <c r="C19">
        <v>346</v>
      </c>
      <c r="D19" t="s">
        <v>88</v>
      </c>
      <c r="E19" t="s">
        <v>82</v>
      </c>
      <c r="F19" t="s">
        <v>12</v>
      </c>
      <c r="G19">
        <v>0.56000000000000005</v>
      </c>
      <c r="H19">
        <v>0.83</v>
      </c>
      <c r="I19">
        <v>0.84</v>
      </c>
      <c r="J19">
        <v>1.54</v>
      </c>
      <c r="K19">
        <f t="shared" si="0"/>
        <v>0.63283318666563804</v>
      </c>
      <c r="L19">
        <f t="shared" si="1"/>
        <v>2.9154518950437317E-3</v>
      </c>
    </row>
    <row r="20" spans="1:12">
      <c r="A20" t="s">
        <v>49</v>
      </c>
      <c r="B20">
        <v>2000</v>
      </c>
      <c r="C20">
        <v>337</v>
      </c>
      <c r="D20" t="s">
        <v>10</v>
      </c>
      <c r="E20" t="s">
        <v>11</v>
      </c>
      <c r="F20" t="s">
        <v>12</v>
      </c>
      <c r="G20">
        <v>0.36</v>
      </c>
      <c r="H20">
        <v>0.9</v>
      </c>
      <c r="I20">
        <v>0.96</v>
      </c>
      <c r="J20">
        <v>1.17</v>
      </c>
      <c r="K20">
        <f t="shared" si="0"/>
        <v>0.37688590118818999</v>
      </c>
      <c r="L20">
        <f t="shared" si="1"/>
        <v>2.9940119760479044E-3</v>
      </c>
    </row>
    <row r="21" spans="1:12">
      <c r="A21" t="s">
        <v>61</v>
      </c>
      <c r="B21">
        <v>2003</v>
      </c>
      <c r="C21">
        <v>330</v>
      </c>
      <c r="D21" t="s">
        <v>10</v>
      </c>
      <c r="E21" t="s">
        <v>11</v>
      </c>
      <c r="F21" t="s">
        <v>12</v>
      </c>
      <c r="G21">
        <v>0.46</v>
      </c>
      <c r="H21">
        <v>0.76</v>
      </c>
      <c r="I21">
        <v>0.86</v>
      </c>
      <c r="J21">
        <v>1.59</v>
      </c>
      <c r="K21">
        <f t="shared" si="0"/>
        <v>0.49731128757203097</v>
      </c>
      <c r="L21">
        <f t="shared" si="1"/>
        <v>3.0581039755351682E-3</v>
      </c>
    </row>
    <row r="22" spans="1:12">
      <c r="A22" t="s">
        <v>103</v>
      </c>
      <c r="B22">
        <v>2009</v>
      </c>
      <c r="C22">
        <v>330</v>
      </c>
      <c r="D22" t="s">
        <v>81</v>
      </c>
      <c r="E22" t="s">
        <v>82</v>
      </c>
      <c r="F22" t="s">
        <v>12</v>
      </c>
      <c r="G22">
        <v>0.24</v>
      </c>
      <c r="H22">
        <v>0.87</v>
      </c>
      <c r="I22">
        <v>0.89</v>
      </c>
      <c r="J22">
        <v>0.81</v>
      </c>
      <c r="K22">
        <f t="shared" si="0"/>
        <v>0.24477411265935289</v>
      </c>
      <c r="L22">
        <f t="shared" si="1"/>
        <v>3.0581039755351682E-3</v>
      </c>
    </row>
    <row r="23" spans="1:12">
      <c r="A23" t="s">
        <v>35</v>
      </c>
      <c r="B23">
        <v>2005</v>
      </c>
      <c r="C23">
        <v>312</v>
      </c>
      <c r="D23" t="s">
        <v>10</v>
      </c>
      <c r="E23" t="s">
        <v>11</v>
      </c>
      <c r="F23" t="s">
        <v>12</v>
      </c>
      <c r="G23">
        <v>0.61</v>
      </c>
      <c r="H23">
        <v>0.8</v>
      </c>
      <c r="I23">
        <v>0.9</v>
      </c>
      <c r="J23">
        <v>0.52</v>
      </c>
      <c r="K23">
        <f t="shared" si="0"/>
        <v>0.70892135942740819</v>
      </c>
      <c r="L23">
        <f t="shared" si="1"/>
        <v>3.2362459546925568E-3</v>
      </c>
    </row>
    <row r="24" spans="1:12">
      <c r="A24" t="s">
        <v>99</v>
      </c>
      <c r="B24">
        <v>2009</v>
      </c>
      <c r="C24">
        <v>303</v>
      </c>
      <c r="D24" t="s">
        <v>87</v>
      </c>
      <c r="E24" t="s">
        <v>82</v>
      </c>
      <c r="F24" t="s">
        <v>12</v>
      </c>
      <c r="G24">
        <v>0.45</v>
      </c>
      <c r="H24">
        <v>0.84</v>
      </c>
      <c r="I24">
        <v>0.86</v>
      </c>
      <c r="J24">
        <v>0.41</v>
      </c>
      <c r="K24">
        <f t="shared" si="0"/>
        <v>0.48470027859405174</v>
      </c>
      <c r="L24">
        <f t="shared" si="1"/>
        <v>3.3333333333333335E-3</v>
      </c>
    </row>
    <row r="25" spans="1:12">
      <c r="A25" s="1" t="s">
        <v>80</v>
      </c>
      <c r="B25" s="1">
        <v>2007</v>
      </c>
      <c r="C25" s="1">
        <v>295</v>
      </c>
      <c r="D25" s="1" t="s">
        <v>81</v>
      </c>
      <c r="E25" s="1" t="s">
        <v>82</v>
      </c>
      <c r="F25" s="1" t="s">
        <v>12</v>
      </c>
      <c r="G25" s="1">
        <v>0.21</v>
      </c>
      <c r="H25" s="1">
        <v>0.75</v>
      </c>
      <c r="I25" s="1">
        <v>0.9</v>
      </c>
      <c r="J25" s="1">
        <v>0.3</v>
      </c>
      <c r="K25">
        <f t="shared" si="0"/>
        <v>0.21317134656485978</v>
      </c>
      <c r="L25">
        <f t="shared" si="1"/>
        <v>3.4246575342465752E-3</v>
      </c>
    </row>
    <row r="26" spans="1:12">
      <c r="A26" s="1" t="s">
        <v>9</v>
      </c>
      <c r="B26" s="1">
        <v>1991</v>
      </c>
      <c r="C26" s="1">
        <v>289</v>
      </c>
      <c r="D26" s="1" t="s">
        <v>10</v>
      </c>
      <c r="E26" s="1" t="s">
        <v>11</v>
      </c>
      <c r="F26" s="1" t="s">
        <v>12</v>
      </c>
      <c r="G26" s="1">
        <v>0.35</v>
      </c>
      <c r="H26" s="1">
        <v>0.83</v>
      </c>
      <c r="I26" s="1">
        <v>0.89</v>
      </c>
      <c r="J26" s="1">
        <v>0.49</v>
      </c>
      <c r="K26">
        <f t="shared" si="0"/>
        <v>0.36544375427139619</v>
      </c>
      <c r="L26">
        <f t="shared" si="1"/>
        <v>3.4965034965034965E-3</v>
      </c>
    </row>
    <row r="27" spans="1:12">
      <c r="A27" t="s">
        <v>23</v>
      </c>
      <c r="B27">
        <v>2009</v>
      </c>
      <c r="C27">
        <v>285</v>
      </c>
      <c r="D27" t="s">
        <v>10</v>
      </c>
      <c r="E27" t="s">
        <v>11</v>
      </c>
      <c r="F27" t="s">
        <v>12</v>
      </c>
      <c r="G27">
        <v>0.37</v>
      </c>
      <c r="H27">
        <v>0.9</v>
      </c>
      <c r="I27">
        <v>0.92</v>
      </c>
      <c r="J27">
        <v>0.56000000000000005</v>
      </c>
      <c r="K27">
        <f t="shared" si="0"/>
        <v>0.38842309971829619</v>
      </c>
      <c r="L27">
        <f t="shared" si="1"/>
        <v>3.5460992907801418E-3</v>
      </c>
    </row>
    <row r="28" spans="1:12">
      <c r="A28" t="s">
        <v>52</v>
      </c>
      <c r="B28">
        <v>1994</v>
      </c>
      <c r="C28">
        <v>282</v>
      </c>
      <c r="D28" t="s">
        <v>10</v>
      </c>
      <c r="E28" t="s">
        <v>11</v>
      </c>
      <c r="F28" t="s">
        <v>12</v>
      </c>
      <c r="G28">
        <v>0.33</v>
      </c>
      <c r="H28">
        <v>0.91</v>
      </c>
      <c r="I28">
        <v>0.91</v>
      </c>
      <c r="J28">
        <v>1.66</v>
      </c>
      <c r="K28">
        <f t="shared" si="0"/>
        <v>0.34282825441539394</v>
      </c>
      <c r="L28">
        <f t="shared" si="1"/>
        <v>3.5842293906810036E-3</v>
      </c>
    </row>
    <row r="29" spans="1:12">
      <c r="A29" t="s">
        <v>63</v>
      </c>
      <c r="B29">
        <v>1992</v>
      </c>
      <c r="C29">
        <v>281</v>
      </c>
      <c r="D29" t="s">
        <v>10</v>
      </c>
      <c r="E29" t="s">
        <v>11</v>
      </c>
      <c r="F29" t="s">
        <v>12</v>
      </c>
      <c r="G29">
        <v>0.43</v>
      </c>
      <c r="H29">
        <v>0.91</v>
      </c>
      <c r="I29">
        <v>0.81</v>
      </c>
      <c r="K29">
        <f t="shared" si="0"/>
        <v>0.45989668121267852</v>
      </c>
      <c r="L29">
        <f t="shared" si="1"/>
        <v>3.5971223021582736E-3</v>
      </c>
    </row>
    <row r="30" spans="1:12">
      <c r="A30" t="s">
        <v>89</v>
      </c>
      <c r="B30">
        <v>2010</v>
      </c>
      <c r="C30">
        <v>276</v>
      </c>
      <c r="D30" t="s">
        <v>90</v>
      </c>
      <c r="E30" t="s">
        <v>82</v>
      </c>
      <c r="F30" t="s">
        <v>12</v>
      </c>
      <c r="G30">
        <v>0.4</v>
      </c>
      <c r="H30">
        <v>0.88</v>
      </c>
      <c r="I30">
        <v>0.93</v>
      </c>
      <c r="J30">
        <v>1.35</v>
      </c>
      <c r="K30">
        <f t="shared" si="0"/>
        <v>0.42364893019360184</v>
      </c>
      <c r="L30">
        <f t="shared" si="1"/>
        <v>3.663003663003663E-3</v>
      </c>
    </row>
    <row r="31" spans="1:12">
      <c r="A31" t="s">
        <v>85</v>
      </c>
      <c r="B31">
        <v>2008</v>
      </c>
      <c r="C31">
        <v>273</v>
      </c>
      <c r="D31" t="s">
        <v>84</v>
      </c>
      <c r="E31" t="s">
        <v>82</v>
      </c>
      <c r="F31" t="s">
        <v>12</v>
      </c>
      <c r="G31">
        <v>0.2</v>
      </c>
      <c r="H31">
        <v>0.74</v>
      </c>
      <c r="I31">
        <v>0.75</v>
      </c>
      <c r="J31">
        <v>0.94</v>
      </c>
      <c r="K31">
        <f t="shared" si="0"/>
        <v>0.20273255405408211</v>
      </c>
      <c r="L31">
        <f t="shared" si="1"/>
        <v>3.7037037037037038E-3</v>
      </c>
    </row>
    <row r="32" spans="1:12">
      <c r="A32" t="s">
        <v>60</v>
      </c>
      <c r="B32">
        <v>2007</v>
      </c>
      <c r="C32">
        <v>263</v>
      </c>
      <c r="D32" t="s">
        <v>10</v>
      </c>
      <c r="E32" t="s">
        <v>11</v>
      </c>
      <c r="F32" t="s">
        <v>12</v>
      </c>
      <c r="G32">
        <v>0.47</v>
      </c>
      <c r="H32">
        <v>0.83</v>
      </c>
      <c r="I32">
        <v>0.89</v>
      </c>
      <c r="J32">
        <v>1.28</v>
      </c>
      <c r="K32">
        <f t="shared" si="0"/>
        <v>0.51007033661330714</v>
      </c>
      <c r="L32">
        <f t="shared" si="1"/>
        <v>3.8461538461538464E-3</v>
      </c>
    </row>
    <row r="33" spans="1:12">
      <c r="A33" t="s">
        <v>64</v>
      </c>
      <c r="B33">
        <v>2005</v>
      </c>
      <c r="C33">
        <v>252</v>
      </c>
      <c r="D33" t="s">
        <v>65</v>
      </c>
      <c r="E33" t="s">
        <v>11</v>
      </c>
      <c r="F33" t="s">
        <v>12</v>
      </c>
      <c r="G33">
        <v>0.63</v>
      </c>
      <c r="H33">
        <v>0.92</v>
      </c>
      <c r="I33">
        <v>0.84</v>
      </c>
      <c r="K33">
        <f t="shared" si="0"/>
        <v>0.74141614408126888</v>
      </c>
      <c r="L33">
        <f t="shared" si="1"/>
        <v>4.0160642570281121E-3</v>
      </c>
    </row>
    <row r="34" spans="1:12">
      <c r="A34" t="s">
        <v>76</v>
      </c>
      <c r="B34">
        <v>1997</v>
      </c>
      <c r="C34">
        <v>252</v>
      </c>
      <c r="D34" t="s">
        <v>10</v>
      </c>
      <c r="E34" t="s">
        <v>11</v>
      </c>
      <c r="F34" t="s">
        <v>12</v>
      </c>
      <c r="G34">
        <v>0.36</v>
      </c>
      <c r="H34">
        <v>0.87</v>
      </c>
      <c r="I34">
        <v>0.9</v>
      </c>
      <c r="J34">
        <v>0.94</v>
      </c>
      <c r="K34">
        <f t="shared" ref="K34:K65" si="2">ATANH(G34)</f>
        <v>0.37688590118818999</v>
      </c>
      <c r="L34">
        <f t="shared" ref="L34:L65" si="3">1/(C34-3)</f>
        <v>4.0160642570281121E-3</v>
      </c>
    </row>
    <row r="35" spans="1:12">
      <c r="A35" t="s">
        <v>27</v>
      </c>
      <c r="B35">
        <v>2010</v>
      </c>
      <c r="C35">
        <v>251</v>
      </c>
      <c r="D35" t="s">
        <v>10</v>
      </c>
      <c r="E35" t="s">
        <v>11</v>
      </c>
      <c r="F35" t="s">
        <v>12</v>
      </c>
      <c r="G35">
        <v>0.33</v>
      </c>
      <c r="H35">
        <v>0.87</v>
      </c>
      <c r="I35">
        <v>0.87</v>
      </c>
      <c r="J35">
        <v>1.82</v>
      </c>
      <c r="K35">
        <f t="shared" si="2"/>
        <v>0.34282825441539394</v>
      </c>
      <c r="L35">
        <f t="shared" si="3"/>
        <v>4.0322580645161289E-3</v>
      </c>
    </row>
    <row r="36" spans="1:12">
      <c r="A36" t="s">
        <v>48</v>
      </c>
      <c r="B36">
        <v>2000</v>
      </c>
      <c r="C36">
        <v>250</v>
      </c>
      <c r="D36" t="s">
        <v>10</v>
      </c>
      <c r="E36" t="s">
        <v>11</v>
      </c>
      <c r="F36" t="s">
        <v>12</v>
      </c>
      <c r="G36">
        <v>0.56000000000000005</v>
      </c>
      <c r="H36">
        <v>0.96</v>
      </c>
      <c r="I36">
        <v>0.93</v>
      </c>
      <c r="J36">
        <v>2.2799999999999998</v>
      </c>
      <c r="K36">
        <f t="shared" si="2"/>
        <v>0.63283318666563804</v>
      </c>
      <c r="L36">
        <f t="shared" si="3"/>
        <v>4.048582995951417E-3</v>
      </c>
    </row>
    <row r="37" spans="1:12">
      <c r="A37" t="s">
        <v>51</v>
      </c>
      <c r="B37">
        <v>1995</v>
      </c>
      <c r="C37">
        <v>248</v>
      </c>
      <c r="D37" t="s">
        <v>10</v>
      </c>
      <c r="E37" t="s">
        <v>11</v>
      </c>
      <c r="F37" t="s">
        <v>12</v>
      </c>
      <c r="G37">
        <v>0.48</v>
      </c>
      <c r="H37">
        <v>0.87</v>
      </c>
      <c r="I37">
        <v>0.83</v>
      </c>
      <c r="J37">
        <v>0.56000000000000005</v>
      </c>
      <c r="K37">
        <f t="shared" si="2"/>
        <v>0.5229842775913438</v>
      </c>
      <c r="L37">
        <f t="shared" si="3"/>
        <v>4.0816326530612249E-3</v>
      </c>
    </row>
    <row r="38" spans="1:12">
      <c r="A38" t="s">
        <v>36</v>
      </c>
      <c r="B38">
        <v>2009</v>
      </c>
      <c r="C38">
        <v>245</v>
      </c>
      <c r="D38" t="s">
        <v>10</v>
      </c>
      <c r="E38" t="s">
        <v>11</v>
      </c>
      <c r="F38" t="s">
        <v>12</v>
      </c>
      <c r="G38">
        <v>0.24</v>
      </c>
      <c r="H38">
        <v>0.92</v>
      </c>
      <c r="I38">
        <v>0.94</v>
      </c>
      <c r="J38">
        <v>1.1399999999999999</v>
      </c>
      <c r="K38">
        <f t="shared" si="2"/>
        <v>0.24477411265935289</v>
      </c>
      <c r="L38">
        <f t="shared" si="3"/>
        <v>4.1322314049586778E-3</v>
      </c>
    </row>
    <row r="39" spans="1:12">
      <c r="A39" t="s">
        <v>91</v>
      </c>
      <c r="B39">
        <v>2002</v>
      </c>
      <c r="C39">
        <v>242</v>
      </c>
      <c r="D39" t="s">
        <v>92</v>
      </c>
      <c r="E39" t="s">
        <v>82</v>
      </c>
      <c r="F39" t="s">
        <v>12</v>
      </c>
      <c r="G39">
        <v>0.2</v>
      </c>
      <c r="H39">
        <v>0.86</v>
      </c>
      <c r="I39">
        <v>0.83</v>
      </c>
      <c r="J39">
        <v>0.23</v>
      </c>
      <c r="K39">
        <f t="shared" si="2"/>
        <v>0.20273255405408211</v>
      </c>
      <c r="L39">
        <f t="shared" si="3"/>
        <v>4.1841004184100415E-3</v>
      </c>
    </row>
    <row r="40" spans="1:12">
      <c r="A40" t="s">
        <v>102</v>
      </c>
      <c r="B40">
        <v>2009</v>
      </c>
      <c r="C40">
        <v>239</v>
      </c>
      <c r="D40" t="s">
        <v>84</v>
      </c>
      <c r="E40" t="s">
        <v>82</v>
      </c>
      <c r="F40" t="s">
        <v>12</v>
      </c>
      <c r="G40">
        <v>0.56999999999999995</v>
      </c>
      <c r="H40">
        <v>0.84</v>
      </c>
      <c r="I40">
        <v>0.87</v>
      </c>
      <c r="J40">
        <v>0.98</v>
      </c>
      <c r="K40">
        <f t="shared" si="2"/>
        <v>0.64752284482737277</v>
      </c>
      <c r="L40">
        <f t="shared" si="3"/>
        <v>4.2372881355932203E-3</v>
      </c>
    </row>
    <row r="41" spans="1:12">
      <c r="A41" t="s">
        <v>73</v>
      </c>
      <c r="B41">
        <v>2003</v>
      </c>
      <c r="C41">
        <v>232</v>
      </c>
      <c r="D41" t="s">
        <v>10</v>
      </c>
      <c r="E41" t="s">
        <v>11</v>
      </c>
      <c r="F41" t="s">
        <v>12</v>
      </c>
      <c r="G41">
        <v>0.33</v>
      </c>
      <c r="H41">
        <v>0.87</v>
      </c>
      <c r="I41">
        <v>0.9</v>
      </c>
      <c r="J41">
        <v>0.66</v>
      </c>
      <c r="K41">
        <f t="shared" si="2"/>
        <v>0.34282825441539394</v>
      </c>
      <c r="L41">
        <f t="shared" si="3"/>
        <v>4.3668122270742356E-3</v>
      </c>
    </row>
    <row r="42" spans="1:12">
      <c r="A42" t="s">
        <v>39</v>
      </c>
      <c r="B42">
        <v>2009</v>
      </c>
      <c r="C42">
        <v>230</v>
      </c>
      <c r="D42" t="s">
        <v>10</v>
      </c>
      <c r="E42" t="s">
        <v>11</v>
      </c>
      <c r="F42" t="s">
        <v>12</v>
      </c>
      <c r="G42">
        <v>0.39</v>
      </c>
      <c r="H42">
        <v>0.86</v>
      </c>
      <c r="I42">
        <v>0.9</v>
      </c>
      <c r="J42">
        <v>0.5</v>
      </c>
      <c r="K42">
        <f t="shared" si="2"/>
        <v>0.41180003447869029</v>
      </c>
      <c r="L42">
        <f t="shared" si="3"/>
        <v>4.4052863436123352E-3</v>
      </c>
    </row>
    <row r="43" spans="1:12">
      <c r="A43" t="s">
        <v>47</v>
      </c>
      <c r="B43">
        <v>2004</v>
      </c>
      <c r="C43">
        <v>230</v>
      </c>
      <c r="D43" t="s">
        <v>10</v>
      </c>
      <c r="E43" t="s">
        <v>11</v>
      </c>
      <c r="F43" t="s">
        <v>12</v>
      </c>
      <c r="G43">
        <v>0.22</v>
      </c>
      <c r="H43">
        <v>0.89</v>
      </c>
      <c r="I43">
        <v>0.93</v>
      </c>
      <c r="J43">
        <v>0.98</v>
      </c>
      <c r="K43">
        <f t="shared" si="2"/>
        <v>0.22365610902183242</v>
      </c>
      <c r="L43">
        <f t="shared" si="3"/>
        <v>4.4052863436123352E-3</v>
      </c>
    </row>
    <row r="44" spans="1:12">
      <c r="A44" t="s">
        <v>13</v>
      </c>
      <c r="B44">
        <v>1995</v>
      </c>
      <c r="C44">
        <v>225</v>
      </c>
      <c r="D44" t="s">
        <v>10</v>
      </c>
      <c r="E44" t="s">
        <v>11</v>
      </c>
      <c r="F44" t="s">
        <v>12</v>
      </c>
      <c r="G44">
        <v>0.35</v>
      </c>
      <c r="H44">
        <v>0.89</v>
      </c>
      <c r="I44">
        <v>0.89</v>
      </c>
      <c r="J44">
        <v>0.49</v>
      </c>
      <c r="K44">
        <f t="shared" si="2"/>
        <v>0.36544375427139619</v>
      </c>
      <c r="L44">
        <f t="shared" si="3"/>
        <v>4.5045045045045045E-3</v>
      </c>
    </row>
    <row r="45" spans="1:12">
      <c r="A45" t="s">
        <v>106</v>
      </c>
      <c r="B45">
        <v>2010</v>
      </c>
      <c r="C45">
        <v>223</v>
      </c>
      <c r="D45" t="s">
        <v>84</v>
      </c>
      <c r="E45" t="s">
        <v>82</v>
      </c>
      <c r="F45" t="s">
        <v>12</v>
      </c>
      <c r="G45">
        <v>0.41</v>
      </c>
      <c r="H45">
        <v>0.81</v>
      </c>
      <c r="I45">
        <v>0.91</v>
      </c>
      <c r="J45">
        <v>0.55000000000000004</v>
      </c>
      <c r="K45">
        <f t="shared" si="2"/>
        <v>0.43561122323622431</v>
      </c>
      <c r="L45">
        <f t="shared" si="3"/>
        <v>4.5454545454545452E-3</v>
      </c>
    </row>
    <row r="46" spans="1:12">
      <c r="A46" t="s">
        <v>43</v>
      </c>
      <c r="B46">
        <v>2009</v>
      </c>
      <c r="C46">
        <v>217</v>
      </c>
      <c r="D46" t="s">
        <v>10</v>
      </c>
      <c r="E46" t="s">
        <v>11</v>
      </c>
      <c r="F46" t="s">
        <v>12</v>
      </c>
      <c r="G46">
        <v>0.48</v>
      </c>
      <c r="H46">
        <v>0.93</v>
      </c>
      <c r="I46">
        <v>0.9</v>
      </c>
      <c r="J46">
        <v>0.72</v>
      </c>
      <c r="K46">
        <f t="shared" si="2"/>
        <v>0.5229842775913438</v>
      </c>
      <c r="L46">
        <f t="shared" si="3"/>
        <v>4.6728971962616819E-3</v>
      </c>
    </row>
    <row r="47" spans="1:12">
      <c r="A47" t="s">
        <v>57</v>
      </c>
      <c r="B47">
        <v>2010</v>
      </c>
      <c r="C47">
        <v>215</v>
      </c>
      <c r="D47" t="s">
        <v>10</v>
      </c>
      <c r="E47" t="s">
        <v>11</v>
      </c>
      <c r="F47" t="s">
        <v>12</v>
      </c>
      <c r="G47">
        <v>0.48</v>
      </c>
      <c r="H47">
        <v>0.83</v>
      </c>
      <c r="I47">
        <v>0.93</v>
      </c>
      <c r="J47">
        <v>0.67</v>
      </c>
      <c r="K47">
        <f t="shared" si="2"/>
        <v>0.5229842775913438</v>
      </c>
      <c r="L47">
        <f t="shared" si="3"/>
        <v>4.7169811320754715E-3</v>
      </c>
    </row>
    <row r="48" spans="1:12">
      <c r="A48" t="s">
        <v>76</v>
      </c>
      <c r="B48">
        <v>2002</v>
      </c>
      <c r="C48">
        <v>211</v>
      </c>
      <c r="D48" t="s">
        <v>10</v>
      </c>
      <c r="E48" t="s">
        <v>11</v>
      </c>
      <c r="F48" t="s">
        <v>12</v>
      </c>
      <c r="G48">
        <v>0.41</v>
      </c>
      <c r="H48">
        <v>0.82</v>
      </c>
      <c r="I48">
        <v>0.89</v>
      </c>
      <c r="J48">
        <v>1.93</v>
      </c>
      <c r="K48">
        <f t="shared" si="2"/>
        <v>0.43561122323622431</v>
      </c>
      <c r="L48">
        <f t="shared" si="3"/>
        <v>4.807692307692308E-3</v>
      </c>
    </row>
    <row r="49" spans="1:12">
      <c r="A49" t="s">
        <v>59</v>
      </c>
      <c r="B49">
        <v>2010</v>
      </c>
      <c r="C49">
        <v>210</v>
      </c>
      <c r="D49" t="s">
        <v>10</v>
      </c>
      <c r="E49" t="s">
        <v>11</v>
      </c>
      <c r="F49" t="s">
        <v>12</v>
      </c>
      <c r="G49">
        <v>0.49</v>
      </c>
      <c r="H49">
        <v>0.64</v>
      </c>
      <c r="I49">
        <v>0.91</v>
      </c>
      <c r="J49">
        <v>0.53</v>
      </c>
      <c r="K49">
        <f t="shared" si="2"/>
        <v>0.53606033661056662</v>
      </c>
      <c r="L49">
        <f t="shared" si="3"/>
        <v>4.830917874396135E-3</v>
      </c>
    </row>
    <row r="50" spans="1:12">
      <c r="A50" t="s">
        <v>77</v>
      </c>
      <c r="B50">
        <v>1997</v>
      </c>
      <c r="C50">
        <v>209</v>
      </c>
      <c r="D50" t="s">
        <v>10</v>
      </c>
      <c r="E50" t="s">
        <v>11</v>
      </c>
      <c r="F50" t="s">
        <v>12</v>
      </c>
      <c r="G50">
        <v>0.43</v>
      </c>
      <c r="H50">
        <v>0.8</v>
      </c>
      <c r="I50">
        <v>0.91</v>
      </c>
      <c r="J50">
        <v>0.69</v>
      </c>
      <c r="K50">
        <f t="shared" si="2"/>
        <v>0.45989668121267852</v>
      </c>
      <c r="L50">
        <f t="shared" si="3"/>
        <v>4.8543689320388345E-3</v>
      </c>
    </row>
    <row r="51" spans="1:12">
      <c r="A51" t="s">
        <v>83</v>
      </c>
      <c r="B51">
        <v>2009</v>
      </c>
      <c r="C51">
        <v>209</v>
      </c>
      <c r="D51" t="s">
        <v>84</v>
      </c>
      <c r="E51" t="s">
        <v>82</v>
      </c>
      <c r="F51" t="s">
        <v>12</v>
      </c>
      <c r="G51">
        <v>0.51</v>
      </c>
      <c r="H51">
        <v>0.89</v>
      </c>
      <c r="I51">
        <v>0.95</v>
      </c>
      <c r="J51">
        <v>0.86</v>
      </c>
      <c r="K51">
        <f t="shared" si="2"/>
        <v>0.56272976935214891</v>
      </c>
      <c r="L51">
        <f t="shared" si="3"/>
        <v>4.8543689320388345E-3</v>
      </c>
    </row>
    <row r="52" spans="1:12">
      <c r="A52" t="s">
        <v>32</v>
      </c>
      <c r="B52">
        <v>1996</v>
      </c>
      <c r="C52">
        <v>208</v>
      </c>
      <c r="D52" t="s">
        <v>10</v>
      </c>
      <c r="E52" t="s">
        <v>11</v>
      </c>
      <c r="F52" t="s">
        <v>12</v>
      </c>
      <c r="G52">
        <v>0.45</v>
      </c>
      <c r="H52">
        <v>0.91</v>
      </c>
      <c r="I52">
        <v>0.89</v>
      </c>
      <c r="J52">
        <v>0.83</v>
      </c>
      <c r="K52">
        <f t="shared" si="2"/>
        <v>0.48470027859405174</v>
      </c>
      <c r="L52">
        <f t="shared" si="3"/>
        <v>4.8780487804878049E-3</v>
      </c>
    </row>
    <row r="53" spans="1:12">
      <c r="A53" t="s">
        <v>55</v>
      </c>
      <c r="B53">
        <v>2005</v>
      </c>
      <c r="C53">
        <v>207</v>
      </c>
      <c r="D53" t="s">
        <v>10</v>
      </c>
      <c r="E53" t="s">
        <v>11</v>
      </c>
      <c r="F53" t="s">
        <v>12</v>
      </c>
      <c r="G53">
        <v>0.46</v>
      </c>
      <c r="H53">
        <v>0.74</v>
      </c>
      <c r="I53">
        <v>0.94</v>
      </c>
      <c r="J53">
        <v>0.96</v>
      </c>
      <c r="K53">
        <f t="shared" si="2"/>
        <v>0.49731128757203097</v>
      </c>
      <c r="L53">
        <f t="shared" si="3"/>
        <v>4.9019607843137254E-3</v>
      </c>
    </row>
    <row r="54" spans="1:12">
      <c r="A54" t="s">
        <v>57</v>
      </c>
      <c r="B54">
        <v>2010</v>
      </c>
      <c r="C54">
        <v>207</v>
      </c>
      <c r="D54" t="s">
        <v>81</v>
      </c>
      <c r="E54" t="s">
        <v>82</v>
      </c>
      <c r="F54" t="s">
        <v>12</v>
      </c>
      <c r="G54">
        <v>0.44</v>
      </c>
      <c r="H54">
        <v>0.7</v>
      </c>
      <c r="I54">
        <v>0.94</v>
      </c>
      <c r="J54">
        <v>0.23</v>
      </c>
      <c r="K54">
        <f t="shared" si="2"/>
        <v>0.47223080442042564</v>
      </c>
      <c r="L54">
        <f t="shared" si="3"/>
        <v>4.9019607843137254E-3</v>
      </c>
    </row>
    <row r="55" spans="1:12">
      <c r="A55" t="s">
        <v>79</v>
      </c>
      <c r="B55">
        <v>2005</v>
      </c>
      <c r="C55">
        <v>202</v>
      </c>
      <c r="D55" t="s">
        <v>10</v>
      </c>
      <c r="E55" t="s">
        <v>11</v>
      </c>
      <c r="F55" t="s">
        <v>12</v>
      </c>
      <c r="G55">
        <v>0.55000000000000004</v>
      </c>
      <c r="H55">
        <v>0.89</v>
      </c>
      <c r="I55">
        <v>0.88</v>
      </c>
      <c r="J55">
        <v>0.86</v>
      </c>
      <c r="K55">
        <f t="shared" si="2"/>
        <v>0.61838131357446358</v>
      </c>
      <c r="L55">
        <f t="shared" si="3"/>
        <v>5.0251256281407036E-3</v>
      </c>
    </row>
    <row r="56" spans="1:12">
      <c r="A56" t="s">
        <v>34</v>
      </c>
      <c r="B56">
        <v>2010</v>
      </c>
      <c r="C56">
        <v>201</v>
      </c>
      <c r="D56" t="s">
        <v>10</v>
      </c>
      <c r="E56" t="s">
        <v>11</v>
      </c>
      <c r="F56" t="s">
        <v>12</v>
      </c>
      <c r="G56">
        <v>0.68</v>
      </c>
      <c r="H56">
        <v>0.91</v>
      </c>
      <c r="I56">
        <v>0.89</v>
      </c>
      <c r="J56">
        <v>0.74</v>
      </c>
      <c r="K56">
        <f t="shared" si="2"/>
        <v>0.82911403830176622</v>
      </c>
      <c r="L56">
        <f t="shared" si="3"/>
        <v>5.0505050505050509E-3</v>
      </c>
    </row>
    <row r="57" spans="1:12">
      <c r="A57" t="s">
        <v>97</v>
      </c>
      <c r="B57">
        <v>2005</v>
      </c>
      <c r="C57">
        <v>201</v>
      </c>
      <c r="D57" t="s">
        <v>98</v>
      </c>
      <c r="E57" t="s">
        <v>82</v>
      </c>
      <c r="F57" t="s">
        <v>12</v>
      </c>
      <c r="G57">
        <v>0.61</v>
      </c>
      <c r="H57">
        <v>0.89</v>
      </c>
      <c r="I57">
        <v>0.9</v>
      </c>
      <c r="J57">
        <v>1.17</v>
      </c>
      <c r="K57">
        <f t="shared" si="2"/>
        <v>0.70892135942740819</v>
      </c>
      <c r="L57">
        <f t="shared" si="3"/>
        <v>5.0505050505050509E-3</v>
      </c>
    </row>
    <row r="58" spans="1:12">
      <c r="A58" t="s">
        <v>46</v>
      </c>
      <c r="B58">
        <v>2011</v>
      </c>
      <c r="C58">
        <v>198</v>
      </c>
      <c r="D58" t="s">
        <v>10</v>
      </c>
      <c r="E58" t="s">
        <v>11</v>
      </c>
      <c r="F58" t="s">
        <v>12</v>
      </c>
      <c r="G58">
        <v>0.28999999999999998</v>
      </c>
      <c r="H58">
        <v>0.86</v>
      </c>
      <c r="I58">
        <v>0.94</v>
      </c>
      <c r="J58">
        <v>1.23</v>
      </c>
      <c r="K58">
        <f t="shared" si="2"/>
        <v>0.29856626366017841</v>
      </c>
      <c r="L58">
        <f t="shared" si="3"/>
        <v>5.1282051282051282E-3</v>
      </c>
    </row>
    <row r="59" spans="1:12">
      <c r="A59" t="s">
        <v>42</v>
      </c>
      <c r="B59">
        <v>1999</v>
      </c>
      <c r="C59">
        <v>196</v>
      </c>
      <c r="D59" t="s">
        <v>10</v>
      </c>
      <c r="E59" t="s">
        <v>11</v>
      </c>
      <c r="F59" t="s">
        <v>12</v>
      </c>
      <c r="G59">
        <v>0.41</v>
      </c>
      <c r="H59">
        <v>0.87</v>
      </c>
      <c r="I59">
        <v>0.92</v>
      </c>
      <c r="J59">
        <v>0.41</v>
      </c>
      <c r="K59">
        <f t="shared" si="2"/>
        <v>0.43561122323622431</v>
      </c>
      <c r="L59">
        <f t="shared" si="3"/>
        <v>5.1813471502590676E-3</v>
      </c>
    </row>
    <row r="60" spans="1:12">
      <c r="A60" t="s">
        <v>14</v>
      </c>
      <c r="B60">
        <v>2005</v>
      </c>
      <c r="C60">
        <v>195</v>
      </c>
      <c r="D60" t="s">
        <v>10</v>
      </c>
      <c r="E60" t="s">
        <v>11</v>
      </c>
      <c r="F60" t="s">
        <v>12</v>
      </c>
      <c r="G60">
        <v>0.46</v>
      </c>
      <c r="H60">
        <v>0.89</v>
      </c>
      <c r="I60">
        <v>0.9</v>
      </c>
      <c r="J60">
        <v>1.66</v>
      </c>
      <c r="K60">
        <f t="shared" si="2"/>
        <v>0.49731128757203097</v>
      </c>
      <c r="L60">
        <f t="shared" si="3"/>
        <v>5.208333333333333E-3</v>
      </c>
    </row>
    <row r="61" spans="1:12">
      <c r="A61" t="s">
        <v>26</v>
      </c>
      <c r="B61">
        <v>2003</v>
      </c>
      <c r="C61">
        <v>193</v>
      </c>
      <c r="D61" t="s">
        <v>10</v>
      </c>
      <c r="E61" t="s">
        <v>11</v>
      </c>
      <c r="F61" t="s">
        <v>12</v>
      </c>
      <c r="G61">
        <v>0.53</v>
      </c>
      <c r="H61">
        <v>0.86</v>
      </c>
      <c r="I61">
        <v>0.92</v>
      </c>
      <c r="J61">
        <v>1.02</v>
      </c>
      <c r="K61">
        <f t="shared" si="2"/>
        <v>0.59014515984118854</v>
      </c>
      <c r="L61">
        <f t="shared" si="3"/>
        <v>5.263157894736842E-3</v>
      </c>
    </row>
    <row r="62" spans="1:12">
      <c r="A62" t="s">
        <v>30</v>
      </c>
      <c r="B62">
        <v>2006</v>
      </c>
      <c r="C62">
        <v>186</v>
      </c>
      <c r="D62" t="s">
        <v>10</v>
      </c>
      <c r="E62" t="s">
        <v>11</v>
      </c>
      <c r="F62" t="s">
        <v>12</v>
      </c>
      <c r="G62">
        <v>0.53</v>
      </c>
      <c r="H62">
        <v>0.87</v>
      </c>
      <c r="I62">
        <v>0.92</v>
      </c>
      <c r="J62">
        <v>0.66</v>
      </c>
      <c r="K62">
        <f t="shared" si="2"/>
        <v>0.59014515984118854</v>
      </c>
      <c r="L62">
        <f t="shared" si="3"/>
        <v>5.4644808743169399E-3</v>
      </c>
    </row>
    <row r="63" spans="1:12">
      <c r="A63" t="s">
        <v>86</v>
      </c>
      <c r="B63">
        <v>2008</v>
      </c>
      <c r="C63">
        <v>184</v>
      </c>
      <c r="D63" t="s">
        <v>87</v>
      </c>
      <c r="E63" t="s">
        <v>82</v>
      </c>
      <c r="F63" t="s">
        <v>12</v>
      </c>
      <c r="G63">
        <v>0.28999999999999998</v>
      </c>
      <c r="H63">
        <v>0.85</v>
      </c>
      <c r="I63">
        <v>0.84</v>
      </c>
      <c r="K63">
        <f t="shared" si="2"/>
        <v>0.29856626366017841</v>
      </c>
      <c r="L63">
        <f t="shared" si="3"/>
        <v>5.5248618784530384E-3</v>
      </c>
    </row>
    <row r="64" spans="1:12">
      <c r="A64" t="s">
        <v>78</v>
      </c>
      <c r="B64">
        <v>1996</v>
      </c>
      <c r="C64">
        <v>183</v>
      </c>
      <c r="D64" t="s">
        <v>10</v>
      </c>
      <c r="E64" t="s">
        <v>11</v>
      </c>
      <c r="F64" t="s">
        <v>12</v>
      </c>
      <c r="G64">
        <v>0.39</v>
      </c>
      <c r="H64">
        <v>0.81</v>
      </c>
      <c r="I64">
        <v>0.95</v>
      </c>
      <c r="K64">
        <f t="shared" si="2"/>
        <v>0.41180003447869029</v>
      </c>
      <c r="L64">
        <f t="shared" si="3"/>
        <v>5.5555555555555558E-3</v>
      </c>
    </row>
    <row r="65" spans="1:12">
      <c r="A65" t="s">
        <v>60</v>
      </c>
      <c r="B65">
        <v>2007</v>
      </c>
      <c r="C65">
        <v>173</v>
      </c>
      <c r="D65" t="s">
        <v>84</v>
      </c>
      <c r="E65" t="s">
        <v>82</v>
      </c>
      <c r="F65" t="s">
        <v>12</v>
      </c>
      <c r="G65">
        <v>0.48</v>
      </c>
      <c r="H65">
        <v>0.72</v>
      </c>
      <c r="I65">
        <v>0.82</v>
      </c>
      <c r="J65">
        <v>0.94</v>
      </c>
      <c r="K65">
        <f t="shared" si="2"/>
        <v>0.5229842775913438</v>
      </c>
      <c r="L65">
        <f t="shared" si="3"/>
        <v>5.8823529411764705E-3</v>
      </c>
    </row>
    <row r="66" spans="1:12">
      <c r="A66" t="s">
        <v>56</v>
      </c>
      <c r="B66">
        <v>1990</v>
      </c>
      <c r="C66">
        <v>171</v>
      </c>
      <c r="D66" t="s">
        <v>10</v>
      </c>
      <c r="E66" t="s">
        <v>11</v>
      </c>
      <c r="F66" t="s">
        <v>12</v>
      </c>
      <c r="G66">
        <v>0.49</v>
      </c>
      <c r="H66">
        <v>0.9</v>
      </c>
      <c r="I66">
        <v>0.79</v>
      </c>
      <c r="J66">
        <v>1.21</v>
      </c>
      <c r="K66">
        <f t="shared" ref="K66:K93" si="4">ATANH(G66)</f>
        <v>0.53606033661056662</v>
      </c>
      <c r="L66">
        <f t="shared" ref="L66:L93" si="5">1/(C66-3)</f>
        <v>5.9523809523809521E-3</v>
      </c>
    </row>
    <row r="67" spans="1:12">
      <c r="A67" t="s">
        <v>31</v>
      </c>
      <c r="B67">
        <v>2009</v>
      </c>
      <c r="C67">
        <v>166</v>
      </c>
      <c r="D67" t="s">
        <v>10</v>
      </c>
      <c r="E67" t="s">
        <v>11</v>
      </c>
      <c r="F67" t="s">
        <v>12</v>
      </c>
      <c r="G67">
        <v>0.23</v>
      </c>
      <c r="H67">
        <v>0.83</v>
      </c>
      <c r="I67">
        <v>0.92</v>
      </c>
      <c r="J67">
        <v>0.94</v>
      </c>
      <c r="K67">
        <f t="shared" si="4"/>
        <v>0.2341894667593668</v>
      </c>
      <c r="L67">
        <f t="shared" si="5"/>
        <v>6.1349693251533744E-3</v>
      </c>
    </row>
    <row r="68" spans="1:12">
      <c r="A68" t="s">
        <v>110</v>
      </c>
      <c r="B68">
        <v>2010</v>
      </c>
      <c r="C68">
        <v>165</v>
      </c>
      <c r="D68" t="s">
        <v>84</v>
      </c>
      <c r="E68" t="s">
        <v>82</v>
      </c>
      <c r="F68" t="s">
        <v>12</v>
      </c>
      <c r="G68">
        <v>0.28000000000000003</v>
      </c>
      <c r="H68">
        <v>0.85</v>
      </c>
      <c r="I68">
        <v>0.92</v>
      </c>
      <c r="J68">
        <v>1.17</v>
      </c>
      <c r="K68">
        <f t="shared" si="4"/>
        <v>0.28768207245178096</v>
      </c>
      <c r="L68">
        <f t="shared" si="5"/>
        <v>6.1728395061728392E-3</v>
      </c>
    </row>
    <row r="69" spans="1:12">
      <c r="A69" t="s">
        <v>38</v>
      </c>
      <c r="B69">
        <v>2009</v>
      </c>
      <c r="C69">
        <v>163</v>
      </c>
      <c r="D69" t="s">
        <v>10</v>
      </c>
      <c r="E69" t="s">
        <v>11</v>
      </c>
      <c r="F69" t="s">
        <v>12</v>
      </c>
      <c r="G69">
        <v>0.35</v>
      </c>
      <c r="H69">
        <v>0.89</v>
      </c>
      <c r="I69">
        <v>0.9</v>
      </c>
      <c r="K69">
        <f t="shared" si="4"/>
        <v>0.36544375427139619</v>
      </c>
      <c r="L69">
        <f t="shared" si="5"/>
        <v>6.2500000000000003E-3</v>
      </c>
    </row>
    <row r="70" spans="1:12">
      <c r="A70" t="s">
        <v>100</v>
      </c>
      <c r="B70">
        <v>2010</v>
      </c>
      <c r="C70">
        <v>156</v>
      </c>
      <c r="D70" t="s">
        <v>101</v>
      </c>
      <c r="E70" t="s">
        <v>82</v>
      </c>
      <c r="F70" t="s">
        <v>12</v>
      </c>
      <c r="G70">
        <v>0.63</v>
      </c>
      <c r="H70">
        <v>0.93</v>
      </c>
      <c r="I70">
        <v>0.88</v>
      </c>
      <c r="J70">
        <v>1.51</v>
      </c>
      <c r="K70">
        <f t="shared" si="4"/>
        <v>0.74141614408126888</v>
      </c>
      <c r="L70">
        <f t="shared" si="5"/>
        <v>6.5359477124183009E-3</v>
      </c>
    </row>
    <row r="71" spans="1:12">
      <c r="A71" t="s">
        <v>74</v>
      </c>
      <c r="B71">
        <v>2002</v>
      </c>
      <c r="C71">
        <v>152</v>
      </c>
      <c r="D71" t="s">
        <v>75</v>
      </c>
      <c r="E71" t="s">
        <v>11</v>
      </c>
      <c r="F71" t="s">
        <v>12</v>
      </c>
      <c r="G71">
        <v>0.4</v>
      </c>
      <c r="H71">
        <v>0.74</v>
      </c>
      <c r="I71">
        <v>0.9</v>
      </c>
      <c r="J71">
        <v>0.64</v>
      </c>
      <c r="K71">
        <f t="shared" si="4"/>
        <v>0.42364893019360184</v>
      </c>
      <c r="L71">
        <f t="shared" si="5"/>
        <v>6.7114093959731542E-3</v>
      </c>
    </row>
    <row r="72" spans="1:12">
      <c r="A72" t="s">
        <v>63</v>
      </c>
      <c r="B72">
        <v>2000</v>
      </c>
      <c r="C72">
        <v>150</v>
      </c>
      <c r="D72" t="s">
        <v>10</v>
      </c>
      <c r="E72" t="s">
        <v>11</v>
      </c>
      <c r="F72" t="s">
        <v>12</v>
      </c>
      <c r="G72">
        <v>0.75</v>
      </c>
      <c r="H72">
        <v>0.85</v>
      </c>
      <c r="I72">
        <v>0.86</v>
      </c>
      <c r="J72">
        <v>0.37</v>
      </c>
      <c r="K72">
        <f t="shared" si="4"/>
        <v>0.97295507452765662</v>
      </c>
      <c r="L72">
        <f t="shared" si="5"/>
        <v>6.8027210884353739E-3</v>
      </c>
    </row>
    <row r="73" spans="1:12">
      <c r="A73" t="s">
        <v>69</v>
      </c>
      <c r="B73">
        <v>2002</v>
      </c>
      <c r="C73">
        <v>150</v>
      </c>
      <c r="D73" t="s">
        <v>10</v>
      </c>
      <c r="E73" t="s">
        <v>11</v>
      </c>
      <c r="F73" t="s">
        <v>12</v>
      </c>
      <c r="G73">
        <v>0.4</v>
      </c>
      <c r="H73">
        <v>0.86</v>
      </c>
      <c r="I73">
        <v>0.96</v>
      </c>
      <c r="J73">
        <v>1.77</v>
      </c>
      <c r="K73">
        <f t="shared" si="4"/>
        <v>0.42364893019360184</v>
      </c>
      <c r="L73">
        <f t="shared" si="5"/>
        <v>6.8027210884353739E-3</v>
      </c>
    </row>
    <row r="74" spans="1:12">
      <c r="A74" t="s">
        <v>22</v>
      </c>
      <c r="B74">
        <v>2004</v>
      </c>
      <c r="C74">
        <v>147</v>
      </c>
      <c r="D74" t="s">
        <v>10</v>
      </c>
      <c r="E74" t="s">
        <v>11</v>
      </c>
      <c r="F74" t="s">
        <v>12</v>
      </c>
      <c r="G74">
        <v>0.5</v>
      </c>
      <c r="H74">
        <v>0.68</v>
      </c>
      <c r="I74">
        <v>0.87</v>
      </c>
      <c r="J74">
        <v>3.17</v>
      </c>
      <c r="K74">
        <f t="shared" si="4"/>
        <v>0.54930614433405489</v>
      </c>
      <c r="L74">
        <f t="shared" si="5"/>
        <v>6.9444444444444441E-3</v>
      </c>
    </row>
    <row r="75" spans="1:12">
      <c r="A75" t="s">
        <v>64</v>
      </c>
      <c r="B75">
        <v>2005</v>
      </c>
      <c r="C75">
        <v>141</v>
      </c>
      <c r="D75" t="s">
        <v>65</v>
      </c>
      <c r="E75" t="s">
        <v>11</v>
      </c>
      <c r="F75" t="s">
        <v>12</v>
      </c>
      <c r="G75">
        <v>0.44</v>
      </c>
      <c r="H75">
        <v>0.77</v>
      </c>
      <c r="I75">
        <v>0.89</v>
      </c>
      <c r="K75">
        <f t="shared" si="4"/>
        <v>0.47223080442042564</v>
      </c>
      <c r="L75">
        <f t="shared" si="5"/>
        <v>7.246376811594203E-3</v>
      </c>
    </row>
    <row r="76" spans="1:12">
      <c r="A76" t="s">
        <v>67</v>
      </c>
      <c r="B76">
        <v>2004</v>
      </c>
      <c r="C76">
        <v>141</v>
      </c>
      <c r="D76" t="s">
        <v>10</v>
      </c>
      <c r="E76" t="s">
        <v>11</v>
      </c>
      <c r="F76" t="s">
        <v>12</v>
      </c>
      <c r="G76">
        <v>0.39</v>
      </c>
      <c r="H76">
        <v>0.84</v>
      </c>
      <c r="I76">
        <v>0.92</v>
      </c>
      <c r="J76">
        <v>1.42</v>
      </c>
      <c r="K76">
        <f t="shared" si="4"/>
        <v>0.41180003447869029</v>
      </c>
      <c r="L76">
        <f t="shared" si="5"/>
        <v>7.246376811594203E-3</v>
      </c>
    </row>
    <row r="77" spans="1:12">
      <c r="A77" t="s">
        <v>45</v>
      </c>
      <c r="B77">
        <v>1994</v>
      </c>
      <c r="C77">
        <v>138</v>
      </c>
      <c r="D77" t="s">
        <v>10</v>
      </c>
      <c r="E77" t="s">
        <v>11</v>
      </c>
      <c r="F77" t="s">
        <v>12</v>
      </c>
      <c r="G77">
        <v>0.31</v>
      </c>
      <c r="H77">
        <v>0.91</v>
      </c>
      <c r="I77">
        <v>0.89</v>
      </c>
      <c r="J77">
        <v>0.52</v>
      </c>
      <c r="K77">
        <f t="shared" si="4"/>
        <v>0.32054540930194614</v>
      </c>
      <c r="L77">
        <f t="shared" si="5"/>
        <v>7.4074074074074077E-3</v>
      </c>
    </row>
    <row r="78" spans="1:12">
      <c r="A78" t="s">
        <v>37</v>
      </c>
      <c r="B78">
        <v>2003</v>
      </c>
      <c r="C78">
        <v>131</v>
      </c>
      <c r="D78" t="s">
        <v>10</v>
      </c>
      <c r="E78" t="s">
        <v>11</v>
      </c>
      <c r="F78" t="s">
        <v>12</v>
      </c>
      <c r="G78">
        <v>0.53</v>
      </c>
      <c r="H78">
        <v>0.74</v>
      </c>
      <c r="I78">
        <v>0.9</v>
      </c>
      <c r="J78">
        <v>0.52</v>
      </c>
      <c r="K78">
        <f t="shared" si="4"/>
        <v>0.59014515984118854</v>
      </c>
      <c r="L78">
        <f t="shared" si="5"/>
        <v>7.8125E-3</v>
      </c>
    </row>
    <row r="79" spans="1:12">
      <c r="A79" t="s">
        <v>41</v>
      </c>
      <c r="B79">
        <v>1993</v>
      </c>
      <c r="C79">
        <v>113</v>
      </c>
      <c r="D79" t="s">
        <v>10</v>
      </c>
      <c r="E79" t="s">
        <v>11</v>
      </c>
      <c r="F79" t="s">
        <v>12</v>
      </c>
      <c r="G79">
        <v>0.5</v>
      </c>
      <c r="H79">
        <v>0.85</v>
      </c>
      <c r="I79">
        <v>0.9</v>
      </c>
      <c r="J79">
        <v>0.49</v>
      </c>
      <c r="K79">
        <f t="shared" si="4"/>
        <v>0.54930614433405489</v>
      </c>
      <c r="L79">
        <f t="shared" si="5"/>
        <v>9.0909090909090905E-3</v>
      </c>
    </row>
    <row r="80" spans="1:12">
      <c r="A80" t="s">
        <v>62</v>
      </c>
      <c r="B80">
        <v>2002</v>
      </c>
      <c r="C80">
        <v>106</v>
      </c>
      <c r="D80" t="s">
        <v>10</v>
      </c>
      <c r="E80" t="s">
        <v>11</v>
      </c>
      <c r="F80" t="s">
        <v>12</v>
      </c>
      <c r="G80">
        <v>0.41</v>
      </c>
      <c r="H80">
        <v>0.85</v>
      </c>
      <c r="I80">
        <v>0.88</v>
      </c>
      <c r="J80">
        <v>0.56000000000000005</v>
      </c>
      <c r="K80">
        <f t="shared" si="4"/>
        <v>0.43561122323622431</v>
      </c>
      <c r="L80">
        <f t="shared" si="5"/>
        <v>9.7087378640776691E-3</v>
      </c>
    </row>
    <row r="81" spans="1:12">
      <c r="A81" t="s">
        <v>32</v>
      </c>
      <c r="B81">
        <v>1983</v>
      </c>
      <c r="C81">
        <v>104</v>
      </c>
      <c r="D81" t="s">
        <v>10</v>
      </c>
      <c r="E81" t="s">
        <v>11</v>
      </c>
      <c r="F81" t="s">
        <v>12</v>
      </c>
      <c r="G81">
        <v>0.43</v>
      </c>
      <c r="H81">
        <v>0.86</v>
      </c>
      <c r="I81">
        <v>0.84</v>
      </c>
      <c r="K81">
        <f t="shared" si="4"/>
        <v>0.45989668121267852</v>
      </c>
      <c r="L81">
        <f t="shared" si="5"/>
        <v>9.9009900990099011E-3</v>
      </c>
    </row>
    <row r="82" spans="1:12">
      <c r="A82" t="s">
        <v>66</v>
      </c>
      <c r="B82">
        <v>1996</v>
      </c>
      <c r="C82">
        <v>102</v>
      </c>
      <c r="D82" t="s">
        <v>10</v>
      </c>
      <c r="E82" t="s">
        <v>11</v>
      </c>
      <c r="F82" t="s">
        <v>12</v>
      </c>
      <c r="G82">
        <v>0.36</v>
      </c>
      <c r="H82">
        <v>0.84</v>
      </c>
      <c r="I82">
        <v>0.96</v>
      </c>
      <c r="J82">
        <v>0.3</v>
      </c>
      <c r="K82">
        <f t="shared" si="4"/>
        <v>0.37688590118818999</v>
      </c>
      <c r="L82">
        <f t="shared" si="5"/>
        <v>1.0101010101010102E-2</v>
      </c>
    </row>
    <row r="83" spans="1:12">
      <c r="A83" t="s">
        <v>107</v>
      </c>
      <c r="B83">
        <v>2002</v>
      </c>
      <c r="C83">
        <v>100</v>
      </c>
      <c r="D83" t="s">
        <v>108</v>
      </c>
      <c r="E83" t="s">
        <v>82</v>
      </c>
      <c r="F83" t="s">
        <v>12</v>
      </c>
      <c r="G83">
        <v>0.57999999999999996</v>
      </c>
      <c r="H83">
        <v>0.89</v>
      </c>
      <c r="I83">
        <v>0.89</v>
      </c>
      <c r="J83">
        <v>0.72</v>
      </c>
      <c r="K83">
        <f t="shared" si="4"/>
        <v>0.66246270737179924</v>
      </c>
      <c r="L83">
        <f t="shared" si="5"/>
        <v>1.0309278350515464E-2</v>
      </c>
    </row>
    <row r="84" spans="1:12">
      <c r="A84" t="s">
        <v>25</v>
      </c>
      <c r="B84">
        <v>2001</v>
      </c>
      <c r="C84">
        <v>98</v>
      </c>
      <c r="D84" t="s">
        <v>10</v>
      </c>
      <c r="E84" t="s">
        <v>11</v>
      </c>
      <c r="F84" t="s">
        <v>12</v>
      </c>
      <c r="G84">
        <v>0.55000000000000004</v>
      </c>
      <c r="H84">
        <v>0.88</v>
      </c>
      <c r="I84">
        <v>0.94</v>
      </c>
      <c r="J84">
        <v>2.13</v>
      </c>
      <c r="K84">
        <f t="shared" si="4"/>
        <v>0.61838131357446358</v>
      </c>
      <c r="L84">
        <f t="shared" si="5"/>
        <v>1.0526315789473684E-2</v>
      </c>
    </row>
    <row r="85" spans="1:12">
      <c r="A85" t="s">
        <v>40</v>
      </c>
      <c r="B85">
        <v>1998</v>
      </c>
      <c r="C85">
        <v>91</v>
      </c>
      <c r="D85" t="s">
        <v>10</v>
      </c>
      <c r="E85" t="s">
        <v>11</v>
      </c>
      <c r="F85" t="s">
        <v>12</v>
      </c>
      <c r="G85">
        <v>0.54</v>
      </c>
      <c r="H85">
        <v>0.93</v>
      </c>
      <c r="I85">
        <v>0.92</v>
      </c>
      <c r="J85">
        <v>0.86</v>
      </c>
      <c r="K85">
        <f t="shared" si="4"/>
        <v>0.60415560296226711</v>
      </c>
      <c r="L85">
        <f t="shared" si="5"/>
        <v>1.1363636363636364E-2</v>
      </c>
    </row>
    <row r="86" spans="1:12">
      <c r="A86" t="s">
        <v>17</v>
      </c>
      <c r="B86">
        <v>2007</v>
      </c>
      <c r="C86">
        <v>79</v>
      </c>
      <c r="D86" t="s">
        <v>10</v>
      </c>
      <c r="E86" t="s">
        <v>11</v>
      </c>
      <c r="F86" t="s">
        <v>12</v>
      </c>
      <c r="G86">
        <v>0.42</v>
      </c>
      <c r="H86">
        <v>0.91</v>
      </c>
      <c r="I86">
        <v>0.79</v>
      </c>
      <c r="J86">
        <v>0.45</v>
      </c>
      <c r="K86">
        <f t="shared" si="4"/>
        <v>0.44769202352742066</v>
      </c>
      <c r="L86">
        <f t="shared" si="5"/>
        <v>1.3157894736842105E-2</v>
      </c>
    </row>
    <row r="87" spans="1:12">
      <c r="A87" t="s">
        <v>44</v>
      </c>
      <c r="B87">
        <v>2001</v>
      </c>
      <c r="C87">
        <v>75</v>
      </c>
      <c r="D87" t="s">
        <v>10</v>
      </c>
      <c r="E87" t="s">
        <v>11</v>
      </c>
      <c r="F87" t="s">
        <v>12</v>
      </c>
      <c r="G87">
        <v>0.28999999999999998</v>
      </c>
      <c r="H87">
        <v>0.8</v>
      </c>
      <c r="I87">
        <v>0.91</v>
      </c>
      <c r="J87">
        <v>0.71</v>
      </c>
      <c r="K87">
        <f t="shared" si="4"/>
        <v>0.29856626366017841</v>
      </c>
      <c r="L87">
        <f t="shared" si="5"/>
        <v>1.3888888888888888E-2</v>
      </c>
    </row>
    <row r="88" spans="1:12">
      <c r="A88" t="s">
        <v>71</v>
      </c>
      <c r="B88">
        <v>1993</v>
      </c>
      <c r="C88">
        <v>75</v>
      </c>
      <c r="D88" t="s">
        <v>10</v>
      </c>
      <c r="E88" t="s">
        <v>11</v>
      </c>
      <c r="F88" t="s">
        <v>12</v>
      </c>
      <c r="G88">
        <v>0.3</v>
      </c>
      <c r="H88">
        <v>0.85</v>
      </c>
      <c r="I88">
        <v>0.85</v>
      </c>
      <c r="J88">
        <v>0.23</v>
      </c>
      <c r="K88">
        <f t="shared" si="4"/>
        <v>0.30951960420311181</v>
      </c>
      <c r="L88">
        <f t="shared" si="5"/>
        <v>1.3888888888888888E-2</v>
      </c>
    </row>
    <row r="89" spans="1:12">
      <c r="A89" t="s">
        <v>28</v>
      </c>
      <c r="B89">
        <v>1999</v>
      </c>
      <c r="C89">
        <v>73</v>
      </c>
      <c r="D89" t="s">
        <v>29</v>
      </c>
      <c r="E89" t="s">
        <v>11</v>
      </c>
      <c r="F89" t="s">
        <v>12</v>
      </c>
      <c r="G89">
        <v>0.39</v>
      </c>
      <c r="H89">
        <v>0.76</v>
      </c>
      <c r="I89">
        <v>0.92</v>
      </c>
      <c r="K89">
        <f t="shared" si="4"/>
        <v>0.41180003447869029</v>
      </c>
      <c r="L89">
        <f t="shared" si="5"/>
        <v>1.4285714285714285E-2</v>
      </c>
    </row>
    <row r="90" spans="1:12">
      <c r="A90" t="s">
        <v>16</v>
      </c>
      <c r="B90">
        <v>1988</v>
      </c>
      <c r="C90">
        <v>69</v>
      </c>
      <c r="D90" t="s">
        <v>10</v>
      </c>
      <c r="E90" t="s">
        <v>11</v>
      </c>
      <c r="F90" t="s">
        <v>12</v>
      </c>
      <c r="G90">
        <v>0.33</v>
      </c>
      <c r="H90">
        <v>0.89</v>
      </c>
      <c r="I90">
        <v>0.95</v>
      </c>
      <c r="J90">
        <v>0.45</v>
      </c>
      <c r="K90">
        <f t="shared" si="4"/>
        <v>0.34282825441539394</v>
      </c>
      <c r="L90">
        <f t="shared" si="5"/>
        <v>1.5151515151515152E-2</v>
      </c>
    </row>
    <row r="91" spans="1:12">
      <c r="A91" t="s">
        <v>72</v>
      </c>
      <c r="B91">
        <v>2000</v>
      </c>
      <c r="C91">
        <v>63</v>
      </c>
      <c r="D91" t="s">
        <v>10</v>
      </c>
      <c r="E91" t="s">
        <v>11</v>
      </c>
      <c r="F91" t="s">
        <v>12</v>
      </c>
      <c r="G91">
        <v>0.35</v>
      </c>
      <c r="H91">
        <v>0.88</v>
      </c>
      <c r="I91">
        <v>0.87</v>
      </c>
      <c r="J91">
        <v>1.08</v>
      </c>
      <c r="K91">
        <f t="shared" si="4"/>
        <v>0.36544375427139619</v>
      </c>
      <c r="L91">
        <f t="shared" si="5"/>
        <v>1.6666666666666666E-2</v>
      </c>
    </row>
    <row r="92" spans="1:12">
      <c r="A92" t="s">
        <v>21</v>
      </c>
      <c r="B92">
        <v>1989</v>
      </c>
      <c r="C92">
        <v>45</v>
      </c>
      <c r="D92" t="s">
        <v>10</v>
      </c>
      <c r="E92" t="s">
        <v>11</v>
      </c>
      <c r="F92" t="s">
        <v>12</v>
      </c>
      <c r="G92">
        <v>0.44</v>
      </c>
      <c r="H92">
        <v>0.86</v>
      </c>
      <c r="I92">
        <v>0.88</v>
      </c>
      <c r="K92">
        <f t="shared" si="4"/>
        <v>0.47223080442042564</v>
      </c>
      <c r="L92">
        <f t="shared" si="5"/>
        <v>2.3809523809523808E-2</v>
      </c>
    </row>
    <row r="93" spans="1:12" ht="17" customHeight="1">
      <c r="A93" t="s">
        <v>70</v>
      </c>
      <c r="B93">
        <v>2010</v>
      </c>
      <c r="C93">
        <v>41</v>
      </c>
      <c r="D93" t="s">
        <v>10</v>
      </c>
      <c r="E93" t="s">
        <v>11</v>
      </c>
      <c r="F93" t="s">
        <v>12</v>
      </c>
      <c r="G93">
        <v>0.38</v>
      </c>
      <c r="H93">
        <v>0.86</v>
      </c>
      <c r="I93">
        <v>0.95</v>
      </c>
      <c r="K93">
        <f t="shared" si="4"/>
        <v>0.40005965005605654</v>
      </c>
      <c r="L93">
        <f t="shared" si="5"/>
        <v>2.6315789473684209E-2</v>
      </c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</sheetData>
  <sortState ref="A2:L93">
    <sortCondition ref="L2:L93"/>
  </sortState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7" sqref="D7"/>
    </sheetView>
  </sheetViews>
  <sheetFormatPr baseColWidth="10" defaultRowHeight="15" x14ac:dyDescent="0"/>
  <sheetData>
    <row r="1" spans="1:2">
      <c r="A1" s="2" t="s">
        <v>111</v>
      </c>
    </row>
    <row r="3" spans="1:2">
      <c r="A3" t="s">
        <v>112</v>
      </c>
    </row>
    <row r="4" spans="1:2">
      <c r="A4" t="s">
        <v>4</v>
      </c>
      <c r="B4" t="s">
        <v>117</v>
      </c>
    </row>
    <row r="5" spans="1:2">
      <c r="A5" t="s">
        <v>118</v>
      </c>
      <c r="B5" t="s">
        <v>119</v>
      </c>
    </row>
    <row r="6" spans="1:2">
      <c r="A6" t="s">
        <v>120</v>
      </c>
    </row>
    <row r="8" spans="1:2">
      <c r="A8" t="s">
        <v>113</v>
      </c>
    </row>
    <row r="9" spans="1:2">
      <c r="A9" t="s">
        <v>114</v>
      </c>
    </row>
    <row r="10" spans="1:2">
      <c r="A10" t="s">
        <v>115</v>
      </c>
    </row>
    <row r="11" spans="1:2">
      <c r="A11" t="s">
        <v>116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coding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Brannick</dc:creator>
  <cp:lastModifiedBy>Michael Brannick</cp:lastModifiedBy>
  <dcterms:created xsi:type="dcterms:W3CDTF">2015-02-05T07:15:06Z</dcterms:created>
  <dcterms:modified xsi:type="dcterms:W3CDTF">2015-06-09T13:40:01Z</dcterms:modified>
</cp:coreProperties>
</file>